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40" windowWidth="10530" windowHeight="6360" tabRatio="769" activeTab="15"/>
  </bookViews>
  <sheets>
    <sheet name="Couverture" sheetId="1" r:id="rId1"/>
    <sheet name="TEXTE-FR" sheetId="2" r:id="rId2"/>
    <sheet name="A-FR" sheetId="3" r:id="rId3"/>
    <sheet name="B-FR" sheetId="4" r:id="rId4"/>
    <sheet name="C-BE-FR" sheetId="5" r:id="rId5"/>
    <sheet name="C-REG-FR" sheetId="6" r:id="rId6"/>
    <sheet name="C-PROV-1-FR" sheetId="7" r:id="rId7"/>
    <sheet name="C-PROV-2-FR" sheetId="8" r:id="rId8"/>
    <sheet name="C-PROV-3-FR" sheetId="9" r:id="rId9"/>
    <sheet name="C-PROV-4-FR" sheetId="10" r:id="rId10"/>
    <sheet name="C-RA-1-FR" sheetId="11" r:id="rId11"/>
    <sheet name="C-RA-2-FR" sheetId="12" r:id="rId12"/>
    <sheet name="C-RA-3-FR" sheetId="13" r:id="rId13"/>
    <sheet name="C-RA-4-FR " sheetId="14" r:id="rId14"/>
    <sheet name="C-RA-5-FR" sheetId="15" r:id="rId15"/>
    <sheet name="SPSS" sheetId="16" r:id="rId16"/>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o11140AN">'SPSS'!$J$103</definedName>
    <definedName name="o11140AR">'SPSS'!$AD$103</definedName>
    <definedName name="o11140BC">'SPSS'!$F$103</definedName>
    <definedName name="o11140BE">'SPSS'!$B$103</definedName>
    <definedName name="o11140BW">'SPSS'!$L$103</definedName>
    <definedName name="o11140CA">'SPSS'!$AF$103</definedName>
    <definedName name="o11140CH">'SPSS'!$AH$103</definedName>
    <definedName name="o11140CO">'SPSS'!$AJ$103</definedName>
    <definedName name="o11140DP">'SPSS'!$AL$103</definedName>
    <definedName name="o11140FA">'SPSS'!$AN$103</definedName>
    <definedName name="o11140HA">'SPSS'!$AP$103</definedName>
    <definedName name="o11140HF">'SPSS'!$AR$103</definedName>
    <definedName name="o11140HL">'SPSS'!$AT$103</definedName>
    <definedName name="o11140HN">'SPSS'!$N$103</definedName>
    <definedName name="o11140JU">'SPSS'!$AV$103</definedName>
    <definedName name="o11140LB">'SPSS'!$P$103</definedName>
    <definedName name="o11140LG">'SPSS'!$R$103</definedName>
    <definedName name="o11140LI">'SPSS'!$AX$103</definedName>
    <definedName name="o11140LX">'SPSS'!$T$103</definedName>
    <definedName name="o11140NA">'SPSS'!$V$103</definedName>
    <definedName name="o11140OV">'SPSS'!$X$103</definedName>
    <definedName name="o11140RW">'SPSS'!$H$103</definedName>
    <definedName name="o11140SA">'SPSS'!$AZ$103</definedName>
    <definedName name="o11140SL">'SPSS'!$BB$103</definedName>
    <definedName name="o11140VB">'SPSS'!$Z$103</definedName>
    <definedName name="o11140VL">'SPSS'!$D$103</definedName>
    <definedName name="o11140WV">'SPSS'!$AB$103</definedName>
    <definedName name="o11240AN">'SPSS'!$J$106</definedName>
    <definedName name="o11240AR">'SPSS'!$AD$106</definedName>
    <definedName name="o11240BC">'SPSS'!$F$106</definedName>
    <definedName name="o11240BE">'SPSS'!$B$106</definedName>
    <definedName name="o11240BW">'SPSS'!$L$106</definedName>
    <definedName name="o11240CA">'SPSS'!$AF$106</definedName>
    <definedName name="o11240CH">'SPSS'!$AH$106</definedName>
    <definedName name="o11240CO">'SPSS'!$AJ$106</definedName>
    <definedName name="o11240DP">'SPSS'!$AL$106</definedName>
    <definedName name="o11240FA">'SPSS'!$AN$106</definedName>
    <definedName name="o11240HA">'SPSS'!$AP$106</definedName>
    <definedName name="o11240HF">'SPSS'!$AR$106</definedName>
    <definedName name="o11240HL">'SPSS'!$AT$106</definedName>
    <definedName name="o11240HN">'SPSS'!$N$106</definedName>
    <definedName name="o11240JU">'SPSS'!$AV$106</definedName>
    <definedName name="o11240LB">'SPSS'!$P$106</definedName>
    <definedName name="o11240LG">'SPSS'!$R$106</definedName>
    <definedName name="o11240LI">'SPSS'!$AX$106</definedName>
    <definedName name="o11240LX">'SPSS'!$T$106</definedName>
    <definedName name="o11240NA">'SPSS'!$V$106</definedName>
    <definedName name="o11240OV">'SPSS'!$X$106</definedName>
    <definedName name="o11240RW">'SPSS'!$H$106</definedName>
    <definedName name="o11240SA">'SPSS'!$AZ$106</definedName>
    <definedName name="o11240SL">'SPSS'!$BB$106</definedName>
    <definedName name="o11240VB">'SPSS'!$Z$106</definedName>
    <definedName name="o11240VL">'SPSS'!$D$106</definedName>
    <definedName name="o11240WV">'SPSS'!$AB$106</definedName>
    <definedName name="o12110AN">'SPSS'!$J$94</definedName>
    <definedName name="o12110AR">'SPSS'!$AD$94</definedName>
    <definedName name="o12110BC">'SPSS'!$F$94</definedName>
    <definedName name="o12110BE">'SPSS'!$B$94</definedName>
    <definedName name="o12110BW">'SPSS'!$L$94</definedName>
    <definedName name="o12110CA">'SPSS'!$AF$94</definedName>
    <definedName name="o12110CH">'SPSS'!$AH$94</definedName>
    <definedName name="o12110CO">'SPSS'!$AJ$94</definedName>
    <definedName name="o12110DP">'SPSS'!$AL$94</definedName>
    <definedName name="o12110FA">'SPSS'!$AN$94</definedName>
    <definedName name="o12110HA">'SPSS'!$AP$94</definedName>
    <definedName name="o12110HF">'SPSS'!$AR$94</definedName>
    <definedName name="o12110HL">'SPSS'!$AT$94</definedName>
    <definedName name="o12110HN">'SPSS'!$N$94</definedName>
    <definedName name="o12110JU">'SPSS'!$AV$94</definedName>
    <definedName name="o12110LB">'SPSS'!$P$94</definedName>
    <definedName name="o12110LG">'SPSS'!$R$94</definedName>
    <definedName name="o12110LI">'SPSS'!$AX$94</definedName>
    <definedName name="o12110LX">'SPSS'!$T$94</definedName>
    <definedName name="o12110NA">'SPSS'!$V$94</definedName>
    <definedName name="o12110OV">'SPSS'!$X$94</definedName>
    <definedName name="o12110RW">'SPSS'!$H$94</definedName>
    <definedName name="o12110SA">'SPSS'!$AZ$94</definedName>
    <definedName name="o12110SL">'SPSS'!$BB$94</definedName>
    <definedName name="o12110VB">'SPSS'!$Z$94</definedName>
    <definedName name="o12110VL">'SPSS'!$D$94</definedName>
    <definedName name="o12110WV">'SPSS'!$AB$94</definedName>
    <definedName name="o13050AN">'SPSS'!$J$91</definedName>
    <definedName name="o13050AR">'SPSS'!$AD$91</definedName>
    <definedName name="o13050BC">'SPSS'!$F$91</definedName>
    <definedName name="o13050BE">'SPSS'!$B$91</definedName>
    <definedName name="o13050BW">'SPSS'!$L$91</definedName>
    <definedName name="o13050CA">'SPSS'!$AF$91</definedName>
    <definedName name="o13050CH">'SPSS'!$AH$91</definedName>
    <definedName name="o13050CO">'SPSS'!$AJ$91</definedName>
    <definedName name="o13050DP">'SPSS'!$AL$91</definedName>
    <definedName name="o13050FA">'SPSS'!$AN$91</definedName>
    <definedName name="o13050HA">'SPSS'!$AP$91</definedName>
    <definedName name="o13050HF">'SPSS'!$AR$91</definedName>
    <definedName name="o13050HL">'SPSS'!$AT$91</definedName>
    <definedName name="o13050HN">'SPSS'!$N$91</definedName>
    <definedName name="o13050JU">'SPSS'!$AV$91</definedName>
    <definedName name="o13050LB">'SPSS'!$P$91</definedName>
    <definedName name="o13050LG">'SPSS'!$R$91</definedName>
    <definedName name="o13050LI">'SPSS'!$AX$91</definedName>
    <definedName name="o13050LX">'SPSS'!$T$91</definedName>
    <definedName name="o13050NA">'SPSS'!$V$91</definedName>
    <definedName name="o13050OV">'SPSS'!$X$91</definedName>
    <definedName name="o13050RW">'SPSS'!$H$91</definedName>
    <definedName name="o13050SA">'SPSS'!$AZ$91</definedName>
    <definedName name="o13050SL">'SPSS'!$BB$91</definedName>
    <definedName name="o13050VB">'SPSS'!$Z$91</definedName>
    <definedName name="o13050VL">'SPSS'!$D$91</definedName>
    <definedName name="o13050WV">'SPSS'!$AB$91</definedName>
    <definedName name="o13060AN">'SPSS'!$J$47</definedName>
    <definedName name="o13060AR">'SPSS'!$AD$47</definedName>
    <definedName name="o13060BC">'SPSS'!$F$47</definedName>
    <definedName name="o13060BE">'SPSS'!$B$47</definedName>
    <definedName name="o13060BW">'SPSS'!$L$47</definedName>
    <definedName name="o13060CA">'SPSS'!$AF$47</definedName>
    <definedName name="o13060CH">'SPSS'!$AH$47</definedName>
    <definedName name="o13060CO">'SPSS'!$AJ$47</definedName>
    <definedName name="o13060DP">'SPSS'!$AL$47</definedName>
    <definedName name="o13060FA">'SPSS'!$AN$47</definedName>
    <definedName name="o13060HA">'SPSS'!$AP$47</definedName>
    <definedName name="o13060HF">'SPSS'!$AR$47</definedName>
    <definedName name="o13060HL">'SPSS'!$AT$47</definedName>
    <definedName name="o13060HN">'SPSS'!$N$47</definedName>
    <definedName name="o13060JU">'SPSS'!$AV$47</definedName>
    <definedName name="o13060LB">'SPSS'!$P$47</definedName>
    <definedName name="o13060LG">'SPSS'!$R$47</definedName>
    <definedName name="o13060LI">'SPSS'!$AX$47</definedName>
    <definedName name="o13060LX">'SPSS'!$T$47</definedName>
    <definedName name="o13060NA">'SPSS'!$V$47</definedName>
    <definedName name="o13060OV">'SPSS'!$X$47</definedName>
    <definedName name="o13060RW">'SPSS'!$H$47</definedName>
    <definedName name="o13060SA">'SPSS'!$AZ$47</definedName>
    <definedName name="o13060SL">'SPSS'!$BB$47</definedName>
    <definedName name="o13060VB">'SPSS'!$Z$47</definedName>
    <definedName name="o13060VL">'SPSS'!$D$47</definedName>
    <definedName name="o13060WV">'SPSS'!$AB$47</definedName>
    <definedName name="o14020AN">'SPSS'!$J$100</definedName>
    <definedName name="o14020AR">'SPSS'!$AD$100</definedName>
    <definedName name="o14020BC">'SPSS'!$F$100</definedName>
    <definedName name="o14020BE">'SPSS'!$B$100</definedName>
    <definedName name="o14020BW">'SPSS'!$L$100</definedName>
    <definedName name="o14020CA">'SPSS'!$AF$100</definedName>
    <definedName name="o14020CH">'SPSS'!$AH$100</definedName>
    <definedName name="o14020CO">'SPSS'!$AJ$100</definedName>
    <definedName name="o14020DP">'SPSS'!$AL$100</definedName>
    <definedName name="o14020FA">'SPSS'!$AN$100</definedName>
    <definedName name="o14020HA">'SPSS'!$AP$100</definedName>
    <definedName name="o14020HF">'SPSS'!$AR$100</definedName>
    <definedName name="o14020HL">'SPSS'!$AT$100</definedName>
    <definedName name="o14020HN">'SPSS'!$N$100</definedName>
    <definedName name="o14020JU">'SPSS'!$AV$100</definedName>
    <definedName name="o14020LB">'SPSS'!$P$100</definedName>
    <definedName name="o14020LG">'SPSS'!$R$100</definedName>
    <definedName name="o14020LI">'SPSS'!$AX$100</definedName>
    <definedName name="o14020LX">'SPSS'!$T$100</definedName>
    <definedName name="o14020NA">'SPSS'!$V$100</definedName>
    <definedName name="o14020OV">'SPSS'!$X$100</definedName>
    <definedName name="o14020RW">'SPSS'!$H$100</definedName>
    <definedName name="o14020SA">'SPSS'!$AZ$100</definedName>
    <definedName name="o14020SL">'SPSS'!$BB$100</definedName>
    <definedName name="o14020VB">'SPSS'!$Z$100</definedName>
    <definedName name="o14020VL">'SPSS'!$D$100</definedName>
    <definedName name="o14020WV">'SPSS'!$AB$100</definedName>
    <definedName name="o14030AN">'SPSS'!$J$97</definedName>
    <definedName name="o14030AR">'SPSS'!$AD$97</definedName>
    <definedName name="o14030BC">'SPSS'!$F$97</definedName>
    <definedName name="o14030BE">'SPSS'!$B$97</definedName>
    <definedName name="o14030BW">'SPSS'!$L$97</definedName>
    <definedName name="o14030CA">'SPSS'!$AF$97</definedName>
    <definedName name="o14030CH">'SPSS'!$AH$97</definedName>
    <definedName name="o14030CO">'SPSS'!$AJ$97</definedName>
    <definedName name="o14030DP">'SPSS'!$AL$97</definedName>
    <definedName name="o14030FA">'SPSS'!$AN$97</definedName>
    <definedName name="o14030HA">'SPSS'!$AP$97</definedName>
    <definedName name="o14030HF">'SPSS'!$AR$97</definedName>
    <definedName name="o14030HL">'SPSS'!$AT$97</definedName>
    <definedName name="o14030HN">'SPSS'!$N$97</definedName>
    <definedName name="o14030JU">'SPSS'!$AV$97</definedName>
    <definedName name="o14030LB">'SPSS'!$P$97</definedName>
    <definedName name="o14030LG">'SPSS'!$R$97</definedName>
    <definedName name="o14030LI">'SPSS'!$AX$97</definedName>
    <definedName name="o14030LX">'SPSS'!$T$97</definedName>
    <definedName name="o14030NA">'SPSS'!$V$97</definedName>
    <definedName name="o14030OV">'SPSS'!$X$97</definedName>
    <definedName name="o14030RW">'SPSS'!$H$97</definedName>
    <definedName name="o14030SA">'SPSS'!$AZ$97</definedName>
    <definedName name="o14030SL">'SPSS'!$BB$97</definedName>
    <definedName name="o14030VB">'SPSS'!$Z$97</definedName>
    <definedName name="o14030VL">'SPSS'!$D$97</definedName>
    <definedName name="o14030WV">'SPSS'!$AB$97</definedName>
    <definedName name="o15010AN">'SPSS'!$J$2</definedName>
    <definedName name="o15010AR">'SPSS'!$AD$2</definedName>
    <definedName name="o15010BC">'SPSS'!$F$2</definedName>
    <definedName name="o15010BE">'SPSS'!$B$2</definedName>
    <definedName name="o15010BW">'SPSS'!$L$2</definedName>
    <definedName name="o15010CA">'SPSS'!$AF$2</definedName>
    <definedName name="o15010CH">'SPSS'!$AH$2</definedName>
    <definedName name="o15010CO">'SPSS'!$AJ$2</definedName>
    <definedName name="o15010DP">'SPSS'!$AL$2</definedName>
    <definedName name="o15010FA">'SPSS'!$AN$2</definedName>
    <definedName name="o15010HA">'SPSS'!$AP$2</definedName>
    <definedName name="o15010HF">'SPSS'!$AR$2</definedName>
    <definedName name="o15010HL">'SPSS'!$AT$2</definedName>
    <definedName name="o15010HN">'SPSS'!$N$2</definedName>
    <definedName name="o15010JU">'SPSS'!$AV$2</definedName>
    <definedName name="o15010LB">'SPSS'!$P$2</definedName>
    <definedName name="o15010LG">'SPSS'!$R$2</definedName>
    <definedName name="o15010LI">'SPSS'!$AX$2</definedName>
    <definedName name="o15010LX">'SPSS'!$T$2</definedName>
    <definedName name="o15010NA">'SPSS'!$V$2</definedName>
    <definedName name="o15010OV">'SPSS'!$X$2</definedName>
    <definedName name="o15010RW">'SPSS'!$H$2</definedName>
    <definedName name="o15010SA">'SPSS'!$AZ$2</definedName>
    <definedName name="o15010SL">'SPSS'!$BB$2</definedName>
    <definedName name="o15010VB">'SPSS'!$Z$2</definedName>
    <definedName name="o15010VL">'SPSS'!$D$2</definedName>
    <definedName name="o15010WV">'SPSS'!$AB$2</definedName>
    <definedName name="o15011AN">'SPSS'!$J$4</definedName>
    <definedName name="o15011AR">'SPSS'!$AD$4</definedName>
    <definedName name="o15011BC">'SPSS'!$F$4</definedName>
    <definedName name="o15011BE">'SPSS'!$B$4</definedName>
    <definedName name="o15011BW">'SPSS'!$L$4</definedName>
    <definedName name="o15011CA">'SPSS'!$AF$4</definedName>
    <definedName name="o15011CH">'SPSS'!$AH$4</definedName>
    <definedName name="o15011CO">'SPSS'!$AJ$4</definedName>
    <definedName name="o15011DP">'SPSS'!$AL$4</definedName>
    <definedName name="o15011FA">'SPSS'!$AN$4</definedName>
    <definedName name="o15011HA">'SPSS'!$AP$4</definedName>
    <definedName name="o15011HF">'SPSS'!$AR$4</definedName>
    <definedName name="o15011HL">'SPSS'!$AT$4</definedName>
    <definedName name="o15011HN">'SPSS'!$N$4</definedName>
    <definedName name="o15011JU">'SPSS'!$AV$4</definedName>
    <definedName name="o15011LB">'SPSS'!$P$4</definedName>
    <definedName name="o15011LG">'SPSS'!$R$4</definedName>
    <definedName name="o15011LI">'SPSS'!$AX$4</definedName>
    <definedName name="o15011LX">'SPSS'!$T$4</definedName>
    <definedName name="o15011NA">'SPSS'!$V$4</definedName>
    <definedName name="o15011OV">'SPSS'!$X$4</definedName>
    <definedName name="o15011RW">'SPSS'!$H$4</definedName>
    <definedName name="o15011SA">'SPSS'!$AZ$4</definedName>
    <definedName name="o15011SL">'SPSS'!$BB$4</definedName>
    <definedName name="o15011VB">'SPSS'!$Z$4</definedName>
    <definedName name="o15011VL">'SPSS'!$D$4</definedName>
    <definedName name="o15011WV">'SPSS'!$AB$4</definedName>
    <definedName name="o15020AN">'SPSS'!$J$7</definedName>
    <definedName name="o15020AR">'SPSS'!$AD$7</definedName>
    <definedName name="o15020BC">'SPSS'!$F$7</definedName>
    <definedName name="o15020BE">'SPSS'!$B$7</definedName>
    <definedName name="o15020BW">'SPSS'!$L$7</definedName>
    <definedName name="o15020CA">'SPSS'!$AF$7</definedName>
    <definedName name="o15020CH">'SPSS'!$AH$7</definedName>
    <definedName name="o15020CO">'SPSS'!$AJ$7</definedName>
    <definedName name="o15020DP">'SPSS'!$AL$7</definedName>
    <definedName name="o15020FA">'SPSS'!$AN$7</definedName>
    <definedName name="o15020HA">'SPSS'!$AP$7</definedName>
    <definedName name="o15020HF">'SPSS'!$AR$7</definedName>
    <definedName name="o15020HL">'SPSS'!$AT$7</definedName>
    <definedName name="o15020HN">'SPSS'!$N$7</definedName>
    <definedName name="o15020JU">'SPSS'!$AV$7</definedName>
    <definedName name="o15020LB">'SPSS'!$P$7</definedName>
    <definedName name="o15020LG">'SPSS'!$R$7</definedName>
    <definedName name="o15020LI">'SPSS'!$AX$7</definedName>
    <definedName name="o15020LX">'SPSS'!$T$7</definedName>
    <definedName name="o15020NA">'SPSS'!$V$7</definedName>
    <definedName name="o15020OV">'SPSS'!$X$7</definedName>
    <definedName name="o15020RW">'SPSS'!$H$7</definedName>
    <definedName name="o15020SA">'SPSS'!$AZ$7</definedName>
    <definedName name="o15020SL">'SPSS'!$BB$7</definedName>
    <definedName name="o15020VB">'SPSS'!$Z$7</definedName>
    <definedName name="o15020VL">'SPSS'!$D$7</definedName>
    <definedName name="o15020WV">'SPSS'!$AB$7</definedName>
    <definedName name="o15021AN">'SPSS'!$J$9</definedName>
    <definedName name="o15021AR">'SPSS'!$AD$9</definedName>
    <definedName name="o15021BC">'SPSS'!$F$9</definedName>
    <definedName name="o15021BE">'SPSS'!$B$9</definedName>
    <definedName name="o15021BW">'SPSS'!$L$9</definedName>
    <definedName name="o15021CA">'SPSS'!$AF$9</definedName>
    <definedName name="o15021CH">'SPSS'!$AH$9</definedName>
    <definedName name="o15021CO">'SPSS'!$AJ$9</definedName>
    <definedName name="o15021DP">'SPSS'!$AL$9</definedName>
    <definedName name="o15021FA">'SPSS'!$AN$9</definedName>
    <definedName name="o15021HA">'SPSS'!$AP$9</definedName>
    <definedName name="o15021HF">'SPSS'!$AR$9</definedName>
    <definedName name="o15021HL">'SPSS'!$AT$9</definedName>
    <definedName name="o15021HN">'SPSS'!$N$9</definedName>
    <definedName name="o15021JU">'SPSS'!$AV$9</definedName>
    <definedName name="o15021LB">'SPSS'!$P$9</definedName>
    <definedName name="o15021LG">'SPSS'!$R$9</definedName>
    <definedName name="o15021LI">'SPSS'!$AX$9</definedName>
    <definedName name="o15021LX">'SPSS'!$T$9</definedName>
    <definedName name="o15021NA">'SPSS'!$V$9</definedName>
    <definedName name="o15021OV">'SPSS'!$X$9</definedName>
    <definedName name="o15021RW">'SPSS'!$H$9</definedName>
    <definedName name="o15021SA">'SPSS'!$AZ$9</definedName>
    <definedName name="o15021SL">'SPSS'!$BB$9</definedName>
    <definedName name="o15021VB">'SPSS'!$Z$9</definedName>
    <definedName name="o15021VL">'SPSS'!$D$9</definedName>
    <definedName name="o15021WV">'SPSS'!$AB$9</definedName>
    <definedName name="o15030AN">'SPSS'!$J$12</definedName>
    <definedName name="o15030AR">'SPSS'!$AD$12</definedName>
    <definedName name="o15030BC">'SPSS'!$F$12</definedName>
    <definedName name="o15030BE">'SPSS'!$B$12</definedName>
    <definedName name="o15030BW">'SPSS'!$L$12</definedName>
    <definedName name="o15030CA">'SPSS'!$AF$12</definedName>
    <definedName name="o15030CH">'SPSS'!$AH$12</definedName>
    <definedName name="o15030CO">'SPSS'!$AJ$12</definedName>
    <definedName name="o15030DP">'SPSS'!$AL$12</definedName>
    <definedName name="o15030FA">'SPSS'!$AN$12</definedName>
    <definedName name="o15030HA">'SPSS'!$AP$12</definedName>
    <definedName name="o15030HF">'SPSS'!$AR$12</definedName>
    <definedName name="o15030HL">'SPSS'!$AT$12</definedName>
    <definedName name="o15030HN">'SPSS'!$N$12</definedName>
    <definedName name="o15030JU">'SPSS'!$AV$12</definedName>
    <definedName name="o15030LB">'SPSS'!$P$12</definedName>
    <definedName name="o15030LG">'SPSS'!$R$12</definedName>
    <definedName name="o15030LI">'SPSS'!$AX$12</definedName>
    <definedName name="o15030LX">'SPSS'!$T$12</definedName>
    <definedName name="o15030NA">'SPSS'!$V$12</definedName>
    <definedName name="o15030OV">'SPSS'!$X$12</definedName>
    <definedName name="o15030RW">'SPSS'!$H$12</definedName>
    <definedName name="o15030SA">'SPSS'!$AZ$12</definedName>
    <definedName name="o15030SL">'SPSS'!$BB$12</definedName>
    <definedName name="o15030VB">'SPSS'!$Z$12</definedName>
    <definedName name="o15030VL">'SPSS'!$D$12</definedName>
    <definedName name="o15030WV">'SPSS'!$AB$12</definedName>
    <definedName name="o15031AN">'SPSS'!$J$14</definedName>
    <definedName name="o15031AR">'SPSS'!$AD$14</definedName>
    <definedName name="o15031BC">'SPSS'!$F$14</definedName>
    <definedName name="o15031BE">'SPSS'!$B$14</definedName>
    <definedName name="o15031BW">'SPSS'!$L$14</definedName>
    <definedName name="o15031CA">'SPSS'!$AF$14</definedName>
    <definedName name="o15031CH">'SPSS'!$AH$14</definedName>
    <definedName name="o15031CO">'SPSS'!$AJ$14</definedName>
    <definedName name="o15031DP">'SPSS'!$AL$14</definedName>
    <definedName name="o15031FA">'SPSS'!$AN$14</definedName>
    <definedName name="o15031HA">'SPSS'!$AP$14</definedName>
    <definedName name="o15031HF">'SPSS'!$AR$14</definedName>
    <definedName name="o15031HL">'SPSS'!$AT$14</definedName>
    <definedName name="o15031HN">'SPSS'!$N$14</definedName>
    <definedName name="o15031JU">'SPSS'!$AV$14</definedName>
    <definedName name="o15031LB">'SPSS'!$P$14</definedName>
    <definedName name="o15031LG">'SPSS'!$R$14</definedName>
    <definedName name="o15031LI">'SPSS'!$AX$14</definedName>
    <definedName name="o15031LX">'SPSS'!$T$14</definedName>
    <definedName name="o15031NA">'SPSS'!$V$14</definedName>
    <definedName name="o15031OV">'SPSS'!$X$14</definedName>
    <definedName name="o15031RW">'SPSS'!$H$14</definedName>
    <definedName name="o15031SA">'SPSS'!$AZ$14</definedName>
    <definedName name="o15031SL">'SPSS'!$BB$14</definedName>
    <definedName name="o15031VB">'SPSS'!$Z$14</definedName>
    <definedName name="o15031VL">'SPSS'!$D$14</definedName>
    <definedName name="o15031WV">'SPSS'!$AB$14</definedName>
    <definedName name="o15040AN">'SPSS'!$J$17</definedName>
    <definedName name="o15040AR">'SPSS'!$AD$17</definedName>
    <definedName name="o15040BC">'SPSS'!$F$17</definedName>
    <definedName name="o15040BE">'SPSS'!$B$17</definedName>
    <definedName name="o15040BW">'SPSS'!$L$17</definedName>
    <definedName name="o15040CA">'SPSS'!$AF$17</definedName>
    <definedName name="o15040CH">'SPSS'!$AH$17</definedName>
    <definedName name="o15040CO">'SPSS'!$AJ$17</definedName>
    <definedName name="o15040DP">'SPSS'!$AL$17</definedName>
    <definedName name="o15040FA">'SPSS'!$AN$17</definedName>
    <definedName name="o15040HA">'SPSS'!$AP$17</definedName>
    <definedName name="o15040HF">'SPSS'!$AR$17</definedName>
    <definedName name="o15040HL">'SPSS'!$AT$17</definedName>
    <definedName name="o15040HN">'SPSS'!$N$17</definedName>
    <definedName name="o15040JU">'SPSS'!$AV$17</definedName>
    <definedName name="o15040LB">'SPSS'!$P$17</definedName>
    <definedName name="o15040LG">'SPSS'!$R$17</definedName>
    <definedName name="o15040LI">'SPSS'!$AX$17</definedName>
    <definedName name="o15040LX">'SPSS'!$T$17</definedName>
    <definedName name="o15040NA">'SPSS'!$V$17</definedName>
    <definedName name="o15040OV">'SPSS'!$X$17</definedName>
    <definedName name="o15040RW">'SPSS'!$H$17</definedName>
    <definedName name="o15040SA">'SPSS'!$AZ$17</definedName>
    <definedName name="o15040SL">'SPSS'!$BB$17</definedName>
    <definedName name="o15040VB">'SPSS'!$Z$17</definedName>
    <definedName name="o15040VL">'SPSS'!$D$17</definedName>
    <definedName name="o15040WV">'SPSS'!$AB$17</definedName>
    <definedName name="o15041AN">'SPSS'!$J$19</definedName>
    <definedName name="o15041AR">'SPSS'!$AD$19</definedName>
    <definedName name="o15041BC">'SPSS'!$F$19</definedName>
    <definedName name="o15041BE">'SPSS'!$B$19</definedName>
    <definedName name="o15041BW">'SPSS'!$L$19</definedName>
    <definedName name="o15041CA">'SPSS'!$AF$19</definedName>
    <definedName name="o15041CH">'SPSS'!$AH$19</definedName>
    <definedName name="o15041CO">'SPSS'!$AJ$19</definedName>
    <definedName name="o15041DP">'SPSS'!$AL$19</definedName>
    <definedName name="o15041FA">'SPSS'!$AN$19</definedName>
    <definedName name="o15041HA">'SPSS'!$AP$19</definedName>
    <definedName name="o15041HF">'SPSS'!$AR$19</definedName>
    <definedName name="o15041HL">'SPSS'!$AT$19</definedName>
    <definedName name="o15041HN">'SPSS'!$N$19</definedName>
    <definedName name="o15041JU">'SPSS'!$AV$19</definedName>
    <definedName name="o15041LB">'SPSS'!$P$19</definedName>
    <definedName name="o15041LG">'SPSS'!$R$19</definedName>
    <definedName name="o15041LI">'SPSS'!$AX$19</definedName>
    <definedName name="o15041LX">'SPSS'!$T$19</definedName>
    <definedName name="o15041NA">'SPSS'!$V$19</definedName>
    <definedName name="o15041OV">'SPSS'!$X$19</definedName>
    <definedName name="o15041RW">'SPSS'!$H$19</definedName>
    <definedName name="o15041SA">'SPSS'!$AZ$19</definedName>
    <definedName name="o15041SL">'SPSS'!$BB$19</definedName>
    <definedName name="o15041VB">'SPSS'!$Z$19</definedName>
    <definedName name="o15041VL">'SPSS'!$D$19</definedName>
    <definedName name="o15041WV">'SPSS'!$AB$19</definedName>
    <definedName name="o15050AN">'SPSS'!$J$22</definedName>
    <definedName name="o15050AR">'SPSS'!$AD$22</definedName>
    <definedName name="o15050BC">'SPSS'!$F$22</definedName>
    <definedName name="o15050BE">'SPSS'!$B$22</definedName>
    <definedName name="o15050BW">'SPSS'!$L$22</definedName>
    <definedName name="o15050CA">'SPSS'!$AF$22</definedName>
    <definedName name="o15050CH">'SPSS'!$AH$22</definedName>
    <definedName name="o15050CO">'SPSS'!$AJ$22</definedName>
    <definedName name="o15050DP">'SPSS'!$AL$22</definedName>
    <definedName name="o15050FA">'SPSS'!$AN$22</definedName>
    <definedName name="o15050HA">'SPSS'!$AP$22</definedName>
    <definedName name="o15050HF">'SPSS'!$AR$22</definedName>
    <definedName name="o15050HL">'SPSS'!$AT$22</definedName>
    <definedName name="o15050HN">'SPSS'!$N$22</definedName>
    <definedName name="o15050JU">'SPSS'!$AV$22</definedName>
    <definedName name="o15050LB">'SPSS'!$P$22</definedName>
    <definedName name="o15050LG">'SPSS'!$R$22</definedName>
    <definedName name="o15050LI">'SPSS'!$AX$22</definedName>
    <definedName name="o15050LX">'SPSS'!$T$22</definedName>
    <definedName name="o15050NA">'SPSS'!$V$22</definedName>
    <definedName name="o15050OV">'SPSS'!$X$22</definedName>
    <definedName name="o15050RW">'SPSS'!$H$22</definedName>
    <definedName name="o15050SA">'SPSS'!$AZ$22</definedName>
    <definedName name="o15050SL">'SPSS'!$BB$22</definedName>
    <definedName name="o15050VB">'SPSS'!$Z$22</definedName>
    <definedName name="o15050VL">'SPSS'!$D$22</definedName>
    <definedName name="o15050WV">'SPSS'!$AB$22</definedName>
    <definedName name="o15051AN">'SPSS'!$J$24</definedName>
    <definedName name="o15051AR">'SPSS'!$AD$24</definedName>
    <definedName name="o15051BC">'SPSS'!$F$24</definedName>
    <definedName name="o15051BE">'SPSS'!$B$24</definedName>
    <definedName name="o15051BW">'SPSS'!$L$24</definedName>
    <definedName name="o15051CA">'SPSS'!$AF$24</definedName>
    <definedName name="o15051CH">'SPSS'!$AH$24</definedName>
    <definedName name="o15051CO">'SPSS'!$AJ$24</definedName>
    <definedName name="o15051DP">'SPSS'!$AL$24</definedName>
    <definedName name="o15051FA">'SPSS'!$AN$24</definedName>
    <definedName name="o15051HA">'SPSS'!$AP$24</definedName>
    <definedName name="o15051HF">'SPSS'!$AR$24</definedName>
    <definedName name="o15051HL">'SPSS'!$AT$24</definedName>
    <definedName name="o15051HN">'SPSS'!$N$24</definedName>
    <definedName name="o15051JU">'SPSS'!$AV$24</definedName>
    <definedName name="o15051LB">'SPSS'!$P$24</definedName>
    <definedName name="o15051LG">'SPSS'!$R$24</definedName>
    <definedName name="o15051LI">'SPSS'!$AX$24</definedName>
    <definedName name="o15051LX">'SPSS'!$T$24</definedName>
    <definedName name="o15051NA">'SPSS'!$V$24</definedName>
    <definedName name="o15051OV">'SPSS'!$X$24</definedName>
    <definedName name="o15051RW">'SPSS'!$H$24</definedName>
    <definedName name="o15051SA">'SPSS'!$AZ$24</definedName>
    <definedName name="o15051SL">'SPSS'!$BB$24</definedName>
    <definedName name="o15051VB">'SPSS'!$Z$24</definedName>
    <definedName name="o15051VL">'SPSS'!$D$24</definedName>
    <definedName name="o15051WV">'SPSS'!$AB$24</definedName>
    <definedName name="o15060AN">'SPSS'!$J$27</definedName>
    <definedName name="o15060AR">'SPSS'!$AD$27</definedName>
    <definedName name="o15060BC">'SPSS'!$F$27</definedName>
    <definedName name="o15060BE">'SPSS'!$B$27</definedName>
    <definedName name="o15060BW">'SPSS'!$L$27</definedName>
    <definedName name="o15060CA">'SPSS'!$AF$27</definedName>
    <definedName name="o15060CH">'SPSS'!$AH$27</definedName>
    <definedName name="o15060CO">'SPSS'!$AJ$27</definedName>
    <definedName name="o15060DP">'SPSS'!$AL$27</definedName>
    <definedName name="o15060FA">'SPSS'!$AN$27</definedName>
    <definedName name="o15060HA">'SPSS'!$AP$27</definedName>
    <definedName name="o15060HF">'SPSS'!$AR$27</definedName>
    <definedName name="o15060HL">'SPSS'!$AT$27</definedName>
    <definedName name="o15060HN">'SPSS'!$N$27</definedName>
    <definedName name="o15060JU">'SPSS'!$AV$27</definedName>
    <definedName name="o15060LB">'SPSS'!$P$27</definedName>
    <definedName name="o15060LG">'SPSS'!$R$27</definedName>
    <definedName name="o15060LI">'SPSS'!$AX$27</definedName>
    <definedName name="o15060LX">'SPSS'!$T$27</definedName>
    <definedName name="o15060NA">'SPSS'!$V$27</definedName>
    <definedName name="o15060OV">'SPSS'!$X$27</definedName>
    <definedName name="o15060RW">'SPSS'!$H$27</definedName>
    <definedName name="o15060SA">'SPSS'!$AZ$27</definedName>
    <definedName name="o15060SL">'SPSS'!$BB$27</definedName>
    <definedName name="o15060VB">'SPSS'!$Z$27</definedName>
    <definedName name="o15060VL">'SPSS'!$D$27</definedName>
    <definedName name="o15060WV">'SPSS'!$AB$27</definedName>
    <definedName name="o15061AN">'SPSS'!$J$29</definedName>
    <definedName name="o15061AR">'SPSS'!$AD$29</definedName>
    <definedName name="o15061BC">'SPSS'!$F$29</definedName>
    <definedName name="o15061BE">'SPSS'!$B$29</definedName>
    <definedName name="o15061BW">'SPSS'!$L$29</definedName>
    <definedName name="o15061CA">'SPSS'!$AF$29</definedName>
    <definedName name="o15061CH">'SPSS'!$AH$29</definedName>
    <definedName name="o15061CO">'SPSS'!$AJ$29</definedName>
    <definedName name="o15061DP">'SPSS'!$AL$29</definedName>
    <definedName name="o15061FA">'SPSS'!$AN$29</definedName>
    <definedName name="o15061HA">'SPSS'!$AP$29</definedName>
    <definedName name="o15061HF">'SPSS'!$AR$29</definedName>
    <definedName name="o15061HL">'SPSS'!$AT$29</definedName>
    <definedName name="o15061HN">'SPSS'!$N$29</definedName>
    <definedName name="o15061JU">'SPSS'!$AV$29</definedName>
    <definedName name="o15061LB">'SPSS'!$P$29</definedName>
    <definedName name="o15061LG">'SPSS'!$R$29</definedName>
    <definedName name="o15061LI">'SPSS'!$AX$29</definedName>
    <definedName name="o15061LX">'SPSS'!$T$29</definedName>
    <definedName name="o15061NA">'SPSS'!$V$29</definedName>
    <definedName name="o15061OV">'SPSS'!$X$29</definedName>
    <definedName name="o15061RW">'SPSS'!$H$29</definedName>
    <definedName name="o15061SA">'SPSS'!$AZ$29</definedName>
    <definedName name="o15061SL">'SPSS'!$BB$29</definedName>
    <definedName name="o15061VB">'SPSS'!$Z$29</definedName>
    <definedName name="o15061VL">'SPSS'!$D$29</definedName>
    <definedName name="o15061WV">'SPSS'!$AB$29</definedName>
    <definedName name="o15070AN">'SPSS'!$J$32</definedName>
    <definedName name="o15070AR">'SPSS'!$AD$32</definedName>
    <definedName name="o15070BC">'SPSS'!$F$32</definedName>
    <definedName name="o15070BE">'SPSS'!$B$32</definedName>
    <definedName name="o15070BW">'SPSS'!$L$32</definedName>
    <definedName name="o15070CA">'SPSS'!$AF$32</definedName>
    <definedName name="o15070CH">'SPSS'!$AH$32</definedName>
    <definedName name="o15070CO">'SPSS'!$AJ$32</definedName>
    <definedName name="o15070DP">'SPSS'!$AL$32</definedName>
    <definedName name="o15070FA">'SPSS'!$AN$32</definedName>
    <definedName name="o15070HA">'SPSS'!$AP$32</definedName>
    <definedName name="o15070HF">'SPSS'!$AR$32</definedName>
    <definedName name="o15070HL">'SPSS'!$AT$32</definedName>
    <definedName name="o15070HN">'SPSS'!$N$32</definedName>
    <definedName name="o15070JU">'SPSS'!$AV$32</definedName>
    <definedName name="o15070LB">'SPSS'!$P$32</definedName>
    <definedName name="o15070LG">'SPSS'!$R$32</definedName>
    <definedName name="o15070LI">'SPSS'!$AX$32</definedName>
    <definedName name="o15070LX">'SPSS'!$T$32</definedName>
    <definedName name="o15070NA">'SPSS'!$V$32</definedName>
    <definedName name="o15070OV">'SPSS'!$X$32</definedName>
    <definedName name="o15070RW">'SPSS'!$H$32</definedName>
    <definedName name="o15070SA">'SPSS'!$AZ$32</definedName>
    <definedName name="o15070SL">'SPSS'!$BB$32</definedName>
    <definedName name="o15070VB">'SPSS'!$Z$32</definedName>
    <definedName name="o15070VL">'SPSS'!$D$32</definedName>
    <definedName name="o15070WV">'SPSS'!$AB$32</definedName>
    <definedName name="o15071AN">'SPSS'!$J$34</definedName>
    <definedName name="o15071AR">'SPSS'!$AD$34</definedName>
    <definedName name="o15071BC">'SPSS'!$F$34</definedName>
    <definedName name="o15071BE">'SPSS'!$B$34</definedName>
    <definedName name="o15071BW">'SPSS'!$L$34</definedName>
    <definedName name="o15071CA">'SPSS'!$AF$34</definedName>
    <definedName name="o15071CH">'SPSS'!$AH$34</definedName>
    <definedName name="o15071CO">'SPSS'!$AJ$34</definedName>
    <definedName name="o15071DP">'SPSS'!$AL$34</definedName>
    <definedName name="o15071FA">'SPSS'!$AN$34</definedName>
    <definedName name="o15071HA">'SPSS'!$AP$34</definedName>
    <definedName name="o15071HF">'SPSS'!$AR$34</definedName>
    <definedName name="o15071HL">'SPSS'!$AT$34</definedName>
    <definedName name="o15071HN">'SPSS'!$N$34</definedName>
    <definedName name="o15071JU">'SPSS'!$AV$34</definedName>
    <definedName name="o15071LB">'SPSS'!$P$34</definedName>
    <definedName name="o15071LG">'SPSS'!$R$34</definedName>
    <definedName name="o15071LI">'SPSS'!$AX$34</definedName>
    <definedName name="o15071LX">'SPSS'!$T$34</definedName>
    <definedName name="o15071NA">'SPSS'!$V$34</definedName>
    <definedName name="o15071OV">'SPSS'!$X$34</definedName>
    <definedName name="o15071RW">'SPSS'!$H$34</definedName>
    <definedName name="o15071SA">'SPSS'!$AZ$34</definedName>
    <definedName name="o15071SL">'SPSS'!$BB$34</definedName>
    <definedName name="o15071VB">'SPSS'!$Z$34</definedName>
    <definedName name="o15071VL">'SPSS'!$D$34</definedName>
    <definedName name="o15071WV">'SPSS'!$AB$34</definedName>
    <definedName name="o15080AN">'SPSS'!$J$37</definedName>
    <definedName name="o15080AR">'SPSS'!$AD$37</definedName>
    <definedName name="o15080BC">'SPSS'!$F$37</definedName>
    <definedName name="o15080BE">'SPSS'!$B$37</definedName>
    <definedName name="o15080BW">'SPSS'!$L$37</definedName>
    <definedName name="o15080CA">'SPSS'!$AF$37</definedName>
    <definedName name="o15080CH">'SPSS'!$AH$37</definedName>
    <definedName name="o15080CO">'SPSS'!$AJ$37</definedName>
    <definedName name="o15080DP">'SPSS'!$AL$37</definedName>
    <definedName name="o15080FA">'SPSS'!$AN$37</definedName>
    <definedName name="o15080HA">'SPSS'!$AP$37</definedName>
    <definedName name="o15080HF">'SPSS'!$AR$37</definedName>
    <definedName name="o15080HL">'SPSS'!$AT$37</definedName>
    <definedName name="o15080HN">'SPSS'!$N$37</definedName>
    <definedName name="o15080JU">'SPSS'!$AV$37</definedName>
    <definedName name="o15080LB">'SPSS'!$P$37</definedName>
    <definedName name="o15080LG">'SPSS'!$R$37</definedName>
    <definedName name="o15080LI">'SPSS'!$AX$37</definedName>
    <definedName name="o15080LX">'SPSS'!$T$37</definedName>
    <definedName name="o15080NA">'SPSS'!$V$37</definedName>
    <definedName name="o15080OV">'SPSS'!$X$37</definedName>
    <definedName name="o15080RW">'SPSS'!$H$37</definedName>
    <definedName name="o15080SA">'SPSS'!$AZ$37</definedName>
    <definedName name="o15080SL">'SPSS'!$BB$37</definedName>
    <definedName name="o15080VB">'SPSS'!$Z$37</definedName>
    <definedName name="o15080VL">'SPSS'!$D$37</definedName>
    <definedName name="o15080WV">'SPSS'!$AB$37</definedName>
    <definedName name="o15081AN">'SPSS'!$J$39</definedName>
    <definedName name="o15081AR">'SPSS'!$AD$39</definedName>
    <definedName name="o15081BC">'SPSS'!$F$39</definedName>
    <definedName name="o15081BE">'SPSS'!$B$39</definedName>
    <definedName name="o15081BW">'SPSS'!$L$39</definedName>
    <definedName name="o15081CA">'SPSS'!$AF$39</definedName>
    <definedName name="o15081CH">'SPSS'!$AH$39</definedName>
    <definedName name="o15081CO">'SPSS'!$AJ$39</definedName>
    <definedName name="o15081DP">'SPSS'!$AL$39</definedName>
    <definedName name="o15081FA">'SPSS'!$AN$39</definedName>
    <definedName name="o15081HA">'SPSS'!$AP$39</definedName>
    <definedName name="o15081HF">'SPSS'!$AR$39</definedName>
    <definedName name="o15081HL">'SPSS'!$AT$39</definedName>
    <definedName name="o15081HN">'SPSS'!$N$39</definedName>
    <definedName name="o15081JU">'SPSS'!$AV$39</definedName>
    <definedName name="o15081LB">'SPSS'!$P$39</definedName>
    <definedName name="o15081LG">'SPSS'!$R$39</definedName>
    <definedName name="o15081LI">'SPSS'!$AX$39</definedName>
    <definedName name="o15081LX">'SPSS'!$T$39</definedName>
    <definedName name="o15081NA">'SPSS'!$V$39</definedName>
    <definedName name="o15081OV">'SPSS'!$X$39</definedName>
    <definedName name="o15081RW">'SPSS'!$H$39</definedName>
    <definedName name="o15081SA">'SPSS'!$AZ$39</definedName>
    <definedName name="o15081SL">'SPSS'!$BB$39</definedName>
    <definedName name="o15081VB">'SPSS'!$Z$39</definedName>
    <definedName name="o15081VL">'SPSS'!$D$39</definedName>
    <definedName name="o15081WV">'SPSS'!$AB$39</definedName>
    <definedName name="o15090AN">'SPSS'!$J$42</definedName>
    <definedName name="o15090AR">'SPSS'!$AD$42</definedName>
    <definedName name="o15090BC">'SPSS'!$F$42</definedName>
    <definedName name="o15090BE">'SPSS'!$B$42</definedName>
    <definedName name="o15090BW">'SPSS'!$L$42</definedName>
    <definedName name="o15090CA">'SPSS'!$AF$42</definedName>
    <definedName name="o15090CH">'SPSS'!$AH$42</definedName>
    <definedName name="o15090CO">'SPSS'!$AJ$42</definedName>
    <definedName name="o15090DP">'SPSS'!$AL$42</definedName>
    <definedName name="o15090FA">'SPSS'!$AN$42</definedName>
    <definedName name="o15090HA">'SPSS'!$AP$42</definedName>
    <definedName name="o15090HF">'SPSS'!$AR$42</definedName>
    <definedName name="o15090HL">'SPSS'!$AT$42</definedName>
    <definedName name="o15090HN">'SPSS'!$N$42</definedName>
    <definedName name="o15090JU">'SPSS'!$AV$42</definedName>
    <definedName name="o15090LB">'SPSS'!$P$42</definedName>
    <definedName name="o15090LG">'SPSS'!$R$42</definedName>
    <definedName name="o15090LI">'SPSS'!$AX$42</definedName>
    <definedName name="o15090LX">'SPSS'!$T$42</definedName>
    <definedName name="o15090NA">'SPSS'!$V$42</definedName>
    <definedName name="o15090OV">'SPSS'!$X$42</definedName>
    <definedName name="o15090RW">'SPSS'!$H$42</definedName>
    <definedName name="o15090SA">'SPSS'!$AZ$42</definedName>
    <definedName name="o15090SL">'SPSS'!$BB$42</definedName>
    <definedName name="o15090VB">'SPSS'!$Z$42</definedName>
    <definedName name="o15090VL">'SPSS'!$D$42</definedName>
    <definedName name="o15090WV">'SPSS'!$AB$42</definedName>
    <definedName name="o15091AN">'SPSS'!$J$44</definedName>
    <definedName name="o15091AR">'SPSS'!$AD$44</definedName>
    <definedName name="o15091BC">'SPSS'!$F$44</definedName>
    <definedName name="o15091BE">'SPSS'!$B$44</definedName>
    <definedName name="o15091BW">'SPSS'!$L$44</definedName>
    <definedName name="o15091CA">'SPSS'!$AF$44</definedName>
    <definedName name="o15091CH">'SPSS'!$AH$44</definedName>
    <definedName name="o15091CO">'SPSS'!$AJ$44</definedName>
    <definedName name="o15091DP">'SPSS'!$AL$44</definedName>
    <definedName name="o15091FA">'SPSS'!$AN$44</definedName>
    <definedName name="o15091HA">'SPSS'!$AP$44</definedName>
    <definedName name="o15091HF">'SPSS'!$AR$44</definedName>
    <definedName name="o15091HL">'SPSS'!$AT$44</definedName>
    <definedName name="o15091HN">'SPSS'!$N$44</definedName>
    <definedName name="o15091JU">'SPSS'!$AV$44</definedName>
    <definedName name="o15091LB">'SPSS'!$P$44</definedName>
    <definedName name="o15091LG">'SPSS'!$R$44</definedName>
    <definedName name="o15091LI">'SPSS'!$AX$44</definedName>
    <definedName name="o15091LX">'SPSS'!$T$44</definedName>
    <definedName name="o15091NA">'SPSS'!$V$44</definedName>
    <definedName name="o15091OV">'SPSS'!$X$44</definedName>
    <definedName name="o15091RW">'SPSS'!$H$44</definedName>
    <definedName name="o15091SA">'SPSS'!$AZ$44</definedName>
    <definedName name="o15091SL">'SPSS'!$BB$44</definedName>
    <definedName name="o15091VB">'SPSS'!$Z$44</definedName>
    <definedName name="o15091VL">'SPSS'!$D$44</definedName>
    <definedName name="o15091WV">'SPSS'!$AB$44</definedName>
    <definedName name="o15100AN">'SPSS'!$J$50</definedName>
    <definedName name="o15100AR">'SPSS'!$AD$50</definedName>
    <definedName name="o15100BC">'SPSS'!$F$50</definedName>
    <definedName name="o15100BE">'SPSS'!$B$50</definedName>
    <definedName name="o15100BW">'SPSS'!$L$50</definedName>
    <definedName name="o15100CA">'SPSS'!$AF$50</definedName>
    <definedName name="o15100CH">'SPSS'!$AH$50</definedName>
    <definedName name="o15100CO">'SPSS'!$AJ$50</definedName>
    <definedName name="o15100DP">'SPSS'!$AL$50</definedName>
    <definedName name="o15100FA">'SPSS'!$AN$50</definedName>
    <definedName name="o15100HA">'SPSS'!$AP$50</definedName>
    <definedName name="o15100HF">'SPSS'!$AR$50</definedName>
    <definedName name="o15100HL">'SPSS'!$AT$50</definedName>
    <definedName name="o15100HN">'SPSS'!$N$50</definedName>
    <definedName name="o15100JU">'SPSS'!$AV$50</definedName>
    <definedName name="o15100LB">'SPSS'!$P$50</definedName>
    <definedName name="o15100LG">'SPSS'!$R$50</definedName>
    <definedName name="o15100LI">'SPSS'!$AX$50</definedName>
    <definedName name="o15100LX">'SPSS'!$T$50</definedName>
    <definedName name="o15100NA">'SPSS'!$V$50</definedName>
    <definedName name="o15100OV">'SPSS'!$X$50</definedName>
    <definedName name="o15100RW">'SPSS'!$H$50</definedName>
    <definedName name="o15100SA">'SPSS'!$AZ$50</definedName>
    <definedName name="o15100SL">'SPSS'!$BB$50</definedName>
    <definedName name="o15100VB">'SPSS'!$Z$50</definedName>
    <definedName name="o15100VL">'SPSS'!$D$50</definedName>
    <definedName name="o15100WV">'SPSS'!$AB$50</definedName>
    <definedName name="o16010AN">'SPSS'!$J$62</definedName>
    <definedName name="o16010AR">'SPSS'!$AD$62</definedName>
    <definedName name="o16010BC">'SPSS'!$F$62</definedName>
    <definedName name="o16010BE">'SPSS'!$B$62</definedName>
    <definedName name="o16010BW">'SPSS'!$L$62</definedName>
    <definedName name="o16010CA">'SPSS'!$AF$62</definedName>
    <definedName name="o16010CH">'SPSS'!$AH$62</definedName>
    <definedName name="o16010CO">'SPSS'!$AJ$62</definedName>
    <definedName name="o16010DP">'SPSS'!$AL$62</definedName>
    <definedName name="o16010FA">'SPSS'!$AN$62</definedName>
    <definedName name="o16010HA">'SPSS'!$AP$62</definedName>
    <definedName name="o16010HF">'SPSS'!$AR$62</definedName>
    <definedName name="o16010HL">'SPSS'!$AT$62</definedName>
    <definedName name="o16010HN">'SPSS'!$N$62</definedName>
    <definedName name="o16010JU">'SPSS'!$AV$62</definedName>
    <definedName name="o16010LB">'SPSS'!$P$62</definedName>
    <definedName name="o16010LG">'SPSS'!$R$62</definedName>
    <definedName name="o16010LI">'SPSS'!$AX$62</definedName>
    <definedName name="o16010LX">'SPSS'!$T$62</definedName>
    <definedName name="o16010NA">'SPSS'!$V$62</definedName>
    <definedName name="o16010OV">'SPSS'!$X$62</definedName>
    <definedName name="o16010RW">'SPSS'!$H$62</definedName>
    <definedName name="o16010SA">'SPSS'!$AZ$62</definedName>
    <definedName name="o16010SL">'SPSS'!$BB$62</definedName>
    <definedName name="o16010VB">'SPSS'!$Z$62</definedName>
    <definedName name="o16010VL">'SPSS'!$D$62</definedName>
    <definedName name="o16010WV">'SPSS'!$AB$62</definedName>
    <definedName name="o16020AN">'SPSS'!$J$68</definedName>
    <definedName name="o16020AR">'SPSS'!$AD$68</definedName>
    <definedName name="o16020BC">'SPSS'!$F$68</definedName>
    <definedName name="o16020BE">'SPSS'!$B$68</definedName>
    <definedName name="o16020BW">'SPSS'!$L$68</definedName>
    <definedName name="o16020CA">'SPSS'!$AF$68</definedName>
    <definedName name="o16020CH">'SPSS'!$AH$68</definedName>
    <definedName name="o16020CO">'SPSS'!$AJ$68</definedName>
    <definedName name="o16020DP">'SPSS'!$AL$68</definedName>
    <definedName name="o16020FA">'SPSS'!$AN$68</definedName>
    <definedName name="o16020HA">'SPSS'!$AP$68</definedName>
    <definedName name="o16020HF">'SPSS'!$AR$68</definedName>
    <definedName name="o16020HL">'SPSS'!$AT$68</definedName>
    <definedName name="o16020HN">'SPSS'!$N$68</definedName>
    <definedName name="o16020JU">'SPSS'!$AV$68</definedName>
    <definedName name="o16020LB">'SPSS'!$P$68</definedName>
    <definedName name="o16020LG">'SPSS'!$R$68</definedName>
    <definedName name="o16020LI">'SPSS'!$AX$68</definedName>
    <definedName name="o16020LX">'SPSS'!$T$68</definedName>
    <definedName name="o16020NA">'SPSS'!$V$68</definedName>
    <definedName name="o16020OV">'SPSS'!$X$68</definedName>
    <definedName name="o16020RW">'SPSS'!$H$68</definedName>
    <definedName name="o16020SA">'SPSS'!$AZ$68</definedName>
    <definedName name="o16020SL">'SPSS'!$BB$68</definedName>
    <definedName name="o16020VB">'SPSS'!$Z$68</definedName>
    <definedName name="o16020VL">'SPSS'!$D$68</definedName>
    <definedName name="o16020WV">'SPSS'!$AB$68</definedName>
    <definedName name="o16030AN">'SPSS'!$J$65</definedName>
    <definedName name="o16030AR">'SPSS'!$AD$65</definedName>
    <definedName name="o16030BC">'SPSS'!$F$65</definedName>
    <definedName name="o16030BE">'SPSS'!$B$65</definedName>
    <definedName name="o16030BW">'SPSS'!$L$65</definedName>
    <definedName name="o16030CA">'SPSS'!$AF$65</definedName>
    <definedName name="o16030CH">'SPSS'!$AH$65</definedName>
    <definedName name="o16030CO">'SPSS'!$AJ$65</definedName>
    <definedName name="o16030DP">'SPSS'!$AL$65</definedName>
    <definedName name="o16030FA">'SPSS'!$AN$65</definedName>
    <definedName name="o16030HA">'SPSS'!$AP$65</definedName>
    <definedName name="o16030HF">'SPSS'!$AR$65</definedName>
    <definedName name="o16030HL">'SPSS'!$AT$65</definedName>
    <definedName name="o16030HN">'SPSS'!$N$65</definedName>
    <definedName name="o16030JU">'SPSS'!$AV$65</definedName>
    <definedName name="o16030LB">'SPSS'!$P$65</definedName>
    <definedName name="o16030LG">'SPSS'!$R$65</definedName>
    <definedName name="o16030LI">'SPSS'!$AX$65</definedName>
    <definedName name="o16030LX">'SPSS'!$T$65</definedName>
    <definedName name="o16030NA">'SPSS'!$V$65</definedName>
    <definedName name="o16030OV">'SPSS'!$X$65</definedName>
    <definedName name="o16030RW">'SPSS'!$H$65</definedName>
    <definedName name="o16030SA">'SPSS'!$AZ$65</definedName>
    <definedName name="o16030SL">'SPSS'!$BB$65</definedName>
    <definedName name="o16030VB">'SPSS'!$Z$65</definedName>
    <definedName name="o16030VL">'SPSS'!$D$65</definedName>
    <definedName name="o16030WV">'SPSS'!$AB$65</definedName>
    <definedName name="o16040AN">'SPSS'!$J$76</definedName>
    <definedName name="o16040AR">'SPSS'!$AD$76</definedName>
    <definedName name="o16040BC">'SPSS'!$F$76</definedName>
    <definedName name="o16040BE">'SPSS'!$B$76</definedName>
    <definedName name="o16040BW">'SPSS'!$L$76</definedName>
    <definedName name="o16040CA">'SPSS'!$AF$76</definedName>
    <definedName name="o16040CH">'SPSS'!$AH$76</definedName>
    <definedName name="o16040CO">'SPSS'!$AJ$76</definedName>
    <definedName name="o16040DP">'SPSS'!$AL$76</definedName>
    <definedName name="o16040FA">'SPSS'!$AN$76</definedName>
    <definedName name="o16040HA">'SPSS'!$AP$76</definedName>
    <definedName name="o16040HF">'SPSS'!$AR$76</definedName>
    <definedName name="o16040HL">'SPSS'!$AT$76</definedName>
    <definedName name="o16040HN">'SPSS'!$N$76</definedName>
    <definedName name="o16040JU">'SPSS'!$AV$76</definedName>
    <definedName name="o16040LB">'SPSS'!$P$76</definedName>
    <definedName name="o16040LG">'SPSS'!$R$76</definedName>
    <definedName name="o16040LI">'SPSS'!$AX$76</definedName>
    <definedName name="o16040LX">'SPSS'!$T$76</definedName>
    <definedName name="o16040NA">'SPSS'!$V$76</definedName>
    <definedName name="o16040OV">'SPSS'!$X$76</definedName>
    <definedName name="o16040RW">'SPSS'!$H$76</definedName>
    <definedName name="o16040SA">'SPSS'!$AZ$76</definedName>
    <definedName name="o16040SL">'SPSS'!$BB$76</definedName>
    <definedName name="o16040VB">'SPSS'!$Z$76</definedName>
    <definedName name="o16040VL">'SPSS'!$D$76</definedName>
    <definedName name="o16040WV">'SPSS'!$AB$76</definedName>
    <definedName name="o16050AN">'SPSS'!$J$74</definedName>
    <definedName name="o16050AR">'SPSS'!$AD$74</definedName>
    <definedName name="o16050BC">'SPSS'!$F$74</definedName>
    <definedName name="o16050BE">'SPSS'!$B$74</definedName>
    <definedName name="o16050BW">'SPSS'!$L$74</definedName>
    <definedName name="o16050CA">'SPSS'!$AF$74</definedName>
    <definedName name="o16050CH">'SPSS'!$AH$74</definedName>
    <definedName name="o16050CO">'SPSS'!$AJ$74</definedName>
    <definedName name="o16050DP">'SPSS'!$AL$74</definedName>
    <definedName name="o16050FA">'SPSS'!$AN$74</definedName>
    <definedName name="o16050HA">'SPSS'!$AP$74</definedName>
    <definedName name="o16050HF">'SPSS'!$AR$74</definedName>
    <definedName name="o16050HL">'SPSS'!$AT$74</definedName>
    <definedName name="o16050HN">'SPSS'!$N$74</definedName>
    <definedName name="o16050JU">'SPSS'!$AV$74</definedName>
    <definedName name="o16050LB">'SPSS'!$P$74</definedName>
    <definedName name="o16050LG">'SPSS'!$R$74</definedName>
    <definedName name="o16050LI">'SPSS'!$AX$74</definedName>
    <definedName name="o16050LX">'SPSS'!$T$74</definedName>
    <definedName name="o16050NA">'SPSS'!$V$74</definedName>
    <definedName name="o16050OV">'SPSS'!$X$74</definedName>
    <definedName name="o16050RW">'SPSS'!$H$74</definedName>
    <definedName name="o16050SA">'SPSS'!$AZ$74</definedName>
    <definedName name="o16050SL">'SPSS'!$BB$74</definedName>
    <definedName name="o16050VB">'SPSS'!$Z$74</definedName>
    <definedName name="o16050VL">'SPSS'!$D$74</definedName>
    <definedName name="o16050WV">'SPSS'!$AB$74</definedName>
    <definedName name="o16060AN">'SPSS'!$J$71</definedName>
    <definedName name="o16060AR">'SPSS'!$AD$71</definedName>
    <definedName name="o16060BC">'SPSS'!$F$71</definedName>
    <definedName name="o16060BE">'SPSS'!$B$71</definedName>
    <definedName name="o16060BW">'SPSS'!$L$71</definedName>
    <definedName name="o16060CA">'SPSS'!$AF$71</definedName>
    <definedName name="o16060CH">'SPSS'!$AH$71</definedName>
    <definedName name="o16060CO">'SPSS'!$AJ$71</definedName>
    <definedName name="o16060DP">'SPSS'!$AL$71</definedName>
    <definedName name="o16060FA">'SPSS'!$AN$71</definedName>
    <definedName name="o16060HA">'SPSS'!$AP$71</definedName>
    <definedName name="o16060HF">'SPSS'!$AR$71</definedName>
    <definedName name="o16060HL">'SPSS'!$AT$71</definedName>
    <definedName name="o16060HN">'SPSS'!$N$71</definedName>
    <definedName name="o16060JU">'SPSS'!$AV$71</definedName>
    <definedName name="o16060LB">'SPSS'!$P$71</definedName>
    <definedName name="o16060LG">'SPSS'!$R$71</definedName>
    <definedName name="o16060LI">'SPSS'!$AX$71</definedName>
    <definedName name="o16060LX">'SPSS'!$T$71</definedName>
    <definedName name="o16060NA">'SPSS'!$V$71</definedName>
    <definedName name="o16060OV">'SPSS'!$X$71</definedName>
    <definedName name="o16060RW">'SPSS'!$H$71</definedName>
    <definedName name="o16060SA">'SPSS'!$AZ$71</definedName>
    <definedName name="o16060SL">'SPSS'!$BB$71</definedName>
    <definedName name="o16060VB">'SPSS'!$Z$71</definedName>
    <definedName name="o16060VL">'SPSS'!$D$71</definedName>
    <definedName name="o16060WV">'SPSS'!$AB$71</definedName>
    <definedName name="o16149AN">'SPSS'!$J$79</definedName>
    <definedName name="o16149AR">'SPSS'!$AD$79</definedName>
    <definedName name="o16149BC">'SPSS'!$F$79</definedName>
    <definedName name="o16149BE">'SPSS'!$B$79</definedName>
    <definedName name="o16149BW">'SPSS'!$L$79</definedName>
    <definedName name="o16149CA">'SPSS'!$AF$79</definedName>
    <definedName name="o16149CH">'SPSS'!$AH$79</definedName>
    <definedName name="o16149CO">'SPSS'!$AJ$79</definedName>
    <definedName name="o16149DP">'SPSS'!$AL$79</definedName>
    <definedName name="o16149FA">'SPSS'!$AN$79</definedName>
    <definedName name="o16149HA">'SPSS'!$AP$79</definedName>
    <definedName name="o16149HF">'SPSS'!$AR$79</definedName>
    <definedName name="o16149HL">'SPSS'!$AT$79</definedName>
    <definedName name="o16149HN">'SPSS'!$N$79</definedName>
    <definedName name="o16149JU">'SPSS'!$AV$79</definedName>
    <definedName name="o16149LB">'SPSS'!$P$79</definedName>
    <definedName name="o16149LG">'SPSS'!$R$79</definedName>
    <definedName name="o16149LI">'SPSS'!$AX$79</definedName>
    <definedName name="o16149LX">'SPSS'!$T$79</definedName>
    <definedName name="o16149NA">'SPSS'!$V$79</definedName>
    <definedName name="o16149OV">'SPSS'!$X$79</definedName>
    <definedName name="o16149RW">'SPSS'!$H$79</definedName>
    <definedName name="o16149SA">'SPSS'!$AZ$79</definedName>
    <definedName name="o16149SL">'SPSS'!$BB$79</definedName>
    <definedName name="o16149VB">'SPSS'!$Z$79</definedName>
    <definedName name="o16149VL">'SPSS'!$D$79</definedName>
    <definedName name="o16149WV">'SPSS'!$AB$79</definedName>
    <definedName name="o16150AN">'SPSS'!$J$82</definedName>
    <definedName name="o16150AR">'SPSS'!$AD$82</definedName>
    <definedName name="o16150BC">'SPSS'!$F$82</definedName>
    <definedName name="o16150BE">'SPSS'!$B$82</definedName>
    <definedName name="o16150BW">'SPSS'!$L$82</definedName>
    <definedName name="o16150CA">'SPSS'!$AF$82</definedName>
    <definedName name="o16150CH">'SPSS'!$AH$82</definedName>
    <definedName name="o16150CO">'SPSS'!$AJ$82</definedName>
    <definedName name="o16150DP">'SPSS'!$AL$82</definedName>
    <definedName name="o16150FA">'SPSS'!$AN$82</definedName>
    <definedName name="o16150HA">'SPSS'!$AP$82</definedName>
    <definedName name="o16150HF">'SPSS'!$AR$82</definedName>
    <definedName name="o16150HL">'SPSS'!$AT$82</definedName>
    <definedName name="o16150HN">'SPSS'!$N$82</definedName>
    <definedName name="o16150JU">'SPSS'!$AV$82</definedName>
    <definedName name="o16150LB">'SPSS'!$P$82</definedName>
    <definedName name="o16150LG">'SPSS'!$R$82</definedName>
    <definedName name="o16150LI">'SPSS'!$AX$82</definedName>
    <definedName name="o16150LX">'SPSS'!$T$82</definedName>
    <definedName name="o16150NA">'SPSS'!$V$82</definedName>
    <definedName name="o16150OV">'SPSS'!$X$82</definedName>
    <definedName name="o16150RW">'SPSS'!$H$82</definedName>
    <definedName name="o16150SA">'SPSS'!$AZ$82</definedName>
    <definedName name="o16150SL">'SPSS'!$BB$82</definedName>
    <definedName name="o16150VB">'SPSS'!$Z$82</definedName>
    <definedName name="o16150VL">'SPSS'!$D$82</definedName>
    <definedName name="o16150WV">'SPSS'!$AB$82</definedName>
    <definedName name="o17199AN">'SPSS'!$J$56</definedName>
    <definedName name="o17199AR">'SPSS'!$AD$56</definedName>
    <definedName name="o17199BC">'SPSS'!$F$56</definedName>
    <definedName name="o17199BE">'SPSS'!$B$56</definedName>
    <definedName name="o17199BW">'SPSS'!$L$56</definedName>
    <definedName name="o17199CA">'SPSS'!$AF$56</definedName>
    <definedName name="o17199CH">'SPSS'!$AH$56</definedName>
    <definedName name="o17199CO">'SPSS'!$AJ$56</definedName>
    <definedName name="o17199DP">'SPSS'!$AL$56</definedName>
    <definedName name="o17199FA">'SPSS'!$AN$56</definedName>
    <definedName name="o17199HA">'SPSS'!$AP$56</definedName>
    <definedName name="o17199HF">'SPSS'!$AR$56</definedName>
    <definedName name="o17199HL">'SPSS'!$AT$56</definedName>
    <definedName name="o17199HN">'SPSS'!$N$56</definedName>
    <definedName name="o17199JU">'SPSS'!$AV$56</definedName>
    <definedName name="o17199LB">'SPSS'!$P$56</definedName>
    <definedName name="o17199LG">'SPSS'!$R$56</definedName>
    <definedName name="o17199LI">'SPSS'!$AX$56</definedName>
    <definedName name="o17199LX">'SPSS'!$T$56</definedName>
    <definedName name="o17199NA">'SPSS'!$V$56</definedName>
    <definedName name="o17199OV">'SPSS'!$X$56</definedName>
    <definedName name="o17199RW">'SPSS'!$H$56</definedName>
    <definedName name="o17199SA">'SPSS'!$AZ$56</definedName>
    <definedName name="o17199SL">'SPSS'!$BB$56</definedName>
    <definedName name="o17199VB">'SPSS'!$Z$56</definedName>
    <definedName name="o17199VL">'SPSS'!$D$56</definedName>
    <definedName name="o17199WV">'SPSS'!$AB$56</definedName>
    <definedName name="o17599AN">'SPSS'!$J$59</definedName>
    <definedName name="o17599AR">'SPSS'!$AD$59</definedName>
    <definedName name="o17599BC">'SPSS'!$F$59</definedName>
    <definedName name="o17599BE">'SPSS'!$B$59</definedName>
    <definedName name="o17599BW">'SPSS'!$L$59</definedName>
    <definedName name="o17599CA">'SPSS'!$AF$59</definedName>
    <definedName name="o17599CH">'SPSS'!$AH$59</definedName>
    <definedName name="o17599CO">'SPSS'!$AJ$59</definedName>
    <definedName name="o17599DP">'SPSS'!$AL$59</definedName>
    <definedName name="o17599FA">'SPSS'!$AN$59</definedName>
    <definedName name="o17599HA">'SPSS'!$AP$59</definedName>
    <definedName name="o17599HF">'SPSS'!$AR$59</definedName>
    <definedName name="o17599HL">'SPSS'!$AT$59</definedName>
    <definedName name="o17599HN">'SPSS'!$N$59</definedName>
    <definedName name="o17599JU">'SPSS'!$AV$59</definedName>
    <definedName name="o17599LB">'SPSS'!$P$59</definedName>
    <definedName name="o17599LG">'SPSS'!$R$59</definedName>
    <definedName name="o17599LI">'SPSS'!$AX$59</definedName>
    <definedName name="o17599LX">'SPSS'!$T$59</definedName>
    <definedName name="o17599NA">'SPSS'!$V$59</definedName>
    <definedName name="o17599OV">'SPSS'!$X$59</definedName>
    <definedName name="o17599RW">'SPSS'!$H$59</definedName>
    <definedName name="o17599SA">'SPSS'!$AZ$59</definedName>
    <definedName name="o17599SL">'SPSS'!$BB$59</definedName>
    <definedName name="o17599VB">'SPSS'!$Z$59</definedName>
    <definedName name="o17599VL">'SPSS'!$D$59</definedName>
    <definedName name="o17599WV">'SPSS'!$AB$59</definedName>
    <definedName name="o18010AN">'SPSS'!$J$53</definedName>
    <definedName name="o18010AR">'SPSS'!$AD$53</definedName>
    <definedName name="o18010BC">'SPSS'!$F$53</definedName>
    <definedName name="o18010BE">'SPSS'!$B$53</definedName>
    <definedName name="o18010BW">'SPSS'!$L$53</definedName>
    <definedName name="o18010CA">'SPSS'!$AF$53</definedName>
    <definedName name="o18010CH">'SPSS'!$AH$53</definedName>
    <definedName name="o18010CO">'SPSS'!$AJ$53</definedName>
    <definedName name="o18010DP">'SPSS'!$AL$53</definedName>
    <definedName name="o18010FA">'SPSS'!$AN$53</definedName>
    <definedName name="o18010HA">'SPSS'!$AP$53</definedName>
    <definedName name="o18010HF">'SPSS'!$AR$53</definedName>
    <definedName name="o18010HL">'SPSS'!$AT$53</definedName>
    <definedName name="o18010HN">'SPSS'!$N$53</definedName>
    <definedName name="o18010JU">'SPSS'!$AV$53</definedName>
    <definedName name="o18010LB">'SPSS'!$P$53</definedName>
    <definedName name="o18010LG">'SPSS'!$R$53</definedName>
    <definedName name="o18010LI">'SPSS'!$AX$53</definedName>
    <definedName name="o18010LX">'SPSS'!$T$53</definedName>
    <definedName name="o18010NA">'SPSS'!$V$53</definedName>
    <definedName name="o18010OV">'SPSS'!$X$53</definedName>
    <definedName name="o18010RW">'SPSS'!$H$53</definedName>
    <definedName name="o18010SA">'SPSS'!$AZ$53</definedName>
    <definedName name="o18010SL">'SPSS'!$BB$53</definedName>
    <definedName name="o18010VB">'SPSS'!$Z$53</definedName>
    <definedName name="o18010VL">'SPSS'!$D$53</definedName>
    <definedName name="o18010WV">'SPSS'!$AB$53</definedName>
    <definedName name="o19610AN">'SPSS'!$J$88</definedName>
    <definedName name="o19610AR">'SPSS'!$AD$88</definedName>
    <definedName name="o19610BC">'SPSS'!$F$88</definedName>
    <definedName name="o19610BE">'SPSS'!$B$88</definedName>
    <definedName name="o19610BW">'SPSS'!$L$88</definedName>
    <definedName name="o19610CA">'SPSS'!$AF$88</definedName>
    <definedName name="o19610CH">'SPSS'!$AH$88</definedName>
    <definedName name="o19610CO">'SPSS'!$AJ$88</definedName>
    <definedName name="o19610DP">'SPSS'!$AL$88</definedName>
    <definedName name="o19610FA">'SPSS'!$AN$88</definedName>
    <definedName name="o19610HA">'SPSS'!$AP$88</definedName>
    <definedName name="o19610HF">'SPSS'!$AR$88</definedName>
    <definedName name="o19610HL">'SPSS'!$AT$88</definedName>
    <definedName name="o19610HN">'SPSS'!$N$88</definedName>
    <definedName name="o19610JU">'SPSS'!$AV$88</definedName>
    <definedName name="o19610LB">'SPSS'!$P$88</definedName>
    <definedName name="o19610LG">'SPSS'!$R$88</definedName>
    <definedName name="o19610LI">'SPSS'!$AX$88</definedName>
    <definedName name="o19610LX">'SPSS'!$T$88</definedName>
    <definedName name="o19610NA">'SPSS'!$V$88</definedName>
    <definedName name="o19610OV">'SPSS'!$X$88</definedName>
    <definedName name="o19610RW">'SPSS'!$H$88</definedName>
    <definedName name="o19610SA">'SPSS'!$AZ$88</definedName>
    <definedName name="o19610SL">'SPSS'!$BB$88</definedName>
    <definedName name="o19610VB">'SPSS'!$Z$88</definedName>
    <definedName name="o19610VL">'SPSS'!$D$88</definedName>
    <definedName name="o19610WV">'SPSS'!$AB$88</definedName>
    <definedName name="o19620AN">'SPSS'!$J$85</definedName>
    <definedName name="o19620AR">'SPSS'!$AD$85</definedName>
    <definedName name="o19620BC">'SPSS'!$F$85</definedName>
    <definedName name="o19620BE">'SPSS'!$B$85</definedName>
    <definedName name="o19620BW">'SPSS'!$L$85</definedName>
    <definedName name="o19620CA">'SPSS'!$AF$85</definedName>
    <definedName name="o19620CH">'SPSS'!$AH$85</definedName>
    <definedName name="o19620CO">'SPSS'!$AJ$85</definedName>
    <definedName name="o19620DP">'SPSS'!$AL$85</definedName>
    <definedName name="o19620FA">'SPSS'!$AN$85</definedName>
    <definedName name="o19620HA">'SPSS'!$AP$85</definedName>
    <definedName name="o19620HF">'SPSS'!$AR$85</definedName>
    <definedName name="o19620HL">'SPSS'!$AT$85</definedName>
    <definedName name="o19620HN">'SPSS'!$N$85</definedName>
    <definedName name="o19620JU">'SPSS'!$AV$85</definedName>
    <definedName name="o19620LB">'SPSS'!$P$85</definedName>
    <definedName name="o19620LG">'SPSS'!$R$85</definedName>
    <definedName name="o19620LI">'SPSS'!$AX$85</definedName>
    <definedName name="o19620LX">'SPSS'!$T$85</definedName>
    <definedName name="o19620NA">'SPSS'!$V$85</definedName>
    <definedName name="o19620OV">'SPSS'!$X$85</definedName>
    <definedName name="o19620RW">'SPSS'!$H$85</definedName>
    <definedName name="o19620SA">'SPSS'!$AZ$85</definedName>
    <definedName name="o19620SL">'SPSS'!$BB$85</definedName>
    <definedName name="o19620VB">'SPSS'!$Z$85</definedName>
    <definedName name="o19620VL">'SPSS'!$D$85</definedName>
    <definedName name="o19620WV">'SPSS'!$AB$85</definedName>
    <definedName name="p11140AN">'SPSS'!$J$104</definedName>
    <definedName name="p11140AR">'SPSS'!$AD$104</definedName>
    <definedName name="p11140BC">'SPSS'!$F$104</definedName>
    <definedName name="p11140BE">'SPSS'!$B$104</definedName>
    <definedName name="p11140BW">'SPSS'!$L$104</definedName>
    <definedName name="p11140CA">'SPSS'!$AF$104</definedName>
    <definedName name="p11140CH">'SPSS'!$AH$104</definedName>
    <definedName name="p11140CO">'SPSS'!$AJ$104</definedName>
    <definedName name="p11140DP">'SPSS'!$AL$104</definedName>
    <definedName name="p11140FA">'SPSS'!$AN$104</definedName>
    <definedName name="p11140HA">'SPSS'!$AP$104</definedName>
    <definedName name="p11140HF">'SPSS'!$AR$104</definedName>
    <definedName name="p11140HL">'SPSS'!$AT$104</definedName>
    <definedName name="p11140HN">'SPSS'!$N$104</definedName>
    <definedName name="p11140JU">'SPSS'!$AV$104</definedName>
    <definedName name="p11140LB">'SPSS'!$P$104</definedName>
    <definedName name="p11140LG">'SPSS'!$R$104</definedName>
    <definedName name="p11140LI">'SPSS'!$AX$104</definedName>
    <definedName name="p11140LX">'SPSS'!$T$104</definedName>
    <definedName name="p11140NA">'SPSS'!$V$104</definedName>
    <definedName name="p11140OV">'SPSS'!$X$104</definedName>
    <definedName name="p11140RW">'SPSS'!$H$104</definedName>
    <definedName name="p11140SA">'SPSS'!$AZ$104</definedName>
    <definedName name="p11140SL">'SPSS'!$BB$104</definedName>
    <definedName name="p11140VB">'SPSS'!$Z$104</definedName>
    <definedName name="p11140VL">'SPSS'!$D$104</definedName>
    <definedName name="p11140WV">'SPSS'!$AB$104</definedName>
    <definedName name="p11240AN">'SPSS'!$J$107</definedName>
    <definedName name="p11240AR">'SPSS'!$AD$107</definedName>
    <definedName name="p11240BC">'SPSS'!$F$107</definedName>
    <definedName name="p11240BE">'SPSS'!$B$107</definedName>
    <definedName name="p11240BW">'SPSS'!$L$107</definedName>
    <definedName name="p11240CA">'SPSS'!$AF$107</definedName>
    <definedName name="p11240CH">'SPSS'!$AH$107</definedName>
    <definedName name="p11240CO">'SPSS'!$AJ$107</definedName>
    <definedName name="p11240DP">'SPSS'!$AL$107</definedName>
    <definedName name="p11240FA">'SPSS'!$AN$107</definedName>
    <definedName name="p11240HA">'SPSS'!$AP$107</definedName>
    <definedName name="p11240HF">'SPSS'!$AR$107</definedName>
    <definedName name="p11240HL">'SPSS'!$AT$107</definedName>
    <definedName name="p11240HN">'SPSS'!$N$107</definedName>
    <definedName name="p11240JU">'SPSS'!$AV$107</definedName>
    <definedName name="p11240LB">'SPSS'!$P$107</definedName>
    <definedName name="p11240LG">'SPSS'!$R$107</definedName>
    <definedName name="p11240LI">'SPSS'!$AX$107</definedName>
    <definedName name="p11240LX">'SPSS'!$T$107</definedName>
    <definedName name="p11240NA">'SPSS'!$V$107</definedName>
    <definedName name="p11240OV">'SPSS'!$X$107</definedName>
    <definedName name="p11240RW">'SPSS'!$H$107</definedName>
    <definedName name="p11240SA">'SPSS'!$AZ$107</definedName>
    <definedName name="p11240SL">'SPSS'!$BB$107</definedName>
    <definedName name="p11240VB">'SPSS'!$Z$107</definedName>
    <definedName name="p11240VL">'SPSS'!$D$107</definedName>
    <definedName name="p11240WV">'SPSS'!$AB$107</definedName>
    <definedName name="p12110AN">'SPSS'!$J$95</definedName>
    <definedName name="p12110AR">'SPSS'!$AD$95</definedName>
    <definedName name="p12110BC">'SPSS'!$F$95</definedName>
    <definedName name="p12110BE">'SPSS'!$B$95</definedName>
    <definedName name="p12110BW">'SPSS'!$L$95</definedName>
    <definedName name="p12110CA">'SPSS'!$AF$95</definedName>
    <definedName name="p12110CH">'SPSS'!$AH$95</definedName>
    <definedName name="p12110CO">'SPSS'!$AJ$95</definedName>
    <definedName name="p12110DP">'SPSS'!$AL$95</definedName>
    <definedName name="p12110FA">'SPSS'!$AN$95</definedName>
    <definedName name="p12110HA">'SPSS'!$AP$95</definedName>
    <definedName name="p12110HF">'SPSS'!$AR$95</definedName>
    <definedName name="p12110HL">'SPSS'!$AT$95</definedName>
    <definedName name="p12110HN">'SPSS'!$N$95</definedName>
    <definedName name="p12110JU">'SPSS'!$AV$95</definedName>
    <definedName name="p12110LB">'SPSS'!$P$95</definedName>
    <definedName name="p12110LG">'SPSS'!$R$95</definedName>
    <definedName name="p12110LI">'SPSS'!$AX$95</definedName>
    <definedName name="p12110LX">'SPSS'!$T$95</definedName>
    <definedName name="p12110NA">'SPSS'!$V$95</definedName>
    <definedName name="p12110OV">'SPSS'!$X$95</definedName>
    <definedName name="p12110RW">'SPSS'!$H$95</definedName>
    <definedName name="p12110SA">'SPSS'!$AZ$95</definedName>
    <definedName name="p12110SL">'SPSS'!$BB$95</definedName>
    <definedName name="p12110VB">'SPSS'!$Z$95</definedName>
    <definedName name="p12110VL">'SPSS'!$D$95</definedName>
    <definedName name="p12110WV">'SPSS'!$AB$95</definedName>
    <definedName name="p13050AN">'SPSS'!$J$92</definedName>
    <definedName name="p13050AR">'SPSS'!$AD$92</definedName>
    <definedName name="p13050BC">'SPSS'!$F$92</definedName>
    <definedName name="p13050BE">'SPSS'!$B$92</definedName>
    <definedName name="p13050BW">'SPSS'!$L$92</definedName>
    <definedName name="p13050CA">'SPSS'!$AF$92</definedName>
    <definedName name="p13050CH">'SPSS'!$AH$92</definedName>
    <definedName name="p13050CO">'SPSS'!$AJ$92</definedName>
    <definedName name="p13050DP">'SPSS'!$AL$92</definedName>
    <definedName name="p13050FA">'SPSS'!$AN$92</definedName>
    <definedName name="p13050HA">'SPSS'!$AP$92</definedName>
    <definedName name="p13050HF">'SPSS'!$AR$92</definedName>
    <definedName name="p13050HL">'SPSS'!$AT$92</definedName>
    <definedName name="p13050HN">'SPSS'!$N$92</definedName>
    <definedName name="p13050JU">'SPSS'!$AV$92</definedName>
    <definedName name="p13050LB">'SPSS'!$P$92</definedName>
    <definedName name="p13050LG">'SPSS'!$R$92</definedName>
    <definedName name="p13050LI">'SPSS'!$AX$92</definedName>
    <definedName name="p13050LX">'SPSS'!$T$92</definedName>
    <definedName name="p13050NA">'SPSS'!$V$92</definedName>
    <definedName name="p13050OV">'SPSS'!$X$92</definedName>
    <definedName name="p13050RW">'SPSS'!$H$92</definedName>
    <definedName name="p13050SA">'SPSS'!$AZ$92</definedName>
    <definedName name="p13050SL">'SPSS'!$BB$92</definedName>
    <definedName name="p13050VB">'SPSS'!$Z$92</definedName>
    <definedName name="p13050VL">'SPSS'!$D$92</definedName>
    <definedName name="p13050WV">'SPSS'!$AB$92</definedName>
    <definedName name="p13060AN">'SPSS'!$J$48</definedName>
    <definedName name="p13060AR">'SPSS'!$AD$48</definedName>
    <definedName name="p13060BC">'SPSS'!$F$48</definedName>
    <definedName name="p13060BE">'SPSS'!$B$48</definedName>
    <definedName name="p13060BW">'SPSS'!$L$48</definedName>
    <definedName name="p13060CA">'SPSS'!$AF$48</definedName>
    <definedName name="p13060CH">'SPSS'!$AH$48</definedName>
    <definedName name="p13060CO">'SPSS'!$AJ$48</definedName>
    <definedName name="p13060DP">'SPSS'!$AL$48</definedName>
    <definedName name="p13060FA">'SPSS'!$AN$48</definedName>
    <definedName name="p13060HA">'SPSS'!$AP$48</definedName>
    <definedName name="p13060HF">'SPSS'!$AR$48</definedName>
    <definedName name="p13060HL">'SPSS'!$AT$48</definedName>
    <definedName name="p13060HN">'SPSS'!$N$48</definedName>
    <definedName name="p13060JU">'SPSS'!$AV$48</definedName>
    <definedName name="p13060LB">'SPSS'!$P$48</definedName>
    <definedName name="p13060LG">'SPSS'!$R$48</definedName>
    <definedName name="p13060LI">'SPSS'!$AX$48</definedName>
    <definedName name="p13060LX">'SPSS'!$T$48</definedName>
    <definedName name="p13060NA">'SPSS'!$V$48</definedName>
    <definedName name="p13060OV">'SPSS'!$X$48</definedName>
    <definedName name="p13060RW">'SPSS'!$H$48</definedName>
    <definedName name="p13060SA">'SPSS'!$AZ$48</definedName>
    <definedName name="p13060SL">'SPSS'!$BB$48</definedName>
    <definedName name="p13060VB">'SPSS'!$Z$48</definedName>
    <definedName name="p13060VL">'SPSS'!$D$48</definedName>
    <definedName name="p13060WV">'SPSS'!$AB$48</definedName>
    <definedName name="p14020AN">'SPSS'!$J$101</definedName>
    <definedName name="p14020AR">'SPSS'!$AD$101</definedName>
    <definedName name="p14020BC">'SPSS'!$F$101</definedName>
    <definedName name="p14020BE">'SPSS'!$B$101</definedName>
    <definedName name="p14020BW">'SPSS'!$L$101</definedName>
    <definedName name="p14020CA">'SPSS'!$AF$101</definedName>
    <definedName name="p14020CH">'SPSS'!$AH$101</definedName>
    <definedName name="p14020CO">'SPSS'!$AJ$101</definedName>
    <definedName name="p14020DP">'SPSS'!$AL$101</definedName>
    <definedName name="p14020FA">'SPSS'!$AN$101</definedName>
    <definedName name="p14020HA">'SPSS'!$AP$101</definedName>
    <definedName name="p14020HF">'SPSS'!$AR$101</definedName>
    <definedName name="p14020HL">'SPSS'!$AT$101</definedName>
    <definedName name="p14020HN">'SPSS'!$N$101</definedName>
    <definedName name="p14020JU">'SPSS'!$AV$101</definedName>
    <definedName name="p14020LB">'SPSS'!$P$101</definedName>
    <definedName name="p14020LG">'SPSS'!$R$101</definedName>
    <definedName name="p14020LI">'SPSS'!$AX$101</definedName>
    <definedName name="p14020LX">'SPSS'!$T$101</definedName>
    <definedName name="p14020NA">'SPSS'!$V$101</definedName>
    <definedName name="p14020OV">'SPSS'!$X$101</definedName>
    <definedName name="p14020RW">'SPSS'!$H$101</definedName>
    <definedName name="p14020SA">'SPSS'!$AZ$101</definedName>
    <definedName name="p14020SL">'SPSS'!$BB$101</definedName>
    <definedName name="p14020VB">'SPSS'!$Z$101</definedName>
    <definedName name="p14020VL">'SPSS'!$D$101</definedName>
    <definedName name="p14020WV">'SPSS'!$AB$101</definedName>
    <definedName name="p14030AN">'SPSS'!$J$98</definedName>
    <definedName name="p14030AR">'SPSS'!$AD$98</definedName>
    <definedName name="p14030BC">'SPSS'!$F$98</definedName>
    <definedName name="p14030BE">'SPSS'!$B$98</definedName>
    <definedName name="p14030BW">'SPSS'!$L$98</definedName>
    <definedName name="p14030CA">'SPSS'!$AF$98</definedName>
    <definedName name="p14030CH">'SPSS'!$AH$98</definedName>
    <definedName name="p14030CO">'SPSS'!$AJ$98</definedName>
    <definedName name="p14030DP">'SPSS'!$AL$98</definedName>
    <definedName name="p14030FA">'SPSS'!$AN$98</definedName>
    <definedName name="p14030HA">'SPSS'!$AP$98</definedName>
    <definedName name="p14030HF">'SPSS'!$AR$98</definedName>
    <definedName name="p14030HL">'SPSS'!$AT$98</definedName>
    <definedName name="p14030HN">'SPSS'!$N$98</definedName>
    <definedName name="p14030JU">'SPSS'!$AV$98</definedName>
    <definedName name="p14030LB">'SPSS'!$P$98</definedName>
    <definedName name="p14030LG">'SPSS'!$R$98</definedName>
    <definedName name="p14030LI">'SPSS'!$AX$98</definedName>
    <definedName name="p14030LX">'SPSS'!$T$98</definedName>
    <definedName name="p14030NA">'SPSS'!$V$98</definedName>
    <definedName name="p14030OV">'SPSS'!$X$98</definedName>
    <definedName name="p14030RW">'SPSS'!$H$98</definedName>
    <definedName name="p14030SA">'SPSS'!$AZ$98</definedName>
    <definedName name="p14030SL">'SPSS'!$BB$98</definedName>
    <definedName name="p14030VB">'SPSS'!$Z$98</definedName>
    <definedName name="p14030VL">'SPSS'!$D$98</definedName>
    <definedName name="p14030WV">'SPSS'!$AB$98</definedName>
    <definedName name="p15010AN">'SPSS'!$J$3</definedName>
    <definedName name="p15010AR">'SPSS'!$AD$3</definedName>
    <definedName name="p15010BC">'SPSS'!$F$3</definedName>
    <definedName name="p15010BE">'SPSS'!$B$3</definedName>
    <definedName name="p15010BW">'SPSS'!$L$3</definedName>
    <definedName name="p15010CA">'SPSS'!$AF$3</definedName>
    <definedName name="p15010CH">'SPSS'!$AH$3</definedName>
    <definedName name="p15010CO">'SPSS'!$AJ$3</definedName>
    <definedName name="p15010DP">'SPSS'!$AL$3</definedName>
    <definedName name="p15010FA">'SPSS'!$AN$3</definedName>
    <definedName name="p15010HA">'SPSS'!$AP$3</definedName>
    <definedName name="p15010HF">'SPSS'!$AR$3</definedName>
    <definedName name="p15010HL">'SPSS'!$AT$3</definedName>
    <definedName name="p15010HN">'SPSS'!$N$3</definedName>
    <definedName name="p15010JU">'SPSS'!$AV$3</definedName>
    <definedName name="p15010LB">'SPSS'!$P$3</definedName>
    <definedName name="p15010LG">'SPSS'!$R$3</definedName>
    <definedName name="p15010LI">'SPSS'!$AX$3</definedName>
    <definedName name="p15010LX">'SPSS'!$T$3</definedName>
    <definedName name="p15010NA">'SPSS'!$V$3</definedName>
    <definedName name="p15010OV">'SPSS'!$X$3</definedName>
    <definedName name="p15010RW">'SPSS'!$H$3</definedName>
    <definedName name="p15010SA">'SPSS'!$AZ$3</definedName>
    <definedName name="p15010SL">'SPSS'!$BB$3</definedName>
    <definedName name="p15010VB">'SPSS'!$Z$3</definedName>
    <definedName name="p15010VL">'SPSS'!$D$3</definedName>
    <definedName name="p15010WV">'SPSS'!$AB$3</definedName>
    <definedName name="p15011AN">'SPSS'!$J$5</definedName>
    <definedName name="p15011AR">'SPSS'!$AD$5</definedName>
    <definedName name="p15011BC">'SPSS'!$F$5</definedName>
    <definedName name="p15011BE">'SPSS'!$B$5</definedName>
    <definedName name="p15011BW">'SPSS'!$L$5</definedName>
    <definedName name="p15011CA">'SPSS'!$AF$5</definedName>
    <definedName name="p15011CH">'SPSS'!$AH$5</definedName>
    <definedName name="p15011CO">'SPSS'!$AJ$5</definedName>
    <definedName name="p15011DP">'SPSS'!$AL$5</definedName>
    <definedName name="p15011FA">'SPSS'!$AN$5</definedName>
    <definedName name="p15011HA">'SPSS'!$AP$5</definedName>
    <definedName name="p15011HF">'SPSS'!$AR$5</definedName>
    <definedName name="p15011HL">'SPSS'!$AT$5</definedName>
    <definedName name="p15011HN">'SPSS'!$N$5</definedName>
    <definedName name="p15011JU">'SPSS'!$AV$5</definedName>
    <definedName name="p15011LB">'SPSS'!$P$5</definedName>
    <definedName name="p15011LG">'SPSS'!$R$5</definedName>
    <definedName name="p15011LI">'SPSS'!$AX$5</definedName>
    <definedName name="p15011LX">'SPSS'!$T$5</definedName>
    <definedName name="p15011NA">'SPSS'!$V$5</definedName>
    <definedName name="p15011OV">'SPSS'!$X$5</definedName>
    <definedName name="p15011RW">'SPSS'!$H$5</definedName>
    <definedName name="p15011SA">'SPSS'!$AZ$5</definedName>
    <definedName name="p15011SL">'SPSS'!$BB$5</definedName>
    <definedName name="p15011VB">'SPSS'!$Z$5</definedName>
    <definedName name="p15011VL">'SPSS'!$D$5</definedName>
    <definedName name="p15011WV">'SPSS'!$AB$5</definedName>
    <definedName name="p15020AN">'SPSS'!$J$8</definedName>
    <definedName name="p15020AR">'SPSS'!$AD$8</definedName>
    <definedName name="p15020BC">'SPSS'!$F$8</definedName>
    <definedName name="p15020BE">'SPSS'!$B$8</definedName>
    <definedName name="p15020BW">'SPSS'!$L$8</definedName>
    <definedName name="p15020CA">'SPSS'!$AF$8</definedName>
    <definedName name="p15020CH">'SPSS'!$AH$8</definedName>
    <definedName name="p15020CO">'SPSS'!$AJ$8</definedName>
    <definedName name="p15020DP">'SPSS'!$AL$8</definedName>
    <definedName name="p15020FA">'SPSS'!$AN$8</definedName>
    <definedName name="p15020HA">'SPSS'!$AP$8</definedName>
    <definedName name="p15020HF">'SPSS'!$AR$8</definedName>
    <definedName name="p15020HL">'SPSS'!$AT$8</definedName>
    <definedName name="p15020HN">'SPSS'!$N$8</definedName>
    <definedName name="p15020JU">'SPSS'!$AV$8</definedName>
    <definedName name="p15020LB">'SPSS'!$P$8</definedName>
    <definedName name="p15020LG">'SPSS'!$R$8</definedName>
    <definedName name="p15020LI">'SPSS'!$AX$8</definedName>
    <definedName name="p15020LX">'SPSS'!$T$8</definedName>
    <definedName name="p15020NA">'SPSS'!$V$8</definedName>
    <definedName name="p15020OV">'SPSS'!$X$8</definedName>
    <definedName name="p15020RW">'SPSS'!$H$8</definedName>
    <definedName name="p15020SA">'SPSS'!$AZ$8</definedName>
    <definedName name="p15020SL">'SPSS'!$BB$8</definedName>
    <definedName name="p15020VB">'SPSS'!$Z$8</definedName>
    <definedName name="p15020VL">'SPSS'!$D$8</definedName>
    <definedName name="p15020WV">'SPSS'!$AB$8</definedName>
    <definedName name="p15021AN">'SPSS'!$J$10</definedName>
    <definedName name="p15021AR">'SPSS'!$AD$10</definedName>
    <definedName name="p15021BC">'SPSS'!$F$10</definedName>
    <definedName name="p15021BE">'SPSS'!$B$10</definedName>
    <definedName name="p15021BW">'SPSS'!$L$10</definedName>
    <definedName name="p15021CA">'SPSS'!$AF$10</definedName>
    <definedName name="p15021CH">'SPSS'!$AH$10</definedName>
    <definedName name="p15021CO">'SPSS'!$AJ$10</definedName>
    <definedName name="p15021DP">'SPSS'!$AL$10</definedName>
    <definedName name="p15021FA">'SPSS'!$AN$10</definedName>
    <definedName name="p15021HA">'SPSS'!$AP$10</definedName>
    <definedName name="p15021HF">'SPSS'!$AR$10</definedName>
    <definedName name="p15021HL">'SPSS'!$AT$10</definedName>
    <definedName name="p15021HN">'SPSS'!$N$10</definedName>
    <definedName name="p15021JU">'SPSS'!$AV$10</definedName>
    <definedName name="p15021LB">'SPSS'!$P$10</definedName>
    <definedName name="p15021LG">'SPSS'!$R$10</definedName>
    <definedName name="p15021LI">'SPSS'!$AX$10</definedName>
    <definedName name="p15021LX">'SPSS'!$T$10</definedName>
    <definedName name="p15021NA">'SPSS'!$V$10</definedName>
    <definedName name="p15021OV">'SPSS'!$X$10</definedName>
    <definedName name="p15021RW">'SPSS'!$H$10</definedName>
    <definedName name="p15021SA">'SPSS'!$AZ$10</definedName>
    <definedName name="p15021SL">'SPSS'!$BB$10</definedName>
    <definedName name="p15021VB">'SPSS'!$Z$10</definedName>
    <definedName name="p15021VL">'SPSS'!$D$10</definedName>
    <definedName name="p15021WV">'SPSS'!$AB$10</definedName>
    <definedName name="p15030AN">'SPSS'!$J$13</definedName>
    <definedName name="p15030AR">'SPSS'!$AD$13</definedName>
    <definedName name="p15030BC">'SPSS'!$F$13</definedName>
    <definedName name="p15030BE">'SPSS'!$B$13</definedName>
    <definedName name="p15030BW">'SPSS'!$L$13</definedName>
    <definedName name="p15030CA">'SPSS'!$AF$13</definedName>
    <definedName name="p15030CH">'SPSS'!$AH$13</definedName>
    <definedName name="p15030CO">'SPSS'!$AJ$13</definedName>
    <definedName name="p15030DP">'SPSS'!$AL$13</definedName>
    <definedName name="p15030FA">'SPSS'!$AN$13</definedName>
    <definedName name="p15030HA">'SPSS'!$AP$13</definedName>
    <definedName name="p15030HF">'SPSS'!$AR$13</definedName>
    <definedName name="p15030HL">'SPSS'!$AT$13</definedName>
    <definedName name="p15030HN">'SPSS'!$N$13</definedName>
    <definedName name="p15030JU">'SPSS'!$AV$13</definedName>
    <definedName name="p15030LB">'SPSS'!$P$13</definedName>
    <definedName name="p15030LG">'SPSS'!$R$13</definedName>
    <definedName name="p15030LI">'SPSS'!$AX$13</definedName>
    <definedName name="p15030LX">'SPSS'!$T$13</definedName>
    <definedName name="p15030NA">'SPSS'!$V$13</definedName>
    <definedName name="p15030OV">'SPSS'!$X$13</definedName>
    <definedName name="p15030RW">'SPSS'!$H$13</definedName>
    <definedName name="p15030SA">'SPSS'!$AZ$13</definedName>
    <definedName name="p15030SL">'SPSS'!$BB$13</definedName>
    <definedName name="p15030VB">'SPSS'!$Z$13</definedName>
    <definedName name="p15030VL">'SPSS'!$D$13</definedName>
    <definedName name="p15030WV">'SPSS'!$AB$13</definedName>
    <definedName name="p15031AN">'SPSS'!$J$15</definedName>
    <definedName name="p15031AR">'SPSS'!$AD$15</definedName>
    <definedName name="p15031BC">'SPSS'!$F$15</definedName>
    <definedName name="p15031BE">'SPSS'!$B$15</definedName>
    <definedName name="p15031BW">'SPSS'!$L$15</definedName>
    <definedName name="p15031CA">'SPSS'!$AF$15</definedName>
    <definedName name="p15031CH">'SPSS'!$AH$15</definedName>
    <definedName name="p15031CO">'SPSS'!$AJ$15</definedName>
    <definedName name="p15031DP">'SPSS'!$AL$15</definedName>
    <definedName name="p15031FA">'SPSS'!$AN$15</definedName>
    <definedName name="p15031HA">'SPSS'!$AP$15</definedName>
    <definedName name="p15031HF">'SPSS'!$AR$15</definedName>
    <definedName name="p15031HL">'SPSS'!$AT$15</definedName>
    <definedName name="p15031HN">'SPSS'!$N$15</definedName>
    <definedName name="p15031JU">'SPSS'!$AV$15</definedName>
    <definedName name="p15031LB">'SPSS'!$P$15</definedName>
    <definedName name="p15031LG">'SPSS'!$R$15</definedName>
    <definedName name="p15031LI">'SPSS'!$AX$15</definedName>
    <definedName name="p15031LX">'SPSS'!$T$15</definedName>
    <definedName name="p15031NA">'SPSS'!$V$15</definedName>
    <definedName name="p15031OV">'SPSS'!$X$15</definedName>
    <definedName name="p15031RW">'SPSS'!$H$15</definedName>
    <definedName name="p15031SA">'SPSS'!$AZ$15</definedName>
    <definedName name="p15031SL">'SPSS'!$BB$15</definedName>
    <definedName name="p15031VB">'SPSS'!$Z$15</definedName>
    <definedName name="p15031VL">'SPSS'!$D$15</definedName>
    <definedName name="p15031WV">'SPSS'!$AB$15</definedName>
    <definedName name="p15040AN">'SPSS'!$J$18</definedName>
    <definedName name="p15040AR">'SPSS'!$AD$18</definedName>
    <definedName name="p15040BC">'SPSS'!$F$18</definedName>
    <definedName name="p15040BE">'SPSS'!$B$18</definedName>
    <definedName name="p15040BW">'SPSS'!$L$18</definedName>
    <definedName name="p15040CA">'SPSS'!$AF$18</definedName>
    <definedName name="p15040CH">'SPSS'!$AH$18</definedName>
    <definedName name="p15040CO">'SPSS'!$AJ$18</definedName>
    <definedName name="p15040DP">'SPSS'!$AL$18</definedName>
    <definedName name="p15040FA">'SPSS'!$AN$18</definedName>
    <definedName name="p15040HA">'SPSS'!$AP$18</definedName>
    <definedName name="p15040HF">'SPSS'!$AR$18</definedName>
    <definedName name="p15040HL">'SPSS'!$AT$18</definedName>
    <definedName name="p15040HN">'SPSS'!$N$18</definedName>
    <definedName name="p15040JU">'SPSS'!$AV$18</definedName>
    <definedName name="p15040LB">'SPSS'!$P$18</definedName>
    <definedName name="p15040LG">'SPSS'!$R$18</definedName>
    <definedName name="p15040LI">'SPSS'!$AX$18</definedName>
    <definedName name="p15040LX">'SPSS'!$T$18</definedName>
    <definedName name="p15040NA">'SPSS'!$V$18</definedName>
    <definedName name="p15040OV">'SPSS'!$X$18</definedName>
    <definedName name="p15040RW">'SPSS'!$H$18</definedName>
    <definedName name="p15040SA">'SPSS'!$AZ$18</definedName>
    <definedName name="p15040SL">'SPSS'!$BB$18</definedName>
    <definedName name="p15040VB">'SPSS'!$Z$18</definedName>
    <definedName name="p15040VL">'SPSS'!$D$18</definedName>
    <definedName name="p15040WV">'SPSS'!$AB$18</definedName>
    <definedName name="p15041AN">'SPSS'!$J$20</definedName>
    <definedName name="p15041AR">'SPSS'!$AD$20</definedName>
    <definedName name="p15041BC">'SPSS'!$F$20</definedName>
    <definedName name="p15041BE">'SPSS'!$B$20</definedName>
    <definedName name="p15041BW">'SPSS'!$L$20</definedName>
    <definedName name="p15041CA">'SPSS'!$AF$20</definedName>
    <definedName name="p15041CH">'SPSS'!$AH$20</definedName>
    <definedName name="p15041CO">'SPSS'!$AJ$20</definedName>
    <definedName name="p15041DP">'SPSS'!$AL$20</definedName>
    <definedName name="p15041FA">'SPSS'!$AN$20</definedName>
    <definedName name="p15041HA">'SPSS'!$AP$20</definedName>
    <definedName name="p15041HF">'SPSS'!$AR$20</definedName>
    <definedName name="p15041HL">'SPSS'!$AT$20</definedName>
    <definedName name="p15041HN">'SPSS'!$N$20</definedName>
    <definedName name="p15041JU">'SPSS'!$AV$20</definedName>
    <definedName name="p15041LB">'SPSS'!$P$20</definedName>
    <definedName name="p15041LG">'SPSS'!$R$20</definedName>
    <definedName name="p15041LI">'SPSS'!$AX$20</definedName>
    <definedName name="p15041LX">'SPSS'!$T$20</definedName>
    <definedName name="p15041NA">'SPSS'!$V$20</definedName>
    <definedName name="p15041OV">'SPSS'!$X$20</definedName>
    <definedName name="p15041RW">'SPSS'!$H$20</definedName>
    <definedName name="p15041SA">'SPSS'!$AZ$20</definedName>
    <definedName name="p15041SL">'SPSS'!$BB$20</definedName>
    <definedName name="p15041VB">'SPSS'!$Z$20</definedName>
    <definedName name="p15041VL">'SPSS'!$D$20</definedName>
    <definedName name="p15041WV">'SPSS'!$AB$20</definedName>
    <definedName name="p15050AN">'SPSS'!$J$23</definedName>
    <definedName name="p15050AR">'SPSS'!$AD$23</definedName>
    <definedName name="p15050BC">'SPSS'!$F$23</definedName>
    <definedName name="p15050BE">'SPSS'!$B$23</definedName>
    <definedName name="p15050BW">'SPSS'!$L$23</definedName>
    <definedName name="p15050CA">'SPSS'!$AF$23</definedName>
    <definedName name="p15050CH">'SPSS'!$AH$23</definedName>
    <definedName name="p15050CO">'SPSS'!$AJ$23</definedName>
    <definedName name="p15050DP">'SPSS'!$AL$23</definedName>
    <definedName name="p15050FA">'SPSS'!$AN$23</definedName>
    <definedName name="p15050HA">'SPSS'!$AP$23</definedName>
    <definedName name="p15050HF">'SPSS'!$AR$23</definedName>
    <definedName name="p15050HL">'SPSS'!$AT$23</definedName>
    <definedName name="p15050HN">'SPSS'!$N$23</definedName>
    <definedName name="p15050JU">'SPSS'!$AV$23</definedName>
    <definedName name="p15050LB">'SPSS'!$P$23</definedName>
    <definedName name="p15050LG">'SPSS'!$R$23</definedName>
    <definedName name="p15050LI">'SPSS'!$AX$23</definedName>
    <definedName name="p15050LX">'SPSS'!$T$23</definedName>
    <definedName name="p15050NA">'SPSS'!$V$23</definedName>
    <definedName name="p15050OV">'SPSS'!$X$23</definedName>
    <definedName name="p15050RW">'SPSS'!$H$23</definedName>
    <definedName name="p15050SA">'SPSS'!$AZ$23</definedName>
    <definedName name="p15050SL">'SPSS'!$BB$23</definedName>
    <definedName name="p15050VB">'SPSS'!$Z$23</definedName>
    <definedName name="p15050VL">'SPSS'!$D$23</definedName>
    <definedName name="p15050WV">'SPSS'!$AB$23</definedName>
    <definedName name="p15051AN">'SPSS'!$J$25</definedName>
    <definedName name="p15051AR">'SPSS'!$AD$25</definedName>
    <definedName name="p15051BC">'SPSS'!$F$25</definedName>
    <definedName name="p15051BE">'SPSS'!$B$25</definedName>
    <definedName name="p15051BW">'SPSS'!$L$25</definedName>
    <definedName name="p15051CA">'SPSS'!$AF$25</definedName>
    <definedName name="p15051CH">'SPSS'!$AH$25</definedName>
    <definedName name="p15051CO">'SPSS'!$AJ$25</definedName>
    <definedName name="p15051DP">'SPSS'!$AL$25</definedName>
    <definedName name="p15051FA">'SPSS'!$AN$25</definedName>
    <definedName name="p15051HA">'SPSS'!$AP$25</definedName>
    <definedName name="p15051HF">'SPSS'!$AR$25</definedName>
    <definedName name="p15051HL">'SPSS'!$AT$25</definedName>
    <definedName name="p15051HN">'SPSS'!$N$25</definedName>
    <definedName name="p15051JU">'SPSS'!$AV$25</definedName>
    <definedName name="p15051LB">'SPSS'!$P$25</definedName>
    <definedName name="p15051LG">'SPSS'!$R$25</definedName>
    <definedName name="p15051LI">'SPSS'!$AX$25</definedName>
    <definedName name="p15051LX">'SPSS'!$T$25</definedName>
    <definedName name="p15051NA">'SPSS'!$V$25</definedName>
    <definedName name="p15051OV">'SPSS'!$X$25</definedName>
    <definedName name="p15051RW">'SPSS'!$H$25</definedName>
    <definedName name="p15051SA">'SPSS'!$AZ$25</definedName>
    <definedName name="p15051SL">'SPSS'!$BB$25</definedName>
    <definedName name="p15051VB">'SPSS'!$Z$25</definedName>
    <definedName name="p15051VL">'SPSS'!$D$25</definedName>
    <definedName name="p15051WV">'SPSS'!$AB$25</definedName>
    <definedName name="p15060AN">'SPSS'!$J$28</definedName>
    <definedName name="p15060AR">'SPSS'!$AD$28</definedName>
    <definedName name="p15060BC">'SPSS'!$F$28</definedName>
    <definedName name="p15060BE">'SPSS'!$B$28</definedName>
    <definedName name="p15060BW">'SPSS'!$L$28</definedName>
    <definedName name="p15060CA">'SPSS'!$AF$28</definedName>
    <definedName name="p15060CH">'SPSS'!$AH$28</definedName>
    <definedName name="p15060CO">'SPSS'!$AJ$28</definedName>
    <definedName name="p15060DP">'SPSS'!$AL$28</definedName>
    <definedName name="p15060FA">'SPSS'!$AN$28</definedName>
    <definedName name="p15060HA">'SPSS'!$AP$28</definedName>
    <definedName name="p15060HF">'SPSS'!$AR$28</definedName>
    <definedName name="p15060HL">'SPSS'!$AT$28</definedName>
    <definedName name="p15060HN">'SPSS'!$N$28</definedName>
    <definedName name="p15060JU">'SPSS'!$AV$28</definedName>
    <definedName name="p15060LB">'SPSS'!$P$28</definedName>
    <definedName name="p15060LG">'SPSS'!$R$28</definedName>
    <definedName name="p15060LI">'SPSS'!$AX$28</definedName>
    <definedName name="p15060LX">'SPSS'!$T$28</definedName>
    <definedName name="p15060NA">'SPSS'!$V$28</definedName>
    <definedName name="p15060OV">'SPSS'!$X$28</definedName>
    <definedName name="p15060RW">'SPSS'!$H$28</definedName>
    <definedName name="p15060SA">'SPSS'!$AZ$28</definedName>
    <definedName name="p15060SL">'SPSS'!$BB$28</definedName>
    <definedName name="p15060VB">'SPSS'!$Z$28</definedName>
    <definedName name="p15060VL">'SPSS'!$D$28</definedName>
    <definedName name="p15060WV">'SPSS'!$AB$28</definedName>
    <definedName name="p15061AN">'SPSS'!$J$30</definedName>
    <definedName name="p15061AR">'SPSS'!$AD$30</definedName>
    <definedName name="p15061BC">'SPSS'!$F$30</definedName>
    <definedName name="p15061BE">'SPSS'!$B$30</definedName>
    <definedName name="p15061BW">'SPSS'!$L$30</definedName>
    <definedName name="p15061CA">'SPSS'!$AF$30</definedName>
    <definedName name="p15061CH">'SPSS'!$AH$30</definedName>
    <definedName name="p15061CO">'SPSS'!$AJ$30</definedName>
    <definedName name="p15061DP">'SPSS'!$AL$30</definedName>
    <definedName name="p15061FA">'SPSS'!$AN$30</definedName>
    <definedName name="p15061HA">'SPSS'!$AP$30</definedName>
    <definedName name="p15061HF">'SPSS'!$AR$30</definedName>
    <definedName name="p15061HL">'SPSS'!$AT$30</definedName>
    <definedName name="p15061HN">'SPSS'!$N$30</definedName>
    <definedName name="p15061JU">'SPSS'!$AV$30</definedName>
    <definedName name="p15061LB">'SPSS'!$P$30</definedName>
    <definedName name="p15061LG">'SPSS'!$R$30</definedName>
    <definedName name="p15061LI">'SPSS'!$AX$30</definedName>
    <definedName name="p15061LX">'SPSS'!$T$30</definedName>
    <definedName name="p15061NA">'SPSS'!$V$30</definedName>
    <definedName name="p15061OV">'SPSS'!$X$30</definedName>
    <definedName name="p15061RW">'SPSS'!$H$30</definedName>
    <definedName name="p15061SA">'SPSS'!$AZ$30</definedName>
    <definedName name="p15061SL">'SPSS'!$BB$30</definedName>
    <definedName name="p15061VB">'SPSS'!$Z$30</definedName>
    <definedName name="p15061VL">'SPSS'!$D$30</definedName>
    <definedName name="p15061WV">'SPSS'!$AB$30</definedName>
    <definedName name="p15070AN">'SPSS'!$J$33</definedName>
    <definedName name="p15070AR">'SPSS'!$AD$33</definedName>
    <definedName name="p15070BC">'SPSS'!$F$33</definedName>
    <definedName name="p15070BE">'SPSS'!$B$33</definedName>
    <definedName name="p15070BW">'SPSS'!$L$33</definedName>
    <definedName name="p15070CA">'SPSS'!$AF$33</definedName>
    <definedName name="p15070CH">'SPSS'!$AH$33</definedName>
    <definedName name="p15070CO">'SPSS'!$AJ$33</definedName>
    <definedName name="p15070DP">'SPSS'!$AL$33</definedName>
    <definedName name="p15070FA">'SPSS'!$AN$33</definedName>
    <definedName name="p15070HA">'SPSS'!$AP$33</definedName>
    <definedName name="p15070HF">'SPSS'!$AR$33</definedName>
    <definedName name="p15070HL">'SPSS'!$AT$33</definedName>
    <definedName name="p15070HN">'SPSS'!$N$33</definedName>
    <definedName name="p15070JU">'SPSS'!$AV$33</definedName>
    <definedName name="p15070LB">'SPSS'!$P$33</definedName>
    <definedName name="p15070LG">'SPSS'!$R$33</definedName>
    <definedName name="p15070LI">'SPSS'!$AX$33</definedName>
    <definedName name="p15070LX">'SPSS'!$T$33</definedName>
    <definedName name="p15070NA">'SPSS'!$V$33</definedName>
    <definedName name="p15070OV">'SPSS'!$X$33</definedName>
    <definedName name="p15070RW">'SPSS'!$H$33</definedName>
    <definedName name="p15070SA">'SPSS'!$AZ$33</definedName>
    <definedName name="p15070SL">'SPSS'!$BB$33</definedName>
    <definedName name="p15070VB">'SPSS'!$Z$33</definedName>
    <definedName name="p15070VL">'SPSS'!$D$33</definedName>
    <definedName name="p15070WV">'SPSS'!$AB$33</definedName>
    <definedName name="p15071AN">'SPSS'!$J$35</definedName>
    <definedName name="p15071AR">'SPSS'!$AD$35</definedName>
    <definedName name="p15071BC">'SPSS'!$F$35</definedName>
    <definedName name="p15071BE">'SPSS'!$B$35</definedName>
    <definedName name="p15071BW">'SPSS'!$L$35</definedName>
    <definedName name="p15071CA">'SPSS'!$AF$35</definedName>
    <definedName name="p15071CH">'SPSS'!$AH$35</definedName>
    <definedName name="p15071CO">'SPSS'!$AJ$35</definedName>
    <definedName name="p15071DP">'SPSS'!$AL$35</definedName>
    <definedName name="p15071FA">'SPSS'!$AN$35</definedName>
    <definedName name="p15071HA">'SPSS'!$AP$35</definedName>
    <definedName name="p15071HF">'SPSS'!$AR$35</definedName>
    <definedName name="p15071HL">'SPSS'!$AT$35</definedName>
    <definedName name="p15071HN">'SPSS'!$N$35</definedName>
    <definedName name="p15071JU">'SPSS'!$AV$35</definedName>
    <definedName name="p15071LB">'SPSS'!$P$35</definedName>
    <definedName name="p15071LG">'SPSS'!$R$35</definedName>
    <definedName name="p15071LI">'SPSS'!$AX$35</definedName>
    <definedName name="p15071LX">'SPSS'!$T$35</definedName>
    <definedName name="p15071NA">'SPSS'!$V$35</definedName>
    <definedName name="p15071OV">'SPSS'!$X$35</definedName>
    <definedName name="p15071RW">'SPSS'!$H$35</definedName>
    <definedName name="p15071SA">'SPSS'!$AZ$35</definedName>
    <definedName name="p15071SL">'SPSS'!$BB$35</definedName>
    <definedName name="p15071VB">'SPSS'!$Z$35</definedName>
    <definedName name="p15071VL">'SPSS'!$D$35</definedName>
    <definedName name="p15071WV">'SPSS'!$AB$35</definedName>
    <definedName name="p15080AN">'SPSS'!$J$38</definedName>
    <definedName name="p15080AR">'SPSS'!$AD$38</definedName>
    <definedName name="p15080BC">'SPSS'!$F$38</definedName>
    <definedName name="p15080BE">'SPSS'!$B$38</definedName>
    <definedName name="p15080BW">'SPSS'!$L$38</definedName>
    <definedName name="p15080CA">'SPSS'!$AF$38</definedName>
    <definedName name="p15080CH">'SPSS'!$AH$38</definedName>
    <definedName name="p15080CO">'SPSS'!$AJ$38</definedName>
    <definedName name="p15080DP">'SPSS'!$AL$38</definedName>
    <definedName name="p15080FA">'SPSS'!$AN$38</definedName>
    <definedName name="p15080HA">'SPSS'!$AP$38</definedName>
    <definedName name="p15080HF">'SPSS'!$AR$38</definedName>
    <definedName name="p15080HL">'SPSS'!$AT$38</definedName>
    <definedName name="p15080HN">'SPSS'!$N$38</definedName>
    <definedName name="p15080JU">'SPSS'!$AV$38</definedName>
    <definedName name="p15080LB">'SPSS'!$P$38</definedName>
    <definedName name="p15080LG">'SPSS'!$R$38</definedName>
    <definedName name="p15080LI">'SPSS'!$AX$38</definedName>
    <definedName name="p15080LX">'SPSS'!$T$38</definedName>
    <definedName name="p15080NA">'SPSS'!$V$38</definedName>
    <definedName name="p15080OV">'SPSS'!$X$38</definedName>
    <definedName name="p15080RW">'SPSS'!$H$38</definedName>
    <definedName name="p15080SA">'SPSS'!$AZ$38</definedName>
    <definedName name="p15080SL">'SPSS'!$BB$38</definedName>
    <definedName name="p15080VB">'SPSS'!$Z$38</definedName>
    <definedName name="p15080VL">'SPSS'!$D$38</definedName>
    <definedName name="p15080WV">'SPSS'!$AB$38</definedName>
    <definedName name="p15081AN">'SPSS'!$J$40</definedName>
    <definedName name="p15081AR">'SPSS'!$AD$40</definedName>
    <definedName name="p15081BC">'SPSS'!$F$40</definedName>
    <definedName name="p15081BE">'SPSS'!$B$40</definedName>
    <definedName name="p15081BW">'SPSS'!$L$40</definedName>
    <definedName name="p15081CA">'SPSS'!$AF$40</definedName>
    <definedName name="p15081CH">'SPSS'!$AH$40</definedName>
    <definedName name="p15081CO">'SPSS'!$AJ$40</definedName>
    <definedName name="p15081DP">'SPSS'!$AL$40</definedName>
    <definedName name="p15081FA">'SPSS'!$AN$40</definedName>
    <definedName name="p15081HA">'SPSS'!$AP$40</definedName>
    <definedName name="p15081HF">'SPSS'!$AR$40</definedName>
    <definedName name="p15081HL">'SPSS'!$AT$40</definedName>
    <definedName name="p15081HN">'SPSS'!$N$40</definedName>
    <definedName name="p15081JU">'SPSS'!$AV$40</definedName>
    <definedName name="p15081LB">'SPSS'!$P$40</definedName>
    <definedName name="p15081LG">'SPSS'!$R$40</definedName>
    <definedName name="p15081LI">'SPSS'!$AX$40</definedName>
    <definedName name="p15081LX">'SPSS'!$T$40</definedName>
    <definedName name="p15081NA">'SPSS'!$V$40</definedName>
    <definedName name="p15081OV">'SPSS'!$X$40</definedName>
    <definedName name="p15081RW">'SPSS'!$H$40</definedName>
    <definedName name="p15081SA">'SPSS'!$AZ$40</definedName>
    <definedName name="p15081SL">'SPSS'!$BB$40</definedName>
    <definedName name="p15081VB">'SPSS'!$Z$40</definedName>
    <definedName name="p15081VL">'SPSS'!$D$40</definedName>
    <definedName name="p15081WV">'SPSS'!$AB$40</definedName>
    <definedName name="p15090AN">'SPSS'!$J$43</definedName>
    <definedName name="p15090AR">'SPSS'!$AD$43</definedName>
    <definedName name="p15090BC">'SPSS'!$F$43</definedName>
    <definedName name="p15090BE">'SPSS'!$B$43</definedName>
    <definedName name="p15090BW">'SPSS'!$L$43</definedName>
    <definedName name="p15090CA">'SPSS'!$AF$43</definedName>
    <definedName name="p15090CH">'SPSS'!$AH$43</definedName>
    <definedName name="p15090CO">'SPSS'!$AJ$43</definedName>
    <definedName name="p15090DP">'SPSS'!$AL$43</definedName>
    <definedName name="p15090FA">'SPSS'!$AN$43</definedName>
    <definedName name="p15090HA">'SPSS'!$AP$43</definedName>
    <definedName name="p15090HF">'SPSS'!$AR$43</definedName>
    <definedName name="p15090HL">'SPSS'!$AT$43</definedName>
    <definedName name="p15090HN">'SPSS'!$N$43</definedName>
    <definedName name="p15090JU">'SPSS'!$AV$43</definedName>
    <definedName name="p15090LB">'SPSS'!$P$43</definedName>
    <definedName name="p15090LG">'SPSS'!$R$43</definedName>
    <definedName name="p15090LI">'SPSS'!$AX$43</definedName>
    <definedName name="p15090LX">'SPSS'!$T$43</definedName>
    <definedName name="p15090NA">'SPSS'!$V$43</definedName>
    <definedName name="p15090OV">'SPSS'!$X$43</definedName>
    <definedName name="p15090RW">'SPSS'!$H$43</definedName>
    <definedName name="p15090SA">'SPSS'!$AZ$43</definedName>
    <definedName name="p15090SL">'SPSS'!$BB$43</definedName>
    <definedName name="p15090VB">'SPSS'!$Z$43</definedName>
    <definedName name="p15090VL">'SPSS'!$D$43</definedName>
    <definedName name="p15090WV">'SPSS'!$AB$43</definedName>
    <definedName name="p15091AN">'SPSS'!$J$45</definedName>
    <definedName name="p15091AR">'SPSS'!$AD$45</definedName>
    <definedName name="p15091BC">'SPSS'!$F$45</definedName>
    <definedName name="p15091BE">'SPSS'!$B$45</definedName>
    <definedName name="p15091BW">'SPSS'!$L$45</definedName>
    <definedName name="p15091CA">'SPSS'!$AF$45</definedName>
    <definedName name="p15091CH">'SPSS'!$AH$45</definedName>
    <definedName name="p15091CO">'SPSS'!$AJ$45</definedName>
    <definedName name="p15091DP">'SPSS'!$AL$45</definedName>
    <definedName name="p15091FA">'SPSS'!$AN$45</definedName>
    <definedName name="p15091HA">'SPSS'!$AP$45</definedName>
    <definedName name="p15091HF">'SPSS'!$AR$45</definedName>
    <definedName name="p15091HL">'SPSS'!$AT$45</definedName>
    <definedName name="p15091HN">'SPSS'!$N$45</definedName>
    <definedName name="p15091JU">'SPSS'!$AV$45</definedName>
    <definedName name="p15091LB">'SPSS'!$P$45</definedName>
    <definedName name="p15091LG">'SPSS'!$R$45</definedName>
    <definedName name="p15091LI">'SPSS'!$AX$45</definedName>
    <definedName name="p15091LX">'SPSS'!$T$45</definedName>
    <definedName name="p15091NA">'SPSS'!$V$45</definedName>
    <definedName name="p15091OV">'SPSS'!$X$45</definedName>
    <definedName name="p15091RW">'SPSS'!$H$45</definedName>
    <definedName name="p15091SA">'SPSS'!$AZ$45</definedName>
    <definedName name="p15091SL">'SPSS'!$BB$45</definedName>
    <definedName name="p15091VB">'SPSS'!$Z$45</definedName>
    <definedName name="p15091VL">'SPSS'!$D$45</definedName>
    <definedName name="p15091WV">'SPSS'!$AB$45</definedName>
    <definedName name="p15100AN">'SPSS'!$J$51</definedName>
    <definedName name="p15100AR">'SPSS'!$AD$51</definedName>
    <definedName name="p15100BC">'SPSS'!$F$51</definedName>
    <definedName name="p15100BE">'SPSS'!$B$51</definedName>
    <definedName name="p15100BW">'SPSS'!$L$51</definedName>
    <definedName name="p15100CA">'SPSS'!$AF$51</definedName>
    <definedName name="p15100CH">'SPSS'!$AH$51</definedName>
    <definedName name="p15100CO">'SPSS'!$AJ$51</definedName>
    <definedName name="p15100DP">'SPSS'!$AL$51</definedName>
    <definedName name="p15100FA">'SPSS'!$AN$51</definedName>
    <definedName name="p15100HA">'SPSS'!$AP$51</definedName>
    <definedName name="p15100HF">'SPSS'!$AR$51</definedName>
    <definedName name="p15100HL">'SPSS'!$AT$51</definedName>
    <definedName name="p15100HN">'SPSS'!$N$51</definedName>
    <definedName name="p15100JU">'SPSS'!$AV$51</definedName>
    <definedName name="p15100LB">'SPSS'!$P$51</definedName>
    <definedName name="p15100LG">'SPSS'!$R$51</definedName>
    <definedName name="p15100LI">'SPSS'!$AX$51</definedName>
    <definedName name="p15100LX">'SPSS'!$T$51</definedName>
    <definedName name="p15100NA">'SPSS'!$V$51</definedName>
    <definedName name="p15100OV">'SPSS'!$X$51</definedName>
    <definedName name="p15100RW">'SPSS'!$H$51</definedName>
    <definedName name="p15100SA">'SPSS'!$AZ$51</definedName>
    <definedName name="p15100SL">'SPSS'!$BB$51</definedName>
    <definedName name="p15100VB">'SPSS'!$Z$51</definedName>
    <definedName name="p15100VL">'SPSS'!$D$51</definedName>
    <definedName name="p15100WV">'SPSS'!$AB$51</definedName>
    <definedName name="p16010AN">'SPSS'!$J$63</definedName>
    <definedName name="p16010AR">'SPSS'!$AD$63</definedName>
    <definedName name="p16010BC">'SPSS'!$F$63</definedName>
    <definedName name="p16010BE">'SPSS'!$B$63</definedName>
    <definedName name="p16010BW">'SPSS'!$L$63</definedName>
    <definedName name="p16010CA">'SPSS'!$AF$63</definedName>
    <definedName name="p16010CH">'SPSS'!$AH$63</definedName>
    <definedName name="p16010CO">'SPSS'!$AJ$63</definedName>
    <definedName name="p16010DP">'SPSS'!$AL$63</definedName>
    <definedName name="p16010FA">'SPSS'!$AN$63</definedName>
    <definedName name="p16010HA">'SPSS'!$AP$63</definedName>
    <definedName name="p16010HF">'SPSS'!$AR$63</definedName>
    <definedName name="p16010HL">'SPSS'!$AT$63</definedName>
    <definedName name="p16010HN">'SPSS'!$N$63</definedName>
    <definedName name="p16010JU">'SPSS'!$AV$63</definedName>
    <definedName name="p16010LB">'SPSS'!$P$63</definedName>
    <definedName name="p16010LG">'SPSS'!$R$63</definedName>
    <definedName name="p16010LI">'SPSS'!$AX$63</definedName>
    <definedName name="p16010LX">'SPSS'!$T$63</definedName>
    <definedName name="p16010NA">'SPSS'!$V$63</definedName>
    <definedName name="p16010OV">'SPSS'!$X$63</definedName>
    <definedName name="p16010RW">'SPSS'!$H$63</definedName>
    <definedName name="p16010SA">'SPSS'!$AZ$63</definedName>
    <definedName name="p16010SL">'SPSS'!$BB$63</definedName>
    <definedName name="p16010VB">'SPSS'!$Z$63</definedName>
    <definedName name="p16010VL">'SPSS'!$D$63</definedName>
    <definedName name="p16010WV">'SPSS'!$AB$63</definedName>
    <definedName name="p16020AN">'SPSS'!$J$69</definedName>
    <definedName name="p16020AR">'SPSS'!$AD$69</definedName>
    <definedName name="p16020BC">'SPSS'!$F$69</definedName>
    <definedName name="p16020BE">'SPSS'!$B$69</definedName>
    <definedName name="p16020BW">'SPSS'!$L$69</definedName>
    <definedName name="p16020CA">'SPSS'!$AF$69</definedName>
    <definedName name="p16020CH">'SPSS'!$AH$69</definedName>
    <definedName name="p16020CO">'SPSS'!$AJ$69</definedName>
    <definedName name="p16020DP">'SPSS'!$AL$69</definedName>
    <definedName name="p16020FA">'SPSS'!$AN$69</definedName>
    <definedName name="p16020HA">'SPSS'!$AP$69</definedName>
    <definedName name="p16020HF">'SPSS'!$AR$69</definedName>
    <definedName name="p16020HL">'SPSS'!$AT$69</definedName>
    <definedName name="p16020HN">'SPSS'!$N$69</definedName>
    <definedName name="p16020JU">'SPSS'!$AV$69</definedName>
    <definedName name="p16020LB">'SPSS'!$P$69</definedName>
    <definedName name="p16020LG">'SPSS'!$R$69</definedName>
    <definedName name="p16020LI">'SPSS'!$AX$69</definedName>
    <definedName name="p16020LX">'SPSS'!$T$69</definedName>
    <definedName name="p16020NA">'SPSS'!$V$69</definedName>
    <definedName name="p16020OV">'SPSS'!$X$69</definedName>
    <definedName name="p16020RW">'SPSS'!$H$69</definedName>
    <definedName name="p16020SA">'SPSS'!$AZ$69</definedName>
    <definedName name="p16020SL">'SPSS'!$BB$69</definedName>
    <definedName name="p16020VB">'SPSS'!$Z$69</definedName>
    <definedName name="p16020VL">'SPSS'!$D$69</definedName>
    <definedName name="p16020WV">'SPSS'!$AB$69</definedName>
    <definedName name="p16030AN">'SPSS'!$J$66</definedName>
    <definedName name="p16030AR">'SPSS'!$AD$66</definedName>
    <definedName name="p16030BC">'SPSS'!$F$66</definedName>
    <definedName name="p16030BE">'SPSS'!$B$66</definedName>
    <definedName name="p16030BW">'SPSS'!$L$66</definedName>
    <definedName name="p16030CA">'SPSS'!$AF$66</definedName>
    <definedName name="p16030CH">'SPSS'!$AH$66</definedName>
    <definedName name="p16030CO">'SPSS'!$AJ$66</definedName>
    <definedName name="p16030DP">'SPSS'!$AL$66</definedName>
    <definedName name="p16030FA">'SPSS'!$AN$66</definedName>
    <definedName name="p16030HA">'SPSS'!$AP$66</definedName>
    <definedName name="p16030HF">'SPSS'!$AR$66</definedName>
    <definedName name="p16030HL">'SPSS'!$AT$66</definedName>
    <definedName name="p16030HN">'SPSS'!$N$66</definedName>
    <definedName name="p16030JU">'SPSS'!$AV$66</definedName>
    <definedName name="p16030LB">'SPSS'!$P$66</definedName>
    <definedName name="p16030LG">'SPSS'!$R$66</definedName>
    <definedName name="p16030LI">'SPSS'!$AX$66</definedName>
    <definedName name="p16030LX">'SPSS'!$T$66</definedName>
    <definedName name="p16030NA">'SPSS'!$V$66</definedName>
    <definedName name="p16030OV">'SPSS'!$X$66</definedName>
    <definedName name="p16030RW">'SPSS'!$H$66</definedName>
    <definedName name="p16030SA">'SPSS'!$AZ$66</definedName>
    <definedName name="p16030SL">'SPSS'!$BB$66</definedName>
    <definedName name="p16030VB">'SPSS'!$Z$66</definedName>
    <definedName name="p16030VL">'SPSS'!$D$66</definedName>
    <definedName name="p16030WV">'SPSS'!$AB$66</definedName>
    <definedName name="p16040AN">'SPSS'!$J$77</definedName>
    <definedName name="p16040AR">'SPSS'!$AD$77</definedName>
    <definedName name="p16040BC">'SPSS'!$F$77</definedName>
    <definedName name="p16040BE">'SPSS'!$B$77</definedName>
    <definedName name="p16040BW">'SPSS'!$L$77</definedName>
    <definedName name="p16040CA">'SPSS'!$AF$77</definedName>
    <definedName name="p16040CH">'SPSS'!$AH$77</definedName>
    <definedName name="p16040CO">'SPSS'!$AJ$77</definedName>
    <definedName name="p16040DP">'SPSS'!$AL$77</definedName>
    <definedName name="p16040FA">'SPSS'!$AN$77</definedName>
    <definedName name="p16040HA">'SPSS'!$AP$77</definedName>
    <definedName name="p16040HF">'SPSS'!$AR$77</definedName>
    <definedName name="p16040HL">'SPSS'!$AT$77</definedName>
    <definedName name="p16040HN">'SPSS'!$N$77</definedName>
    <definedName name="p16040JU">'SPSS'!$AV$77</definedName>
    <definedName name="p16040LB">'SPSS'!$P$77</definedName>
    <definedName name="p16040LG">'SPSS'!$R$77</definedName>
    <definedName name="p16040LI">'SPSS'!$AX$77</definedName>
    <definedName name="p16040LX">'SPSS'!$T$77</definedName>
    <definedName name="p16040NA">'SPSS'!$V$77</definedName>
    <definedName name="p16040OV">'SPSS'!$X$77</definedName>
    <definedName name="p16040RW">'SPSS'!$H$77</definedName>
    <definedName name="p16040SA">'SPSS'!$AZ$77</definedName>
    <definedName name="p16040SL">'SPSS'!$BB$77</definedName>
    <definedName name="p16040VB">'SPSS'!$Z$77</definedName>
    <definedName name="p16040VL">'SPSS'!$D$77</definedName>
    <definedName name="p16040WV">'SPSS'!$AB$77</definedName>
    <definedName name="p16050AN">'SPSS'!$J$75</definedName>
    <definedName name="p16050AR">'SPSS'!$AD$75</definedName>
    <definedName name="p16050BC">'SPSS'!$F$75</definedName>
    <definedName name="p16050BE">'SPSS'!$B$75</definedName>
    <definedName name="p16050BW">'SPSS'!$L$75</definedName>
    <definedName name="p16050CA">'SPSS'!$AF$75</definedName>
    <definedName name="p16050CH">'SPSS'!$AH$75</definedName>
    <definedName name="p16050CO">'SPSS'!$AJ$75</definedName>
    <definedName name="p16050DP">'SPSS'!$AL$75</definedName>
    <definedName name="p16050FA">'SPSS'!$AN$75</definedName>
    <definedName name="p16050HA">'SPSS'!$AP$75</definedName>
    <definedName name="p16050HF">'SPSS'!$AR$75</definedName>
    <definedName name="p16050HL">'SPSS'!$AT$75</definedName>
    <definedName name="p16050HN">'SPSS'!$N$75</definedName>
    <definedName name="p16050JU">'SPSS'!$AV$75</definedName>
    <definedName name="p16050LB">'SPSS'!$P$75</definedName>
    <definedName name="p16050LG">'SPSS'!$R$75</definedName>
    <definedName name="p16050LI">'SPSS'!$AX$75</definedName>
    <definedName name="p16050LX">'SPSS'!$T$75</definedName>
    <definedName name="p16050NA">'SPSS'!$V$75</definedName>
    <definedName name="p16050OV">'SPSS'!$X$75</definedName>
    <definedName name="p16050RW">'SPSS'!$H$75</definedName>
    <definedName name="p16050SA">'SPSS'!$AZ$75</definedName>
    <definedName name="p16050SL">'SPSS'!$BB$75</definedName>
    <definedName name="p16050VB">'SPSS'!$Z$75</definedName>
    <definedName name="p16050VL">'SPSS'!$D$75</definedName>
    <definedName name="p16050WV">'SPSS'!$AB$75</definedName>
    <definedName name="p16060AN">'SPSS'!$J$72</definedName>
    <definedName name="p16060AR">'SPSS'!$AD$72</definedName>
    <definedName name="p16060BC">'SPSS'!$F$72</definedName>
    <definedName name="p16060BE">'SPSS'!$B$72</definedName>
    <definedName name="p16060BW">'SPSS'!$L$72</definedName>
    <definedName name="p16060CA">'SPSS'!$AF$72</definedName>
    <definedName name="p16060CH">'SPSS'!$AH$72</definedName>
    <definedName name="p16060CO">'SPSS'!$AJ$72</definedName>
    <definedName name="p16060DP">'SPSS'!$AL$72</definedName>
    <definedName name="p16060FA">'SPSS'!$AN$72</definedName>
    <definedName name="p16060HA">'SPSS'!$AP$72</definedName>
    <definedName name="p16060HF">'SPSS'!$AR$72</definedName>
    <definedName name="p16060HL">'SPSS'!$AT$72</definedName>
    <definedName name="p16060HN">'SPSS'!$N$72</definedName>
    <definedName name="p16060JU">'SPSS'!$AV$72</definedName>
    <definedName name="p16060LB">'SPSS'!$P$72</definedName>
    <definedName name="p16060LG">'SPSS'!$R$72</definedName>
    <definedName name="p16060LI">'SPSS'!$AX$72</definedName>
    <definedName name="p16060LX">'SPSS'!$T$72</definedName>
    <definedName name="p16060NA">'SPSS'!$V$72</definedName>
    <definedName name="p16060OV">'SPSS'!$X$72</definedName>
    <definedName name="p16060RW">'SPSS'!$H$72</definedName>
    <definedName name="p16060SA">'SPSS'!$AZ$72</definedName>
    <definedName name="p16060SL">'SPSS'!$BB$72</definedName>
    <definedName name="p16060VB">'SPSS'!$Z$72</definedName>
    <definedName name="p16060VL">'SPSS'!$D$72</definedName>
    <definedName name="p16060WV">'SPSS'!$AB$72</definedName>
    <definedName name="p16149AN">'SPSS'!$J$80</definedName>
    <definedName name="p16149AR">'SPSS'!$AD$80</definedName>
    <definedName name="p16149BC">'SPSS'!$F$80</definedName>
    <definedName name="p16149BE">'SPSS'!$B$80</definedName>
    <definedName name="p16149BW">'SPSS'!$L$80</definedName>
    <definedName name="p16149CA">'SPSS'!$AF$80</definedName>
    <definedName name="p16149CH">'SPSS'!$AH$80</definedName>
    <definedName name="p16149CO">'SPSS'!$AJ$80</definedName>
    <definedName name="p16149DP">'SPSS'!$AL$80</definedName>
    <definedName name="p16149FA">'SPSS'!$AN$80</definedName>
    <definedName name="p16149HA">'SPSS'!$AP$80</definedName>
    <definedName name="p16149HF">'SPSS'!$AR$80</definedName>
    <definedName name="p16149HL">'SPSS'!$AT$80</definedName>
    <definedName name="p16149HN">'SPSS'!$N$80</definedName>
    <definedName name="p16149JU">'SPSS'!$AV$80</definedName>
    <definedName name="p16149LB">'SPSS'!$P$80</definedName>
    <definedName name="p16149LG">'SPSS'!$R$80</definedName>
    <definedName name="p16149LI">'SPSS'!$AX$80</definedName>
    <definedName name="p16149LX">'SPSS'!$T$80</definedName>
    <definedName name="p16149NA">'SPSS'!$V$80</definedName>
    <definedName name="p16149OV">'SPSS'!$X$80</definedName>
    <definedName name="p16149RW">'SPSS'!$H$80</definedName>
    <definedName name="p16149SA">'SPSS'!$AZ$80</definedName>
    <definedName name="p16149SL">'SPSS'!$BB$80</definedName>
    <definedName name="p16149VB">'SPSS'!$Z$80</definedName>
    <definedName name="p16149VL">'SPSS'!$D$80</definedName>
    <definedName name="p16149WV">'SPSS'!$AB$80</definedName>
    <definedName name="p16150AN">'SPSS'!$J$83</definedName>
    <definedName name="p16150AR">'SPSS'!$AD$83</definedName>
    <definedName name="p16150BC">'SPSS'!$F$83</definedName>
    <definedName name="p16150BE">'SPSS'!$B$83</definedName>
    <definedName name="p16150BW">'SPSS'!$L$83</definedName>
    <definedName name="p16150CA">'SPSS'!$AF$83</definedName>
    <definedName name="p16150CH">'SPSS'!$AH$83</definedName>
    <definedName name="p16150CO">'SPSS'!$AJ$83</definedName>
    <definedName name="p16150DP">'SPSS'!$AL$83</definedName>
    <definedName name="p16150FA">'SPSS'!$AN$83</definedName>
    <definedName name="p16150HA">'SPSS'!$AP$83</definedName>
    <definedName name="p16150HF">'SPSS'!$AR$83</definedName>
    <definedName name="p16150HL">'SPSS'!$AT$83</definedName>
    <definedName name="p16150HN">'SPSS'!$N$83</definedName>
    <definedName name="p16150JU">'SPSS'!$AV$83</definedName>
    <definedName name="p16150LB">'SPSS'!$P$83</definedName>
    <definedName name="p16150LG">'SPSS'!$R$83</definedName>
    <definedName name="p16150LI">'SPSS'!$AX$83</definedName>
    <definedName name="p16150LX">'SPSS'!$T$83</definedName>
    <definedName name="p16150NA">'SPSS'!$V$83</definedName>
    <definedName name="p16150OV">'SPSS'!$X$83</definedName>
    <definedName name="p16150RW">'SPSS'!$H$83</definedName>
    <definedName name="p16150SA">'SPSS'!$AZ$83</definedName>
    <definedName name="p16150SL">'SPSS'!$BB$83</definedName>
    <definedName name="p16150VB">'SPSS'!$Z$83</definedName>
    <definedName name="p16150VL">'SPSS'!$D$83</definedName>
    <definedName name="p16150WV">'SPSS'!$AB$83</definedName>
    <definedName name="p17199AN">'SPSS'!$J$57</definedName>
    <definedName name="p17199AR">'SPSS'!$AD$57</definedName>
    <definedName name="p17199BC">'SPSS'!$F$57</definedName>
    <definedName name="p17199BE">'SPSS'!$B$57</definedName>
    <definedName name="p17199BW">'SPSS'!$L$57</definedName>
    <definedName name="p17199CA">'SPSS'!$AF$57</definedName>
    <definedName name="p17199CH">'SPSS'!$AH$57</definedName>
    <definedName name="p17199CO">'SPSS'!$AJ$57</definedName>
    <definedName name="p17199DP">'SPSS'!$AL$57</definedName>
    <definedName name="p17199FA">'SPSS'!$AN$57</definedName>
    <definedName name="p17199HA">'SPSS'!$AP$57</definedName>
    <definedName name="p17199HF">'SPSS'!$AR$57</definedName>
    <definedName name="p17199HL">'SPSS'!$AT$57</definedName>
    <definedName name="p17199HN">'SPSS'!$N$57</definedName>
    <definedName name="p17199JU">'SPSS'!$AV$57</definedName>
    <definedName name="p17199LB">'SPSS'!$P$57</definedName>
    <definedName name="p17199LG">'SPSS'!$R$57</definedName>
    <definedName name="p17199LI">'SPSS'!$AX$57</definedName>
    <definedName name="p17199LX">'SPSS'!$T$57</definedName>
    <definedName name="p17199NA">'SPSS'!$V$57</definedName>
    <definedName name="p17199OV">'SPSS'!$X$57</definedName>
    <definedName name="p17199RW">'SPSS'!$H$57</definedName>
    <definedName name="p17199SA">'SPSS'!$AZ$57</definedName>
    <definedName name="p17199SL">'SPSS'!$BB$57</definedName>
    <definedName name="p17199VB">'SPSS'!$Z$57</definedName>
    <definedName name="p17199VL">'SPSS'!$D$57</definedName>
    <definedName name="p17199WV">'SPSS'!$AB$57</definedName>
    <definedName name="p17599AN">'SPSS'!$J$60</definedName>
    <definedName name="p17599AR">'SPSS'!$AD$60</definedName>
    <definedName name="p17599BC">'SPSS'!$F$60</definedName>
    <definedName name="p17599BE">'SPSS'!$B$60</definedName>
    <definedName name="p17599BW">'SPSS'!$L$60</definedName>
    <definedName name="p17599CA">'SPSS'!$AF$60</definedName>
    <definedName name="p17599CH">'SPSS'!$AH$60</definedName>
    <definedName name="p17599CO">'SPSS'!$AJ$60</definedName>
    <definedName name="p17599DP">'SPSS'!$AL$60</definedName>
    <definedName name="p17599FA">'SPSS'!$AN$60</definedName>
    <definedName name="p17599HA">'SPSS'!$AP$60</definedName>
    <definedName name="p17599HF">'SPSS'!$AR$60</definedName>
    <definedName name="p17599HL">'SPSS'!$AT$60</definedName>
    <definedName name="p17599HN">'SPSS'!$N$60</definedName>
    <definedName name="p17599JU">'SPSS'!$AV$60</definedName>
    <definedName name="p17599LB">'SPSS'!$P$60</definedName>
    <definedName name="p17599LG">'SPSS'!$R$60</definedName>
    <definedName name="p17599LI">'SPSS'!$AX$60</definedName>
    <definedName name="p17599LX">'SPSS'!$T$60</definedName>
    <definedName name="p17599NA">'SPSS'!$V$60</definedName>
    <definedName name="p17599OV">'SPSS'!$X$60</definedName>
    <definedName name="p17599RW">'SPSS'!$H$60</definedName>
    <definedName name="p17599SA">'SPSS'!$AZ$60</definedName>
    <definedName name="p17599SL">'SPSS'!$BB$60</definedName>
    <definedName name="p17599VB">'SPSS'!$Z$60</definedName>
    <definedName name="p17599VL">'SPSS'!$D$60</definedName>
    <definedName name="p17599WV">'SPSS'!$AB$60</definedName>
    <definedName name="p18010AN">'SPSS'!$J$54</definedName>
    <definedName name="p18010AR">'SPSS'!$AD$54</definedName>
    <definedName name="p18010BC">'SPSS'!$F$54</definedName>
    <definedName name="p18010BE">'SPSS'!$B$54</definedName>
    <definedName name="p18010BW">'SPSS'!$L$54</definedName>
    <definedName name="p18010CA">'SPSS'!$AF$54</definedName>
    <definedName name="p18010CH">'SPSS'!$AH$54</definedName>
    <definedName name="p18010CO">'SPSS'!$AJ$54</definedName>
    <definedName name="p18010DP">'SPSS'!$AL$54</definedName>
    <definedName name="p18010FA">'SPSS'!$AN$54</definedName>
    <definedName name="p18010HA">'SPSS'!$AP$54</definedName>
    <definedName name="p18010HF">'SPSS'!$AR$54</definedName>
    <definedName name="p18010HL">'SPSS'!$AT$54</definedName>
    <definedName name="p18010HN">'SPSS'!$N$54</definedName>
    <definedName name="p18010JU">'SPSS'!$AV$54</definedName>
    <definedName name="p18010LB">'SPSS'!$P$54</definedName>
    <definedName name="p18010LG">'SPSS'!$R$54</definedName>
    <definedName name="p18010LI">'SPSS'!$AX$54</definedName>
    <definedName name="p18010LX">'SPSS'!$T$54</definedName>
    <definedName name="p18010NA">'SPSS'!$V$54</definedName>
    <definedName name="p18010OV">'SPSS'!$X$54</definedName>
    <definedName name="p18010RW">'SPSS'!$H$54</definedName>
    <definedName name="p18010SA">'SPSS'!$AZ$54</definedName>
    <definedName name="p18010SL">'SPSS'!$BB$54</definedName>
    <definedName name="p18010VB">'SPSS'!$Z$54</definedName>
    <definedName name="p18010VL">'SPSS'!$D$54</definedName>
    <definedName name="p18010WV">'SPSS'!$AB$54</definedName>
    <definedName name="p19610AN">'SPSS'!$J$89</definedName>
    <definedName name="p19610AR">'SPSS'!$AD$89</definedName>
    <definedName name="p19610BC">'SPSS'!$F$89</definedName>
    <definedName name="p19610BE">'SPSS'!$B$89</definedName>
    <definedName name="p19610BW">'SPSS'!$L$89</definedName>
    <definedName name="p19610CA">'SPSS'!$AF$89</definedName>
    <definedName name="p19610CH">'SPSS'!$AH$89</definedName>
    <definedName name="p19610CO">'SPSS'!$AJ$89</definedName>
    <definedName name="p19610DP">'SPSS'!$AL$89</definedName>
    <definedName name="p19610FA">'SPSS'!$AN$89</definedName>
    <definedName name="p19610HA">'SPSS'!$AP$89</definedName>
    <definedName name="p19610HF">'SPSS'!$AR$89</definedName>
    <definedName name="p19610HL">'SPSS'!$AT$89</definedName>
    <definedName name="p19610HN">'SPSS'!$N$89</definedName>
    <definedName name="p19610JU">'SPSS'!$AV$89</definedName>
    <definedName name="p19610LB">'SPSS'!$P$89</definedName>
    <definedName name="p19610LG">'SPSS'!$R$89</definedName>
    <definedName name="p19610LI">'SPSS'!$AX$89</definedName>
    <definedName name="p19610LX">'SPSS'!$T$89</definedName>
    <definedName name="p19610NA">'SPSS'!$V$89</definedName>
    <definedName name="p19610OV">'SPSS'!$X$89</definedName>
    <definedName name="p19610RW">'SPSS'!$H$89</definedName>
    <definedName name="p19610SA">'SPSS'!$AZ$89</definedName>
    <definedName name="p19610SL">'SPSS'!$BB$89</definedName>
    <definedName name="p19610VB">'SPSS'!$Z$89</definedName>
    <definedName name="p19610VL">'SPSS'!$D$89</definedName>
    <definedName name="p19610WV">'SPSS'!$AB$89</definedName>
    <definedName name="p19620AN">'SPSS'!$J$86</definedName>
    <definedName name="p19620AR">'SPSS'!$AD$86</definedName>
    <definedName name="p19620BC">'SPSS'!$F$86</definedName>
    <definedName name="p19620BE">'SPSS'!$B$86</definedName>
    <definedName name="p19620BW">'SPSS'!$L$86</definedName>
    <definedName name="p19620CA">'SPSS'!$AF$86</definedName>
    <definedName name="p19620CH">'SPSS'!$AH$86</definedName>
    <definedName name="p19620CO">'SPSS'!$AJ$86</definedName>
    <definedName name="p19620DP">'SPSS'!$AL$86</definedName>
    <definedName name="p19620FA">'SPSS'!$AN$86</definedName>
    <definedName name="p19620HA">'SPSS'!$AP$86</definedName>
    <definedName name="p19620HF">'SPSS'!$AR$86</definedName>
    <definedName name="p19620HL">'SPSS'!$AT$86</definedName>
    <definedName name="p19620HN">'SPSS'!$N$86</definedName>
    <definedName name="p19620JU">'SPSS'!$AV$86</definedName>
    <definedName name="p19620LB">'SPSS'!$P$86</definedName>
    <definedName name="p19620LG">'SPSS'!$R$86</definedName>
    <definedName name="p19620LI">'SPSS'!$AX$86</definedName>
    <definedName name="p19620LX">'SPSS'!$T$86</definedName>
    <definedName name="p19620NA">'SPSS'!$V$86</definedName>
    <definedName name="p19620OV">'SPSS'!$X$86</definedName>
    <definedName name="p19620RW">'SPSS'!$H$86</definedName>
    <definedName name="p19620SA">'SPSS'!$AZ$86</definedName>
    <definedName name="p19620SL">'SPSS'!$BB$86</definedName>
    <definedName name="p19620VB">'SPSS'!$Z$86</definedName>
    <definedName name="p19620VL">'SPSS'!$D$86</definedName>
    <definedName name="p19620WV">'SPSS'!$AB$86</definedName>
    <definedName name="v11140AN">'SPSS'!$J$102</definedName>
    <definedName name="v11140AR">'SPSS'!$AD$102</definedName>
    <definedName name="v11140BC">'SPSS'!$F$102</definedName>
    <definedName name="v11140BE">'SPSS'!$B$102</definedName>
    <definedName name="v11140BW">'SPSS'!$L$102</definedName>
    <definedName name="v11140CA">'SPSS'!$AF$102</definedName>
    <definedName name="v11140CH">'SPSS'!$AH$102</definedName>
    <definedName name="v11140CO">'SPSS'!$AJ$102</definedName>
    <definedName name="v11140DP">'SPSS'!$AL$102</definedName>
    <definedName name="v11140FA">'SPSS'!$AN$102</definedName>
    <definedName name="v11140HA">'SPSS'!$AP$102</definedName>
    <definedName name="v11140HF">'SPSS'!$AR$102</definedName>
    <definedName name="v11140HL">'SPSS'!$AT$102</definedName>
    <definedName name="v11140HN">'SPSS'!$N$102</definedName>
    <definedName name="v11140JU">'SPSS'!$AV$102</definedName>
    <definedName name="v11140LB">'SPSS'!$P$102</definedName>
    <definedName name="v11140LG">'SPSS'!$R$102</definedName>
    <definedName name="v11140LI">'SPSS'!$AX$102</definedName>
    <definedName name="v11140LX">'SPSS'!$T$102</definedName>
    <definedName name="v11140NA">'SPSS'!$V$102</definedName>
    <definedName name="v11140OV">'SPSS'!$X$102</definedName>
    <definedName name="v11140RW">'SPSS'!$H$102</definedName>
    <definedName name="v11140SA">'SPSS'!$AZ$102</definedName>
    <definedName name="v11140SL">'SPSS'!$BB$102</definedName>
    <definedName name="v11140VB">'SPSS'!$Z$102</definedName>
    <definedName name="v11140VL">'SPSS'!$D$102</definedName>
    <definedName name="v11140WV">'SPSS'!$AB$102</definedName>
    <definedName name="v11240AN">'SPSS'!$J$105</definedName>
    <definedName name="v11240AR">'SPSS'!$AD$105</definedName>
    <definedName name="v11240BC">'SPSS'!$F$105</definedName>
    <definedName name="v11240BE">'SPSS'!$B$105</definedName>
    <definedName name="v11240BW">'SPSS'!$L$105</definedName>
    <definedName name="v11240CA">'SPSS'!$AF$105</definedName>
    <definedName name="v11240CH">'SPSS'!$AH$105</definedName>
    <definedName name="v11240CO">'SPSS'!$AJ$105</definedName>
    <definedName name="v11240DP">'SPSS'!$AL$105</definedName>
    <definedName name="v11240FA">'SPSS'!$AN$105</definedName>
    <definedName name="v11240HA">'SPSS'!$AP$105</definedName>
    <definedName name="v11240HF">'SPSS'!$AR$105</definedName>
    <definedName name="v11240HL">'SPSS'!$AT$105</definedName>
    <definedName name="v11240HN">'SPSS'!$N$105</definedName>
    <definedName name="v11240JU">'SPSS'!$AV$105</definedName>
    <definedName name="v11240LB">'SPSS'!$P$105</definedName>
    <definedName name="v11240LG">'SPSS'!$R$105</definedName>
    <definedName name="v11240LI">'SPSS'!$AX$105</definedName>
    <definedName name="v11240LX">'SPSS'!$T$105</definedName>
    <definedName name="v11240NA">'SPSS'!$V$105</definedName>
    <definedName name="v11240OV">'SPSS'!$X$105</definedName>
    <definedName name="v11240RW">'SPSS'!$H$105</definedName>
    <definedName name="v11240SA">'SPSS'!$AZ$105</definedName>
    <definedName name="v11240SL">'SPSS'!$BB$105</definedName>
    <definedName name="v11240VB">'SPSS'!$Z$105</definedName>
    <definedName name="v11240VL">'SPSS'!$D$105</definedName>
    <definedName name="v11240WV">'SPSS'!$AB$105</definedName>
    <definedName name="v12110AN">'SPSS'!$J$93</definedName>
    <definedName name="v12110AR">'SPSS'!$AD$93</definedName>
    <definedName name="v12110BC">'SPSS'!$F$93</definedName>
    <definedName name="v12110BE">'SPSS'!$B$93</definedName>
    <definedName name="v12110BW">'SPSS'!$L$93</definedName>
    <definedName name="v12110CA">'SPSS'!$AF$93</definedName>
    <definedName name="v12110CH">'SPSS'!$AH$93</definedName>
    <definedName name="v12110CO">'SPSS'!$AJ$93</definedName>
    <definedName name="v12110DP">'SPSS'!$AL$93</definedName>
    <definedName name="v12110FA">'SPSS'!$AN$93</definedName>
    <definedName name="v12110HA">'SPSS'!$AP$93</definedName>
    <definedName name="v12110HF">'SPSS'!$AR$93</definedName>
    <definedName name="v12110HL">'SPSS'!$AT$93</definedName>
    <definedName name="v12110HN">'SPSS'!$N$93</definedName>
    <definedName name="v12110JU">'SPSS'!$AV$93</definedName>
    <definedName name="v12110LB">'SPSS'!$P$93</definedName>
    <definedName name="v12110LG">'SPSS'!$R$93</definedName>
    <definedName name="v12110LI">'SPSS'!$AX$93</definedName>
    <definedName name="v12110LX">'SPSS'!$T$93</definedName>
    <definedName name="v12110NA">'SPSS'!$V$93</definedName>
    <definedName name="v12110OV">'SPSS'!$X$93</definedName>
    <definedName name="v12110RW">'SPSS'!$H$93</definedName>
    <definedName name="v12110SA">'SPSS'!$AZ$93</definedName>
    <definedName name="v12110SL">'SPSS'!$BB$93</definedName>
    <definedName name="v12110VB">'SPSS'!$Z$93</definedName>
    <definedName name="v12110VL">'SPSS'!$D$93</definedName>
    <definedName name="v12110WV">'SPSS'!$AB$93</definedName>
    <definedName name="v13050AN">'SPSS'!$J$90</definedName>
    <definedName name="v13050AR">'SPSS'!$AD$90</definedName>
    <definedName name="v13050BC">'SPSS'!$F$90</definedName>
    <definedName name="v13050BE">'SPSS'!$B$90</definedName>
    <definedName name="v13050BW">'SPSS'!$L$90</definedName>
    <definedName name="v13050CA">'SPSS'!$AF$90</definedName>
    <definedName name="v13050CH">'SPSS'!$AH$90</definedName>
    <definedName name="v13050CO">'SPSS'!$AJ$90</definedName>
    <definedName name="v13050DP">'SPSS'!$AL$90</definedName>
    <definedName name="v13050FA">'SPSS'!$AN$90</definedName>
    <definedName name="v13050HA">'SPSS'!$AP$90</definedName>
    <definedName name="v13050HF">'SPSS'!$AR$90</definedName>
    <definedName name="v13050HL">'SPSS'!$AT$90</definedName>
    <definedName name="v13050HN">'SPSS'!$N$90</definedName>
    <definedName name="v13050JU">'SPSS'!$AV$90</definedName>
    <definedName name="v13050LB">'SPSS'!$P$90</definedName>
    <definedName name="v13050LG">'SPSS'!$R$90</definedName>
    <definedName name="v13050LI">'SPSS'!$AX$90</definedName>
    <definedName name="v13050LX">'SPSS'!$T$90</definedName>
    <definedName name="v13050NA">'SPSS'!$V$90</definedName>
    <definedName name="v13050OV">'SPSS'!$X$90</definedName>
    <definedName name="v13050RW">'SPSS'!$H$90</definedName>
    <definedName name="v13050SA">'SPSS'!$AZ$90</definedName>
    <definedName name="v13050SL">'SPSS'!$BB$90</definedName>
    <definedName name="v13050VB">'SPSS'!$Z$90</definedName>
    <definedName name="v13050VL">'SPSS'!$D$90</definedName>
    <definedName name="v13050WV">'SPSS'!$AB$90</definedName>
    <definedName name="v13060AN">'SPSS'!$J$46</definedName>
    <definedName name="v13060AR">'SPSS'!$AD$46</definedName>
    <definedName name="v13060BC">'SPSS'!$F$46</definedName>
    <definedName name="v13060BE">'SPSS'!$B$46</definedName>
    <definedName name="v13060BW">'SPSS'!$L$46</definedName>
    <definedName name="v13060CA">'SPSS'!$AF$46</definedName>
    <definedName name="v13060CH">'SPSS'!$AH$46</definedName>
    <definedName name="v13060CO">'SPSS'!$AJ$46</definedName>
    <definedName name="v13060DP">'SPSS'!$AL$46</definedName>
    <definedName name="v13060FA">'SPSS'!$AN$46</definedName>
    <definedName name="v13060HA">'SPSS'!$AP$46</definedName>
    <definedName name="v13060HF">'SPSS'!$AR$46</definedName>
    <definedName name="v13060HL">'SPSS'!$AT$46</definedName>
    <definedName name="v13060HN">'SPSS'!$N$46</definedName>
    <definedName name="v13060JU">'SPSS'!$AV$46</definedName>
    <definedName name="v13060LB">'SPSS'!$P$46</definedName>
    <definedName name="v13060LG">'SPSS'!$R$46</definedName>
    <definedName name="v13060LI">'SPSS'!$AX$46</definedName>
    <definedName name="v13060LX">'SPSS'!$T$46</definedName>
    <definedName name="v13060NA">'SPSS'!$V$46</definedName>
    <definedName name="v13060OV">'SPSS'!$X$46</definedName>
    <definedName name="v13060RW">'SPSS'!$H$46</definedName>
    <definedName name="v13060SA">'SPSS'!$AZ$46</definedName>
    <definedName name="v13060SL">'SPSS'!$BB$46</definedName>
    <definedName name="v13060VB">'SPSS'!$Z$46</definedName>
    <definedName name="v13060VL">'SPSS'!$D$46</definedName>
    <definedName name="v13060WV">'SPSS'!$AB$46</definedName>
    <definedName name="v14020AN">'SPSS'!$J$99</definedName>
    <definedName name="v14020AR">'SPSS'!$AD$99</definedName>
    <definedName name="v14020BC">'SPSS'!$F$99</definedName>
    <definedName name="v14020BE">'SPSS'!$B$99</definedName>
    <definedName name="v14020BW">'SPSS'!$L$99</definedName>
    <definedName name="v14020CA">'SPSS'!$AF$99</definedName>
    <definedName name="v14020CH">'SPSS'!$AH$99</definedName>
    <definedName name="v14020CO">'SPSS'!$AJ$99</definedName>
    <definedName name="v14020DP">'SPSS'!$AL$99</definedName>
    <definedName name="v14020FA">'SPSS'!$AN$99</definedName>
    <definedName name="v14020HA">'SPSS'!$AP$99</definedName>
    <definedName name="v14020HF">'SPSS'!$AR$99</definedName>
    <definedName name="v14020HL">'SPSS'!$AT$99</definedName>
    <definedName name="v14020HN">'SPSS'!$N$99</definedName>
    <definedName name="v14020JU">'SPSS'!$AV$99</definedName>
    <definedName name="v14020LB">'SPSS'!$P$99</definedName>
    <definedName name="v14020LG">'SPSS'!$R$99</definedName>
    <definedName name="v14020LI">'SPSS'!$AX$99</definedName>
    <definedName name="v14020LX">'SPSS'!$T$99</definedName>
    <definedName name="v14020NA">'SPSS'!$V$99</definedName>
    <definedName name="v14020OV">'SPSS'!$X$99</definedName>
    <definedName name="v14020RW">'SPSS'!$H$99</definedName>
    <definedName name="v14020SA">'SPSS'!$AZ$99</definedName>
    <definedName name="v14020SL">'SPSS'!$BB$99</definedName>
    <definedName name="v14020VB">'SPSS'!$Z$99</definedName>
    <definedName name="v14020VL">'SPSS'!$D$99</definedName>
    <definedName name="v14020WV">'SPSS'!$AB$99</definedName>
    <definedName name="v14030AN">'SPSS'!$J$96</definedName>
    <definedName name="v14030AR">'SPSS'!$AD$96</definedName>
    <definedName name="v14030BC">'SPSS'!$F$96</definedName>
    <definedName name="v14030BE">'SPSS'!$B$96</definedName>
    <definedName name="v14030BW">'SPSS'!$L$96</definedName>
    <definedName name="v14030CA">'SPSS'!$AF$96</definedName>
    <definedName name="v14030CH">'SPSS'!$AH$96</definedName>
    <definedName name="v14030CO">'SPSS'!$AJ$96</definedName>
    <definedName name="v14030DP">'SPSS'!$AL$96</definedName>
    <definedName name="v14030FA">'SPSS'!$AN$96</definedName>
    <definedName name="v14030HA">'SPSS'!$AP$96</definedName>
    <definedName name="v14030HF">'SPSS'!$AR$96</definedName>
    <definedName name="v14030HL">'SPSS'!$AT$96</definedName>
    <definedName name="v14030HN">'SPSS'!$N$96</definedName>
    <definedName name="v14030JU">'SPSS'!$AV$96</definedName>
    <definedName name="v14030LB">'SPSS'!$P$96</definedName>
    <definedName name="v14030LG">'SPSS'!$R$96</definedName>
    <definedName name="v14030LI">'SPSS'!$AX$96</definedName>
    <definedName name="v14030LX">'SPSS'!$T$96</definedName>
    <definedName name="v14030NA">'SPSS'!$V$96</definedName>
    <definedName name="v14030OV">'SPSS'!$X$96</definedName>
    <definedName name="v14030RW">'SPSS'!$H$96</definedName>
    <definedName name="v14030SA">'SPSS'!$AZ$96</definedName>
    <definedName name="v14030SL">'SPSS'!$BB$96</definedName>
    <definedName name="v14030VB">'SPSS'!$Z$96</definedName>
    <definedName name="v14030VL">'SPSS'!$D$96</definedName>
    <definedName name="v14030WV">'SPSS'!$AB$96</definedName>
    <definedName name="v15010AN">'SPSS'!$J$1</definedName>
    <definedName name="v15010AR">'SPSS'!$AD$1</definedName>
    <definedName name="v15010BC">'SPSS'!$F$1</definedName>
    <definedName name="v15010BE">'SPSS'!$B$1</definedName>
    <definedName name="v15010BW">'SPSS'!$L$1</definedName>
    <definedName name="v15010CA">'SPSS'!$AF$1</definedName>
    <definedName name="v15010CH">'SPSS'!$AH$1</definedName>
    <definedName name="v15010CO">'SPSS'!$AJ$1</definedName>
    <definedName name="v15010DP">'SPSS'!$AL$1</definedName>
    <definedName name="v15010FA">'SPSS'!$AN$1</definedName>
    <definedName name="v15010HA">'SPSS'!$AP$1</definedName>
    <definedName name="v15010HF">'SPSS'!$AR$1</definedName>
    <definedName name="v15010HL">'SPSS'!$AT$1</definedName>
    <definedName name="v15010HN">'SPSS'!$N$1</definedName>
    <definedName name="v15010JU">'SPSS'!$AV$1</definedName>
    <definedName name="v15010LB">'SPSS'!$P$1</definedName>
    <definedName name="v15010LG">'SPSS'!$R$1</definedName>
    <definedName name="v15010LI">'SPSS'!$AX$1</definedName>
    <definedName name="v15010LX">'SPSS'!$T$1</definedName>
    <definedName name="v15010NA">'SPSS'!$V$1</definedName>
    <definedName name="v15010OV">'SPSS'!$X$1</definedName>
    <definedName name="v15010RW">'SPSS'!$H$1</definedName>
    <definedName name="v15010SA">'SPSS'!$AZ$1</definedName>
    <definedName name="v15010SL">'SPSS'!$BB$1</definedName>
    <definedName name="v15010VB">'SPSS'!$Z$1</definedName>
    <definedName name="v15010VL">'SPSS'!$D$1</definedName>
    <definedName name="v15010WV">'SPSS'!$AB$1</definedName>
    <definedName name="v15020AN">'SPSS'!$J$6</definedName>
    <definedName name="v15020AR">'SPSS'!$AD$6</definedName>
    <definedName name="v15020BC">'SPSS'!$F$6</definedName>
    <definedName name="v15020BE">'SPSS'!$B$6</definedName>
    <definedName name="v15020BW">'SPSS'!$L$6</definedName>
    <definedName name="v15020CA">'SPSS'!$AF$6</definedName>
    <definedName name="v15020CH">'SPSS'!$AH$6</definedName>
    <definedName name="v15020CO">'SPSS'!$AJ$6</definedName>
    <definedName name="v15020DP">'SPSS'!$AL$6</definedName>
    <definedName name="v15020FA">'SPSS'!$AN$6</definedName>
    <definedName name="v15020HA">'SPSS'!$AP$6</definedName>
    <definedName name="v15020HF">'SPSS'!$AR$6</definedName>
    <definedName name="v15020HL">'SPSS'!$AT$6</definedName>
    <definedName name="v15020HN">'SPSS'!$N$6</definedName>
    <definedName name="v15020JU">'SPSS'!$AV$6</definedName>
    <definedName name="v15020LB">'SPSS'!$P$6</definedName>
    <definedName name="v15020LG">'SPSS'!$R$6</definedName>
    <definedName name="v15020LI">'SPSS'!$AX$6</definedName>
    <definedName name="v15020LX">'SPSS'!$T$6</definedName>
    <definedName name="v15020NA">'SPSS'!$V$6</definedName>
    <definedName name="v15020OV">'SPSS'!$X$6</definedName>
    <definedName name="v15020RW">'SPSS'!$H$6</definedName>
    <definedName name="v15020SA">'SPSS'!$AZ$6</definedName>
    <definedName name="v15020SL">'SPSS'!$BB$6</definedName>
    <definedName name="v15020VB">'SPSS'!$Z$6</definedName>
    <definedName name="v15020VL">'SPSS'!$D$6</definedName>
    <definedName name="v15020WV">'SPSS'!$AB$6</definedName>
    <definedName name="v15030AN">'SPSS'!$J$11</definedName>
    <definedName name="v15030AR">'SPSS'!$AD$11</definedName>
    <definedName name="v15030BC">'SPSS'!$F$11</definedName>
    <definedName name="v15030BE">'SPSS'!$B$11</definedName>
    <definedName name="v15030BW">'SPSS'!$L$11</definedName>
    <definedName name="v15030CA">'SPSS'!$AF$11</definedName>
    <definedName name="v15030CH">'SPSS'!$AH$11</definedName>
    <definedName name="v15030CO">'SPSS'!$AJ$11</definedName>
    <definedName name="v15030DP">'SPSS'!$AL$11</definedName>
    <definedName name="v15030FA">'SPSS'!$AN$11</definedName>
    <definedName name="v15030HA">'SPSS'!$AP$11</definedName>
    <definedName name="v15030HF">'SPSS'!$AR$11</definedName>
    <definedName name="v15030HL">'SPSS'!$AT$11</definedName>
    <definedName name="v15030HN">'SPSS'!$N$11</definedName>
    <definedName name="v15030JU">'SPSS'!$AV$11</definedName>
    <definedName name="v15030LB">'SPSS'!$P$11</definedName>
    <definedName name="v15030LG">'SPSS'!$R$11</definedName>
    <definedName name="v15030LI">'SPSS'!$AX$11</definedName>
    <definedName name="v15030LX">'SPSS'!$T$11</definedName>
    <definedName name="v15030NA">'SPSS'!$V$11</definedName>
    <definedName name="v15030OV">'SPSS'!$X$11</definedName>
    <definedName name="v15030RW">'SPSS'!$H$11</definedName>
    <definedName name="v15030SA">'SPSS'!$AZ$11</definedName>
    <definedName name="v15030SL">'SPSS'!$BB$11</definedName>
    <definedName name="v15030VB">'SPSS'!$Z$11</definedName>
    <definedName name="v15030VL">'SPSS'!$D$11</definedName>
    <definedName name="v15030WV">'SPSS'!$AB$11</definedName>
    <definedName name="v15040AN">'SPSS'!$J$16</definedName>
    <definedName name="v15040AR">'SPSS'!$AD$16</definedName>
    <definedName name="v15040BC">'SPSS'!$F$16</definedName>
    <definedName name="v15040BE">'SPSS'!$B$16</definedName>
    <definedName name="v15040BW">'SPSS'!$L$16</definedName>
    <definedName name="v15040CA">'SPSS'!$AF$16</definedName>
    <definedName name="v15040CH">'SPSS'!$AH$16</definedName>
    <definedName name="v15040CO">'SPSS'!$AJ$16</definedName>
    <definedName name="v15040DP">'SPSS'!$AL$16</definedName>
    <definedName name="v15040FA">'SPSS'!$AN$16</definedName>
    <definedName name="v15040HA">'SPSS'!$AP$16</definedName>
    <definedName name="v15040HF">'SPSS'!$AR$16</definedName>
    <definedName name="v15040HL">'SPSS'!$AT$16</definedName>
    <definedName name="v15040HN">'SPSS'!$N$16</definedName>
    <definedName name="v15040JU">'SPSS'!$AV$16</definedName>
    <definedName name="v15040LB">'SPSS'!$P$16</definedName>
    <definedName name="v15040LG">'SPSS'!$R$16</definedName>
    <definedName name="v15040LI">'SPSS'!$AX$16</definedName>
    <definedName name="v15040LX">'SPSS'!$T$16</definedName>
    <definedName name="v15040NA">'SPSS'!$V$16</definedName>
    <definedName name="v15040OV">'SPSS'!$X$16</definedName>
    <definedName name="v15040RW">'SPSS'!$H$16</definedName>
    <definedName name="v15040SA">'SPSS'!$AZ$16</definedName>
    <definedName name="v15040SL">'SPSS'!$BB$16</definedName>
    <definedName name="v15040VB">'SPSS'!$Z$16</definedName>
    <definedName name="v15040VL">'SPSS'!$D$16</definedName>
    <definedName name="v15040WV">'SPSS'!$AB$16</definedName>
    <definedName name="v15050AN">'SPSS'!$J$21</definedName>
    <definedName name="v15050AR">'SPSS'!$AD$21</definedName>
    <definedName name="v15050BC">'SPSS'!$F$21</definedName>
    <definedName name="v15050BE">'SPSS'!$B$21</definedName>
    <definedName name="v15050BW">'SPSS'!$L$21</definedName>
    <definedName name="v15050CA">'SPSS'!$AF$21</definedName>
    <definedName name="v15050CH">'SPSS'!$AH$21</definedName>
    <definedName name="v15050CO">'SPSS'!$AJ$21</definedName>
    <definedName name="v15050DP">'SPSS'!$AL$21</definedName>
    <definedName name="v15050FA">'SPSS'!$AN$21</definedName>
    <definedName name="v15050HA">'SPSS'!$AP$21</definedName>
    <definedName name="v15050HF">'SPSS'!$AR$21</definedName>
    <definedName name="v15050HL">'SPSS'!$AT$21</definedName>
    <definedName name="v15050HN">'SPSS'!$N$21</definedName>
    <definedName name="v15050JU">'SPSS'!$AV$21</definedName>
    <definedName name="v15050LB">'SPSS'!$P$21</definedName>
    <definedName name="v15050LG">'SPSS'!$R$21</definedName>
    <definedName name="v15050LI">'SPSS'!$AX$21</definedName>
    <definedName name="v15050LX">'SPSS'!$T$21</definedName>
    <definedName name="v15050NA">'SPSS'!$V$21</definedName>
    <definedName name="v15050OV">'SPSS'!$X$21</definedName>
    <definedName name="v15050RW">'SPSS'!$H$21</definedName>
    <definedName name="v15050SA">'SPSS'!$AZ$21</definedName>
    <definedName name="v15050SL">'SPSS'!$BB$21</definedName>
    <definedName name="v15050VB">'SPSS'!$Z$21</definedName>
    <definedName name="v15050VL">'SPSS'!$D$21</definedName>
    <definedName name="v15050WV">'SPSS'!$AB$21</definedName>
    <definedName name="v15060AN">'SPSS'!$J$26</definedName>
    <definedName name="v15060AR">'SPSS'!$AD$26</definedName>
    <definedName name="v15060BC">'SPSS'!$F$26</definedName>
    <definedName name="v15060BE">'SPSS'!$B$26</definedName>
    <definedName name="v15060BW">'SPSS'!$L$26</definedName>
    <definedName name="v15060CA">'SPSS'!$AF$26</definedName>
    <definedName name="v15060CH">'SPSS'!$AH$26</definedName>
    <definedName name="v15060CO">'SPSS'!$AJ$26</definedName>
    <definedName name="v15060DP">'SPSS'!$AL$26</definedName>
    <definedName name="v15060FA">'SPSS'!$AN$26</definedName>
    <definedName name="v15060HA">'SPSS'!$AP$26</definedName>
    <definedName name="v15060HF">'SPSS'!$AR$26</definedName>
    <definedName name="v15060HL">'SPSS'!$AT$26</definedName>
    <definedName name="v15060HN">'SPSS'!$N$26</definedName>
    <definedName name="v15060JU">'SPSS'!$AV$26</definedName>
    <definedName name="v15060LB">'SPSS'!$P$26</definedName>
    <definedName name="v15060LG">'SPSS'!$R$26</definedName>
    <definedName name="v15060LI">'SPSS'!$AX$26</definedName>
    <definedName name="v15060LX">'SPSS'!$T$26</definedName>
    <definedName name="v15060NA">'SPSS'!$V$26</definedName>
    <definedName name="v15060OV">'SPSS'!$X$26</definedName>
    <definedName name="v15060RW">'SPSS'!$H$26</definedName>
    <definedName name="v15060SA">'SPSS'!$AZ$26</definedName>
    <definedName name="v15060SL">'SPSS'!$BB$26</definedName>
    <definedName name="v15060VB">'SPSS'!$Z$26</definedName>
    <definedName name="v15060VL">'SPSS'!$D$26</definedName>
    <definedName name="v15060WV">'SPSS'!$AB$26</definedName>
    <definedName name="v15070AN">'SPSS'!$J$31</definedName>
    <definedName name="v15070AR">'SPSS'!$AD$31</definedName>
    <definedName name="v15070BC">'SPSS'!$F$31</definedName>
    <definedName name="v15070BE">'SPSS'!$B$31</definedName>
    <definedName name="v15070BW">'SPSS'!$L$31</definedName>
    <definedName name="v15070CA">'SPSS'!$AF$31</definedName>
    <definedName name="v15070CH">'SPSS'!$AH$31</definedName>
    <definedName name="v15070CO">'SPSS'!$AJ$31</definedName>
    <definedName name="v15070DP">'SPSS'!$AL$31</definedName>
    <definedName name="v15070FA">'SPSS'!$AN$31</definedName>
    <definedName name="v15070HA">'SPSS'!$AP$31</definedName>
    <definedName name="v15070HF">'SPSS'!$AR$31</definedName>
    <definedName name="v15070HL">'SPSS'!$AT$31</definedName>
    <definedName name="v15070HN">'SPSS'!$N$31</definedName>
    <definedName name="v15070JU">'SPSS'!$AV$31</definedName>
    <definedName name="v15070LB">'SPSS'!$P$31</definedName>
    <definedName name="v15070LG">'SPSS'!$R$31</definedName>
    <definedName name="v15070LI">'SPSS'!$AX$31</definedName>
    <definedName name="v15070LX">'SPSS'!$T$31</definedName>
    <definedName name="v15070NA">'SPSS'!$V$31</definedName>
    <definedName name="v15070OV">'SPSS'!$X$31</definedName>
    <definedName name="v15070RW">'SPSS'!$H$31</definedName>
    <definedName name="v15070SA">'SPSS'!$AZ$31</definedName>
    <definedName name="v15070SL">'SPSS'!$BB$31</definedName>
    <definedName name="v15070VB">'SPSS'!$Z$31</definedName>
    <definedName name="v15070VL">'SPSS'!$D$31</definedName>
    <definedName name="v15070WV">'SPSS'!$AB$31</definedName>
    <definedName name="v15080AN">'SPSS'!$J$36</definedName>
    <definedName name="v15080AR">'SPSS'!$AD$36</definedName>
    <definedName name="v15080BC">'SPSS'!$F$36</definedName>
    <definedName name="v15080BE">'SPSS'!$B$36</definedName>
    <definedName name="v15080BW">'SPSS'!$L$36</definedName>
    <definedName name="v15080CA">'SPSS'!$AF$36</definedName>
    <definedName name="v15080CH">'SPSS'!$AH$36</definedName>
    <definedName name="v15080CO">'SPSS'!$AJ$36</definedName>
    <definedName name="v15080DP">'SPSS'!$AL$36</definedName>
    <definedName name="v15080FA">'SPSS'!$AN$36</definedName>
    <definedName name="v15080HA">'SPSS'!$AP$36</definedName>
    <definedName name="v15080HF">'SPSS'!$AR$36</definedName>
    <definedName name="v15080HL">'SPSS'!$AT$36</definedName>
    <definedName name="v15080HN">'SPSS'!$N$36</definedName>
    <definedName name="v15080JU">'SPSS'!$AV$36</definedName>
    <definedName name="v15080LB">'SPSS'!$P$36</definedName>
    <definedName name="v15080LG">'SPSS'!$R$36</definedName>
    <definedName name="v15080LI">'SPSS'!$AX$36</definedName>
    <definedName name="v15080LX">'SPSS'!$T$36</definedName>
    <definedName name="v15080NA">'SPSS'!$V$36</definedName>
    <definedName name="v15080OV">'SPSS'!$X$36</definedName>
    <definedName name="v15080RW">'SPSS'!$H$36</definedName>
    <definedName name="v15080SA">'SPSS'!$AZ$36</definedName>
    <definedName name="v15080SL">'SPSS'!$BB$36</definedName>
    <definedName name="v15080VB">'SPSS'!$Z$36</definedName>
    <definedName name="v15080VL">'SPSS'!$D$36</definedName>
    <definedName name="v15080WV">'SPSS'!$AB$36</definedName>
    <definedName name="v15090AN">'SPSS'!$J$41</definedName>
    <definedName name="v15090AR">'SPSS'!$AD$41</definedName>
    <definedName name="v15090BC">'SPSS'!$F$41</definedName>
    <definedName name="v15090BE">'SPSS'!$B$41</definedName>
    <definedName name="v15090BW">'SPSS'!$L$41</definedName>
    <definedName name="v15090CA">'SPSS'!$AF$41</definedName>
    <definedName name="v15090CH">'SPSS'!$AH$41</definedName>
    <definedName name="v15090CO">'SPSS'!$AJ$41</definedName>
    <definedName name="v15090DP">'SPSS'!$AL$41</definedName>
    <definedName name="v15090FA">'SPSS'!$AN$41</definedName>
    <definedName name="v15090HA">'SPSS'!$AP$41</definedName>
    <definedName name="v15090HF">'SPSS'!$AR$41</definedName>
    <definedName name="v15090HL">'SPSS'!$AT$41</definedName>
    <definedName name="v15090HN">'SPSS'!$N$41</definedName>
    <definedName name="v15090JU">'SPSS'!$AV$41</definedName>
    <definedName name="v15090LB">'SPSS'!$P$41</definedName>
    <definedName name="v15090LG">'SPSS'!$R$41</definedName>
    <definedName name="v15090LI">'SPSS'!$AX$41</definedName>
    <definedName name="v15090LX">'SPSS'!$T$41</definedName>
    <definedName name="v15090NA">'SPSS'!$V$41</definedName>
    <definedName name="v15090OV">'SPSS'!$X$41</definedName>
    <definedName name="v15090RW">'SPSS'!$H$41</definedName>
    <definedName name="v15090SA">'SPSS'!$AZ$41</definedName>
    <definedName name="v15090SL">'SPSS'!$BB$41</definedName>
    <definedName name="v15090VB">'SPSS'!$Z$41</definedName>
    <definedName name="v15090VL">'SPSS'!$D$41</definedName>
    <definedName name="v15090WV">'SPSS'!$AB$41</definedName>
    <definedName name="v15100AN">'SPSS'!$J$49</definedName>
    <definedName name="v15100AR">'SPSS'!$AD$49</definedName>
    <definedName name="v15100BC">'SPSS'!$F$49</definedName>
    <definedName name="v15100BE">'SPSS'!$B$49</definedName>
    <definedName name="v15100BW">'SPSS'!$L$49</definedName>
    <definedName name="v15100CA">'SPSS'!$AF$49</definedName>
    <definedName name="v15100CH">'SPSS'!$AH$49</definedName>
    <definedName name="v15100CO">'SPSS'!$AJ$49</definedName>
    <definedName name="v15100DP">'SPSS'!$AL$49</definedName>
    <definedName name="v15100FA">'SPSS'!$AN$49</definedName>
    <definedName name="v15100HA">'SPSS'!$AP$49</definedName>
    <definedName name="v15100HF">'SPSS'!$AR$49</definedName>
    <definedName name="v15100HL">'SPSS'!$AT$49</definedName>
    <definedName name="v15100HN">'SPSS'!$N$49</definedName>
    <definedName name="v15100JU">'SPSS'!$AV$49</definedName>
    <definedName name="v15100LB">'SPSS'!$P$49</definedName>
    <definedName name="v15100LG">'SPSS'!$R$49</definedName>
    <definedName name="v15100LI">'SPSS'!$AX$49</definedName>
    <definedName name="v15100LX">'SPSS'!$T$49</definedName>
    <definedName name="v15100NA">'SPSS'!$V$49</definedName>
    <definedName name="v15100OV">'SPSS'!$X$49</definedName>
    <definedName name="v15100RW">'SPSS'!$H$49</definedName>
    <definedName name="v15100SA">'SPSS'!$AZ$49</definedName>
    <definedName name="v15100SL">'SPSS'!$BB$49</definedName>
    <definedName name="v15100VB">'SPSS'!$Z$49</definedName>
    <definedName name="v15100VL">'SPSS'!$D$49</definedName>
    <definedName name="v15100WV">'SPSS'!$AB$49</definedName>
    <definedName name="v16010AN">'SPSS'!$J$61</definedName>
    <definedName name="v16010AR">'SPSS'!$AD$61</definedName>
    <definedName name="v16010BC">'SPSS'!$F$61</definedName>
    <definedName name="v16010BE">'SPSS'!$B$61</definedName>
    <definedName name="v16010BW">'SPSS'!$L$61</definedName>
    <definedName name="v16010CA">'SPSS'!$AF$61</definedName>
    <definedName name="v16010CH">'SPSS'!$AH$61</definedName>
    <definedName name="v16010CO">'SPSS'!$AJ$61</definedName>
    <definedName name="v16010DP">'SPSS'!$AL$61</definedName>
    <definedName name="v16010FA">'SPSS'!$AN$61</definedName>
    <definedName name="v16010HA">'SPSS'!$AP$61</definedName>
    <definedName name="v16010HF">'SPSS'!$AR$61</definedName>
    <definedName name="v16010HL">'SPSS'!$AT$61</definedName>
    <definedName name="v16010HN">'SPSS'!$N$61</definedName>
    <definedName name="v16010JU">'SPSS'!$AV$61</definedName>
    <definedName name="v16010LB">'SPSS'!$P$61</definedName>
    <definedName name="v16010LG">'SPSS'!$R$61</definedName>
    <definedName name="v16010LI">'SPSS'!$AX$61</definedName>
    <definedName name="v16010LX">'SPSS'!$T$61</definedName>
    <definedName name="v16010NA">'SPSS'!$V$61</definedName>
    <definedName name="v16010OV">'SPSS'!$X$61</definedName>
    <definedName name="v16010RW">'SPSS'!$H$61</definedName>
    <definedName name="v16010SA">'SPSS'!$AZ$61</definedName>
    <definedName name="v16010SL">'SPSS'!$BB$61</definedName>
    <definedName name="v16010VB">'SPSS'!$Z$61</definedName>
    <definedName name="v16010VL">'SPSS'!$D$61</definedName>
    <definedName name="v16010WV">'SPSS'!$AB$61</definedName>
    <definedName name="v16020AN">'SPSS'!$J$67</definedName>
    <definedName name="v16020AR">'SPSS'!$AD$67</definedName>
    <definedName name="v16020BC">'SPSS'!$F$67</definedName>
    <definedName name="v16020BE">'SPSS'!$B$67</definedName>
    <definedName name="v16020BW">'SPSS'!$L$67</definedName>
    <definedName name="v16020CA">'SPSS'!$AF$67</definedName>
    <definedName name="v16020CH">'SPSS'!$AH$67</definedName>
    <definedName name="v16020CO">'SPSS'!$AJ$67</definedName>
    <definedName name="v16020DP">'SPSS'!$AL$67</definedName>
    <definedName name="v16020FA">'SPSS'!$AN$67</definedName>
    <definedName name="v16020HA">'SPSS'!$AP$67</definedName>
    <definedName name="v16020HF">'SPSS'!$AR$67</definedName>
    <definedName name="v16020HL">'SPSS'!$AT$67</definedName>
    <definedName name="v16020HN">'SPSS'!$N$67</definedName>
    <definedName name="v16020JU">'SPSS'!$AV$67</definedName>
    <definedName name="v16020LB">'SPSS'!$P$67</definedName>
    <definedName name="v16020LG">'SPSS'!$R$67</definedName>
    <definedName name="v16020LI">'SPSS'!$AX$67</definedName>
    <definedName name="v16020LX">'SPSS'!$T$67</definedName>
    <definedName name="v16020NA">'SPSS'!$V$67</definedName>
    <definedName name="v16020OV">'SPSS'!$X$67</definedName>
    <definedName name="v16020RW">'SPSS'!$H$67</definedName>
    <definedName name="v16020SA">'SPSS'!$AZ$67</definedName>
    <definedName name="v16020SL">'SPSS'!$BB$67</definedName>
    <definedName name="v16020VB">'SPSS'!$Z$67</definedName>
    <definedName name="v16020VL">'SPSS'!$D$67</definedName>
    <definedName name="v16020WV">'SPSS'!$AB$67</definedName>
    <definedName name="v16030AN">'SPSS'!$J$64</definedName>
    <definedName name="v16030AR">'SPSS'!$AD$64</definedName>
    <definedName name="v16030BC">'SPSS'!$F$64</definedName>
    <definedName name="v16030BE">'SPSS'!$B$64</definedName>
    <definedName name="v16030BW">'SPSS'!$L$64</definedName>
    <definedName name="v16030CA">'SPSS'!$AF$64</definedName>
    <definedName name="v16030CH">'SPSS'!$AH$64</definedName>
    <definedName name="v16030CO">'SPSS'!$AJ$64</definedName>
    <definedName name="v16030DP">'SPSS'!$AL$64</definedName>
    <definedName name="v16030FA">'SPSS'!$AN$64</definedName>
    <definedName name="v16030HA">'SPSS'!$AP$64</definedName>
    <definedName name="v16030HF">'SPSS'!$AR$64</definedName>
    <definedName name="v16030HL">'SPSS'!$AT$64</definedName>
    <definedName name="v16030HN">'SPSS'!$N$64</definedName>
    <definedName name="v16030JU">'SPSS'!$AV$64</definedName>
    <definedName name="v16030LB">'SPSS'!$P$64</definedName>
    <definedName name="v16030LG">'SPSS'!$R$64</definedName>
    <definedName name="v16030LI">'SPSS'!$AX$64</definedName>
    <definedName name="v16030LX">'SPSS'!$T$64</definedName>
    <definedName name="v16030NA">'SPSS'!$V$64</definedName>
    <definedName name="v16030OV">'SPSS'!$X$64</definedName>
    <definedName name="v16030RW">'SPSS'!$H$64</definedName>
    <definedName name="v16030SA">'SPSS'!$AZ$64</definedName>
    <definedName name="v16030SL">'SPSS'!$BB$64</definedName>
    <definedName name="v16030VB">'SPSS'!$Z$64</definedName>
    <definedName name="v16030VL">'SPSS'!$D$64</definedName>
    <definedName name="v16030WV">'SPSS'!$AB$64</definedName>
    <definedName name="v16059AN">'SPSS'!$J$73</definedName>
    <definedName name="v16059AR">'SPSS'!$AD$73</definedName>
    <definedName name="v16059BC">'SPSS'!$F$73</definedName>
    <definedName name="v16059BE">'SPSS'!$B$73</definedName>
    <definedName name="v16059BW">'SPSS'!$L$73</definedName>
    <definedName name="v16059CA">'SPSS'!$AF$73</definedName>
    <definedName name="v16059CH">'SPSS'!$AH$73</definedName>
    <definedName name="v16059CO">'SPSS'!$AJ$73</definedName>
    <definedName name="v16059DP">'SPSS'!$AL$73</definedName>
    <definedName name="v16059FA">'SPSS'!$AN$73</definedName>
    <definedName name="v16059HA">'SPSS'!$AP$73</definedName>
    <definedName name="v16059HF">'SPSS'!$AR$73</definedName>
    <definedName name="v16059HL">'SPSS'!$AT$73</definedName>
    <definedName name="v16059HN">'SPSS'!$N$73</definedName>
    <definedName name="v16059JU">'SPSS'!$AV$73</definedName>
    <definedName name="v16059LB">'SPSS'!$P$73</definedName>
    <definedName name="v16059LG">'SPSS'!$R$73</definedName>
    <definedName name="v16059LI">'SPSS'!$AX$73</definedName>
    <definedName name="v16059LX">'SPSS'!$T$73</definedName>
    <definedName name="v16059NA">'SPSS'!$V$73</definedName>
    <definedName name="v16059OV">'SPSS'!$X$73</definedName>
    <definedName name="v16059RW">'SPSS'!$H$73</definedName>
    <definedName name="v16059SA">'SPSS'!$AZ$73</definedName>
    <definedName name="v16059SL">'SPSS'!$BB$73</definedName>
    <definedName name="v16059VB">'SPSS'!$Z$73</definedName>
    <definedName name="v16059VL">'SPSS'!$D$73</definedName>
    <definedName name="v16059WV">'SPSS'!$AB$73</definedName>
    <definedName name="v16060AN">'SPSS'!$J$70</definedName>
    <definedName name="v16060AR">'SPSS'!$AD$70</definedName>
    <definedName name="v16060BC">'SPSS'!$F$70</definedName>
    <definedName name="v16060BE">'SPSS'!$B$70</definedName>
    <definedName name="v16060BW">'SPSS'!$L$70</definedName>
    <definedName name="v16060CA">'SPSS'!$AF$70</definedName>
    <definedName name="v16060CH">'SPSS'!$AH$70</definedName>
    <definedName name="v16060CO">'SPSS'!$AJ$70</definedName>
    <definedName name="v16060DP">'SPSS'!$AL$70</definedName>
    <definedName name="v16060FA">'SPSS'!$AN$70</definedName>
    <definedName name="v16060HA">'SPSS'!$AP$70</definedName>
    <definedName name="v16060HF">'SPSS'!$AR$70</definedName>
    <definedName name="v16060HL">'SPSS'!$AT$70</definedName>
    <definedName name="v16060HN">'SPSS'!$N$70</definedName>
    <definedName name="v16060JU">'SPSS'!$AV$70</definedName>
    <definedName name="v16060LB">'SPSS'!$P$70</definedName>
    <definedName name="v16060LG">'SPSS'!$R$70</definedName>
    <definedName name="v16060LI">'SPSS'!$AX$70</definedName>
    <definedName name="v16060LX">'SPSS'!$T$70</definedName>
    <definedName name="v16060NA">'SPSS'!$V$70</definedName>
    <definedName name="v16060OV">'SPSS'!$X$70</definedName>
    <definedName name="v16060RW">'SPSS'!$H$70</definedName>
    <definedName name="v16060SA">'SPSS'!$AZ$70</definedName>
    <definedName name="v16060SL">'SPSS'!$BB$70</definedName>
    <definedName name="v16060VB">'SPSS'!$Z$70</definedName>
    <definedName name="v16060VL">'SPSS'!$D$70</definedName>
    <definedName name="v16060WV">'SPSS'!$AB$70</definedName>
    <definedName name="v16149AN">'SPSS'!$J$78</definedName>
    <definedName name="v16149AR">'SPSS'!$AD$78</definedName>
    <definedName name="v16149BC">'SPSS'!$F$78</definedName>
    <definedName name="v16149BE">'SPSS'!$B$78</definedName>
    <definedName name="v16149BW">'SPSS'!$L$78</definedName>
    <definedName name="v16149CA">'SPSS'!$AF$78</definedName>
    <definedName name="v16149CH">'SPSS'!$AH$78</definedName>
    <definedName name="v16149CO">'SPSS'!$AJ$78</definedName>
    <definedName name="v16149DP">'SPSS'!$AL$78</definedName>
    <definedName name="v16149FA">'SPSS'!$AN$78</definedName>
    <definedName name="v16149HA">'SPSS'!$AP$78</definedName>
    <definedName name="v16149HF">'SPSS'!$AR$78</definedName>
    <definedName name="v16149HL">'SPSS'!$AT$78</definedName>
    <definedName name="v16149HN">'SPSS'!$N$78</definedName>
    <definedName name="v16149JU">'SPSS'!$AV$78</definedName>
    <definedName name="v16149LB">'SPSS'!$P$78</definedName>
    <definedName name="v16149LG">'SPSS'!$R$78</definedName>
    <definedName name="v16149LI">'SPSS'!$AX$78</definedName>
    <definedName name="v16149LX">'SPSS'!$T$78</definedName>
    <definedName name="v16149NA">'SPSS'!$V$78</definedName>
    <definedName name="v16149OV">'SPSS'!$X$78</definedName>
    <definedName name="v16149RW">'SPSS'!$H$78</definedName>
    <definedName name="v16149SA">'SPSS'!$AZ$78</definedName>
    <definedName name="v16149SL">'SPSS'!$BB$78</definedName>
    <definedName name="v16149VB">'SPSS'!$Z$78</definedName>
    <definedName name="v16149VL">'SPSS'!$D$78</definedName>
    <definedName name="v16149WV">'SPSS'!$AB$78</definedName>
    <definedName name="v16150AN">'SPSS'!$J$81</definedName>
    <definedName name="v16150AR">'SPSS'!$AD$81</definedName>
    <definedName name="v16150BC">'SPSS'!$F$81</definedName>
    <definedName name="v16150BE">'SPSS'!$B$81</definedName>
    <definedName name="v16150BW">'SPSS'!$L$81</definedName>
    <definedName name="v16150CA">'SPSS'!$AF$81</definedName>
    <definedName name="v16150CH">'SPSS'!$AH$81</definedName>
    <definedName name="v16150CO">'SPSS'!$AJ$81</definedName>
    <definedName name="v16150DP">'SPSS'!$AL$81</definedName>
    <definedName name="v16150FA">'SPSS'!$AN$81</definedName>
    <definedName name="v16150HA">'SPSS'!$AP$81</definedName>
    <definedName name="v16150HF">'SPSS'!$AR$81</definedName>
    <definedName name="v16150HL">'SPSS'!$AT$81</definedName>
    <definedName name="v16150HN">'SPSS'!$N$81</definedName>
    <definedName name="v16150JU">'SPSS'!$AV$81</definedName>
    <definedName name="v16150LB">'SPSS'!$P$81</definedName>
    <definedName name="v16150LG">'SPSS'!$R$81</definedName>
    <definedName name="v16150LI">'SPSS'!$AX$81</definedName>
    <definedName name="v16150LX">'SPSS'!$T$81</definedName>
    <definedName name="v16150NA">'SPSS'!$V$81</definedName>
    <definedName name="v16150OV">'SPSS'!$X$81</definedName>
    <definedName name="v16150RW">'SPSS'!$H$81</definedName>
    <definedName name="v16150SA">'SPSS'!$AZ$81</definedName>
    <definedName name="v16150SL">'SPSS'!$BB$81</definedName>
    <definedName name="v16150VB">'SPSS'!$Z$81</definedName>
    <definedName name="v16150VL">'SPSS'!$D$81</definedName>
    <definedName name="v16150WV">'SPSS'!$AB$81</definedName>
    <definedName name="v17199AN">'SPSS'!$J$55</definedName>
    <definedName name="v17199AR">'SPSS'!$AD$55</definedName>
    <definedName name="v17199BC">'SPSS'!$F$55</definedName>
    <definedName name="v17199BE">'SPSS'!$B$55</definedName>
    <definedName name="v17199BW">'SPSS'!$L$55</definedName>
    <definedName name="v17199CA">'SPSS'!$AF$55</definedName>
    <definedName name="v17199CH">'SPSS'!$AH$55</definedName>
    <definedName name="v17199CO">'SPSS'!$AJ$55</definedName>
    <definedName name="v17199DP">'SPSS'!$AL$55</definedName>
    <definedName name="v17199FA">'SPSS'!$AN$55</definedName>
    <definedName name="v17199HA">'SPSS'!$AP$55</definedName>
    <definedName name="v17199HF">'SPSS'!$AR$55</definedName>
    <definedName name="v17199HL">'SPSS'!$AT$55</definedName>
    <definedName name="v17199HN">'SPSS'!$N$55</definedName>
    <definedName name="v17199JU">'SPSS'!$AV$55</definedName>
    <definedName name="v17199LB">'SPSS'!$P$55</definedName>
    <definedName name="v17199LG">'SPSS'!$R$55</definedName>
    <definedName name="v17199LI">'SPSS'!$AX$55</definedName>
    <definedName name="v17199LX">'SPSS'!$T$55</definedName>
    <definedName name="v17199NA">'SPSS'!$V$55</definedName>
    <definedName name="v17199OV">'SPSS'!$X$55</definedName>
    <definedName name="v17199RW">'SPSS'!$H$55</definedName>
    <definedName name="v17199SA">'SPSS'!$AZ$55</definedName>
    <definedName name="v17199SL">'SPSS'!$BB$55</definedName>
    <definedName name="v17199VB">'SPSS'!$Z$55</definedName>
    <definedName name="v17199VL">'SPSS'!$D$55</definedName>
    <definedName name="v17199WV">'SPSS'!$AB$55</definedName>
    <definedName name="v17599AN">'SPSS'!$J$58</definedName>
    <definedName name="v17599AR">'SPSS'!$AD$58</definedName>
    <definedName name="v17599BC">'SPSS'!$F$58</definedName>
    <definedName name="v17599BE">'SPSS'!$B$58</definedName>
    <definedName name="v17599BW">'SPSS'!$L$58</definedName>
    <definedName name="v17599CA">'SPSS'!$AF$58</definedName>
    <definedName name="v17599CH">'SPSS'!$AH$58</definedName>
    <definedName name="v17599CO">'SPSS'!$AJ$58</definedName>
    <definedName name="v17599DP">'SPSS'!$AL$58</definedName>
    <definedName name="v17599FA">'SPSS'!$AN$58</definedName>
    <definedName name="v17599HA">'SPSS'!$AP$58</definedName>
    <definedName name="v17599HF">'SPSS'!$AR$58</definedName>
    <definedName name="v17599HL">'SPSS'!$AT$58</definedName>
    <definedName name="v17599HN">'SPSS'!$N$58</definedName>
    <definedName name="v17599JU">'SPSS'!$AV$58</definedName>
    <definedName name="v17599LB">'SPSS'!$P$58</definedName>
    <definedName name="v17599LG">'SPSS'!$R$58</definedName>
    <definedName name="v17599LI">'SPSS'!$AX$58</definedName>
    <definedName name="v17599LX">'SPSS'!$T$58</definedName>
    <definedName name="v17599NA">'SPSS'!$V$58</definedName>
    <definedName name="v17599OV">'SPSS'!$X$58</definedName>
    <definedName name="v17599RW">'SPSS'!$H$58</definedName>
    <definedName name="v17599SA">'SPSS'!$AZ$58</definedName>
    <definedName name="v17599SL">'SPSS'!$BB$58</definedName>
    <definedName name="v17599VB">'SPSS'!$Z$58</definedName>
    <definedName name="v17599VL">'SPSS'!$D$58</definedName>
    <definedName name="v17599WV">'SPSS'!$AB$58</definedName>
    <definedName name="v18010AN">'SPSS'!$J$52</definedName>
    <definedName name="v18010AR">'SPSS'!$AD$52</definedName>
    <definedName name="v18010BC">'SPSS'!$F$52</definedName>
    <definedName name="v18010BE">'SPSS'!$B$52</definedName>
    <definedName name="v18010BW">'SPSS'!$L$52</definedName>
    <definedName name="v18010CA">'SPSS'!$AF$52</definedName>
    <definedName name="v18010CH">'SPSS'!$AH$52</definedName>
    <definedName name="v18010CO">'SPSS'!$AJ$52</definedName>
    <definedName name="v18010DP">'SPSS'!$AL$52</definedName>
    <definedName name="v18010FA">'SPSS'!$AN$52</definedName>
    <definedName name="v18010HA">'SPSS'!$AP$52</definedName>
    <definedName name="v18010HF">'SPSS'!$AR$52</definedName>
    <definedName name="v18010HL">'SPSS'!$AT$52</definedName>
    <definedName name="v18010HN">'SPSS'!$N$52</definedName>
    <definedName name="v18010JU">'SPSS'!$AV$52</definedName>
    <definedName name="v18010LB">'SPSS'!$P$52</definedName>
    <definedName name="v18010LG">'SPSS'!$R$52</definedName>
    <definedName name="v18010LI">'SPSS'!$AX$52</definedName>
    <definedName name="v18010LX">'SPSS'!$T$52</definedName>
    <definedName name="v18010NA">'SPSS'!$V$52</definedName>
    <definedName name="v18010OV">'SPSS'!$X$52</definedName>
    <definedName name="v18010RW">'SPSS'!$H$52</definedName>
    <definedName name="v18010SA">'SPSS'!$AZ$52</definedName>
    <definedName name="v18010SL">'SPSS'!$BB$52</definedName>
    <definedName name="v18010VB">'SPSS'!$Z$52</definedName>
    <definedName name="v18010VL">'SPSS'!$D$52</definedName>
    <definedName name="v18010WV">'SPSS'!$AB$52</definedName>
    <definedName name="v19610AN">'SPSS'!$J$87</definedName>
    <definedName name="v19610AR">'SPSS'!$AD$87</definedName>
    <definedName name="v19610BC">'SPSS'!$F$87</definedName>
    <definedName name="v19610BE">'SPSS'!$B$87</definedName>
    <definedName name="v19610BW">'SPSS'!$L$87</definedName>
    <definedName name="v19610CA">'SPSS'!$AF$87</definedName>
    <definedName name="v19610CH">'SPSS'!$AH$87</definedName>
    <definedName name="v19610CO">'SPSS'!$AJ$87</definedName>
    <definedName name="v19610DP">'SPSS'!$AL$87</definedName>
    <definedName name="v19610FA">'SPSS'!$AN$87</definedName>
    <definedName name="v19610HA">'SPSS'!$AP$87</definedName>
    <definedName name="v19610HF">'SPSS'!$AR$87</definedName>
    <definedName name="v19610HL">'SPSS'!$AT$87</definedName>
    <definedName name="v19610HN">'SPSS'!$N$87</definedName>
    <definedName name="v19610JU">'SPSS'!$AV$87</definedName>
    <definedName name="v19610LB">'SPSS'!$P$87</definedName>
    <definedName name="v19610LG">'SPSS'!$R$87</definedName>
    <definedName name="v19610LI">'SPSS'!$AX$87</definedName>
    <definedName name="v19610LX">'SPSS'!$T$87</definedName>
    <definedName name="v19610NA">'SPSS'!$V$87</definedName>
    <definedName name="v19610OV">'SPSS'!$X$87</definedName>
    <definedName name="v19610RW">'SPSS'!$H$87</definedName>
    <definedName name="v19610SA">'SPSS'!$AZ$87</definedName>
    <definedName name="v19610SL">'SPSS'!$BB$87</definedName>
    <definedName name="v19610VB">'SPSS'!$Z$87</definedName>
    <definedName name="v19610VL">'SPSS'!$D$87</definedName>
    <definedName name="v19610WV">'SPSS'!$AB$87</definedName>
    <definedName name="v19620AN">'SPSS'!$J$84</definedName>
    <definedName name="v19620AR">'SPSS'!$AD$84</definedName>
    <definedName name="v19620BC">'SPSS'!$F$84</definedName>
    <definedName name="v19620BE">'SPSS'!$B$84</definedName>
    <definedName name="v19620BW">'SPSS'!$L$84</definedName>
    <definedName name="v19620CA">'SPSS'!$AF$84</definedName>
    <definedName name="v19620CH">'SPSS'!$AH$84</definedName>
    <definedName name="v19620CO">'SPSS'!$AJ$84</definedName>
    <definedName name="v19620DP">'SPSS'!$AL$84</definedName>
    <definedName name="v19620FA">'SPSS'!$AN$84</definedName>
    <definedName name="v19620HA">'SPSS'!$AP$84</definedName>
    <definedName name="v19620HF">'SPSS'!$AR$84</definedName>
    <definedName name="v19620HL">'SPSS'!$AT$84</definedName>
    <definedName name="v19620HN">'SPSS'!$N$84</definedName>
    <definedName name="v19620JU">'SPSS'!$AV$84</definedName>
    <definedName name="v19620LB">'SPSS'!$P$84</definedName>
    <definedName name="v19620LG">'SPSS'!$R$84</definedName>
    <definedName name="v19620LI">'SPSS'!$AX$84</definedName>
    <definedName name="v19620LX">'SPSS'!$T$84</definedName>
    <definedName name="v19620NA">'SPSS'!$V$84</definedName>
    <definedName name="v19620OV">'SPSS'!$X$84</definedName>
    <definedName name="v19620RW">'SPSS'!$H$84</definedName>
    <definedName name="v19620SA">'SPSS'!$AZ$84</definedName>
    <definedName name="v19620SL">'SPSS'!$BB$84</definedName>
    <definedName name="v19620VB">'SPSS'!$Z$84</definedName>
    <definedName name="v19620VL">'SPSS'!$D$84</definedName>
    <definedName name="v19620WV">'SPSS'!$AB$84</definedName>
  </definedNames>
  <calcPr fullCalcOnLoad="1"/>
</workbook>
</file>

<file path=xl/sharedStrings.xml><?xml version="1.0" encoding="utf-8"?>
<sst xmlns="http://schemas.openxmlformats.org/spreadsheetml/2006/main" count="4274" uniqueCount="3034">
  <si>
    <t>p15020ov</t>
  </si>
  <si>
    <t>o15021an</t>
  </si>
  <si>
    <t>p15021an</t>
  </si>
  <si>
    <t>o15021lb</t>
  </si>
  <si>
    <t>p15021lb</t>
  </si>
  <si>
    <t>o15021ov</t>
  </si>
  <si>
    <t>p15021ov</t>
  </si>
  <si>
    <t>v15040an</t>
  </si>
  <si>
    <t>o15040an</t>
  </si>
  <si>
    <t>p15040an</t>
  </si>
  <si>
    <t>v15040lb</t>
  </si>
  <si>
    <t>o15040lb</t>
  </si>
  <si>
    <t>p15040lb</t>
  </si>
  <si>
    <t>v15040ov</t>
  </si>
  <si>
    <t>o15040ov</t>
  </si>
  <si>
    <t>p15040ov</t>
  </si>
  <si>
    <t>o15041an</t>
  </si>
  <si>
    <t>p15041an</t>
  </si>
  <si>
    <t>o15041lb</t>
  </si>
  <si>
    <t>p15041lb</t>
  </si>
  <si>
    <t>o15041ov</t>
  </si>
  <si>
    <t>p15041ov</t>
  </si>
  <si>
    <t>v15030an</t>
  </si>
  <si>
    <t>o15030an</t>
  </si>
  <si>
    <t>p15030an</t>
  </si>
  <si>
    <t>v15030lb</t>
  </si>
  <si>
    <t>o15030lb</t>
  </si>
  <si>
    <t>p15030lb</t>
  </si>
  <si>
    <t>v15030ov</t>
  </si>
  <si>
    <t>o15030ov</t>
  </si>
  <si>
    <t>p15030ov</t>
  </si>
  <si>
    <t>o15031an</t>
  </si>
  <si>
    <t>p15031an</t>
  </si>
  <si>
    <t>o15031lb</t>
  </si>
  <si>
    <t>p15031lb</t>
  </si>
  <si>
    <t>o15031ov</t>
  </si>
  <si>
    <t>p15031ov</t>
  </si>
  <si>
    <t>v15050an</t>
  </si>
  <si>
    <t>o15050an</t>
  </si>
  <si>
    <t>p15050an</t>
  </si>
  <si>
    <t>v15050lb</t>
  </si>
  <si>
    <t>o15050lb</t>
  </si>
  <si>
    <t>p15050lb</t>
  </si>
  <si>
    <t>v15050ov</t>
  </si>
  <si>
    <t>o15050ov</t>
  </si>
  <si>
    <t>p15050ov</t>
  </si>
  <si>
    <t>o15051an</t>
  </si>
  <si>
    <t>p15051an</t>
  </si>
  <si>
    <t>o15051lb</t>
  </si>
  <si>
    <t>p15051lb</t>
  </si>
  <si>
    <t>o15051ov</t>
  </si>
  <si>
    <t>p15051ov</t>
  </si>
  <si>
    <t>v15060an</t>
  </si>
  <si>
    <t>o15060an</t>
  </si>
  <si>
    <t>p15060an</t>
  </si>
  <si>
    <t>v15060lb</t>
  </si>
  <si>
    <t>o15060lb</t>
  </si>
  <si>
    <t>p15060lb</t>
  </si>
  <si>
    <t>v15060ov</t>
  </si>
  <si>
    <t>o15060ov</t>
  </si>
  <si>
    <t>p15060ov</t>
  </si>
  <si>
    <t>o15061an</t>
  </si>
  <si>
    <t>p15061an</t>
  </si>
  <si>
    <t>o15061lb</t>
  </si>
  <si>
    <t>p15061lb</t>
  </si>
  <si>
    <t>o15061ov</t>
  </si>
  <si>
    <t>p15061ov</t>
  </si>
  <si>
    <t>v15070an</t>
  </si>
  <si>
    <t>o15070an</t>
  </si>
  <si>
    <t>p15070an</t>
  </si>
  <si>
    <t>v15070lb</t>
  </si>
  <si>
    <t>o15070lb</t>
  </si>
  <si>
    <t>p15070lb</t>
  </si>
  <si>
    <t>v15070ov</t>
  </si>
  <si>
    <t>o15070ov</t>
  </si>
  <si>
    <t>p15070ov</t>
  </si>
  <si>
    <t>o15071an</t>
  </si>
  <si>
    <t>p15071an</t>
  </si>
  <si>
    <t>o15071lb</t>
  </si>
  <si>
    <t>p15071lb</t>
  </si>
  <si>
    <t>o15071ov</t>
  </si>
  <si>
    <t>p15071ov</t>
  </si>
  <si>
    <t>v15080an</t>
  </si>
  <si>
    <t>o15080an</t>
  </si>
  <si>
    <t>p15080an</t>
  </si>
  <si>
    <t>v15080lb</t>
  </si>
  <si>
    <t>o15080lb</t>
  </si>
  <si>
    <t>p15080lb</t>
  </si>
  <si>
    <t>v15080ov</t>
  </si>
  <si>
    <t>o15080ov</t>
  </si>
  <si>
    <t>p15080ov</t>
  </si>
  <si>
    <t>o15081an</t>
  </si>
  <si>
    <t>p15081an</t>
  </si>
  <si>
    <t>o15081lb</t>
  </si>
  <si>
    <t>p15081lb</t>
  </si>
  <si>
    <t>o15081ov</t>
  </si>
  <si>
    <t>p15081ov</t>
  </si>
  <si>
    <t>v15090an</t>
  </si>
  <si>
    <t>o15090an</t>
  </si>
  <si>
    <t>p15090an</t>
  </si>
  <si>
    <t>v15090lb</t>
  </si>
  <si>
    <t>o15090lb</t>
  </si>
  <si>
    <t>p15090lb</t>
  </si>
  <si>
    <t>v15090ov</t>
  </si>
  <si>
    <t>o15090ov</t>
  </si>
  <si>
    <t>p15090ov</t>
  </si>
  <si>
    <t>o15091an</t>
  </si>
  <si>
    <t>p15091an</t>
  </si>
  <si>
    <t>o15091lb</t>
  </si>
  <si>
    <t>p15091lb</t>
  </si>
  <si>
    <t>o15091ov</t>
  </si>
  <si>
    <t>p15091ov</t>
  </si>
  <si>
    <t>v14020ch</t>
  </si>
  <si>
    <t>o14020ch</t>
  </si>
  <si>
    <t>p14020ch</t>
  </si>
  <si>
    <t>v14020co</t>
  </si>
  <si>
    <t>o14020co</t>
  </si>
  <si>
    <t>p14020co</t>
  </si>
  <si>
    <t>v14020ha</t>
  </si>
  <si>
    <t>o14020ha</t>
  </si>
  <si>
    <t>p14020ha</t>
  </si>
  <si>
    <t>v14020an</t>
  </si>
  <si>
    <t>o14020an</t>
  </si>
  <si>
    <t>p14020an</t>
  </si>
  <si>
    <t>v14020lb</t>
  </si>
  <si>
    <t>o14020lb</t>
  </si>
  <si>
    <t>p14020lb</t>
  </si>
  <si>
    <t>v14020ov</t>
  </si>
  <si>
    <t>o14020ov</t>
  </si>
  <si>
    <t>p14020ov</t>
  </si>
  <si>
    <t>v14030an</t>
  </si>
  <si>
    <t>o14030an</t>
  </si>
  <si>
    <t>p14030an</t>
  </si>
  <si>
    <t>v14030lb</t>
  </si>
  <si>
    <t>o14030lb</t>
  </si>
  <si>
    <t>p14030lb</t>
  </si>
  <si>
    <t>v14030ov</t>
  </si>
  <si>
    <t>o14030ov</t>
  </si>
  <si>
    <t>p14030ov</t>
  </si>
  <si>
    <t>v11140an</t>
  </si>
  <si>
    <t>o11140an</t>
  </si>
  <si>
    <t>p11140an</t>
  </si>
  <si>
    <t>v11140lb</t>
  </si>
  <si>
    <t>o11140lb</t>
  </si>
  <si>
    <t>p11140lb</t>
  </si>
  <si>
    <t>o15061hf</t>
  </si>
  <si>
    <t>p15061hf</t>
  </si>
  <si>
    <t>o15061fa</t>
  </si>
  <si>
    <t>p15061fa</t>
  </si>
  <si>
    <t>v15070hf</t>
  </si>
  <si>
    <t>o15070hf</t>
  </si>
  <si>
    <t>p15070hf</t>
  </si>
  <si>
    <t>v15070fa</t>
  </si>
  <si>
    <t>o15070fa</t>
  </si>
  <si>
    <t>p15070fa</t>
  </si>
  <si>
    <t>o15071hf</t>
  </si>
  <si>
    <t>p15071hf</t>
  </si>
  <si>
    <t>o15071fa</t>
  </si>
  <si>
    <t>p15071fa</t>
  </si>
  <si>
    <t>v15080hf</t>
  </si>
  <si>
    <t>o15080hf</t>
  </si>
  <si>
    <t>p15080hf</t>
  </si>
  <si>
    <t>v15080fa</t>
  </si>
  <si>
    <t>o15080fa</t>
  </si>
  <si>
    <t>p15080fa</t>
  </si>
  <si>
    <t>o15081hf</t>
  </si>
  <si>
    <t>p15081hf</t>
  </si>
  <si>
    <t>o15081fa</t>
  </si>
  <si>
    <t>p15081fa</t>
  </si>
  <si>
    <t>v15090hf</t>
  </si>
  <si>
    <t>o15090hf</t>
  </si>
  <si>
    <t>p15090hf</t>
  </si>
  <si>
    <t>v15090fa</t>
  </si>
  <si>
    <t>o15090fa</t>
  </si>
  <si>
    <t>p15090fa</t>
  </si>
  <si>
    <t>o15091hf</t>
  </si>
  <si>
    <t>p15091hf</t>
  </si>
  <si>
    <t>o15091fa</t>
  </si>
  <si>
    <t>p15091fa</t>
  </si>
  <si>
    <t>v15100hf</t>
  </si>
  <si>
    <t>o15100hf</t>
  </si>
  <si>
    <t>p15100hf</t>
  </si>
  <si>
    <t>v15100fa</t>
  </si>
  <si>
    <t>o15100fa</t>
  </si>
  <si>
    <t>p15100fa</t>
  </si>
  <si>
    <t>v18010hf</t>
  </si>
  <si>
    <t>o18010hf</t>
  </si>
  <si>
    <t>p18010hf</t>
  </si>
  <si>
    <t>v18010fa</t>
  </si>
  <si>
    <t>v13060an</t>
  </si>
  <si>
    <t>o13060an</t>
  </si>
  <si>
    <t>p13060an</t>
  </si>
  <si>
    <t>v13060lb</t>
  </si>
  <si>
    <t>o13060lb</t>
  </si>
  <si>
    <t>p13060lb</t>
  </si>
  <si>
    <t>v13060ov</t>
  </si>
  <si>
    <t>o13060ov</t>
  </si>
  <si>
    <t>p13060ov</t>
  </si>
  <si>
    <t>v13050an</t>
  </si>
  <si>
    <t>o13050an</t>
  </si>
  <si>
    <t>p13050an</t>
  </si>
  <si>
    <t>v13050lb</t>
  </si>
  <si>
    <t>o13050lb</t>
  </si>
  <si>
    <t>p13050lb</t>
  </si>
  <si>
    <t>v13050ov</t>
  </si>
  <si>
    <t>o13050ov</t>
  </si>
  <si>
    <t>p13050ov</t>
  </si>
  <si>
    <t>v13060vb</t>
  </si>
  <si>
    <t>o13060vb</t>
  </si>
  <si>
    <t>p13060vb</t>
  </si>
  <si>
    <t>v13060wv</t>
  </si>
  <si>
    <t>o13060wv</t>
  </si>
  <si>
    <t>p13060wv</t>
  </si>
  <si>
    <t>Maïs fourrage</t>
  </si>
  <si>
    <t>v13050vb</t>
  </si>
  <si>
    <t>o13050vb</t>
  </si>
  <si>
    <t>p13050vb</t>
  </si>
  <si>
    <t>v13050wv</t>
  </si>
  <si>
    <t>o13050wv</t>
  </si>
  <si>
    <t>p13050wv</t>
  </si>
  <si>
    <t>v13060bw</t>
  </si>
  <si>
    <t>o13060bw</t>
  </si>
  <si>
    <t>p13060bw</t>
  </si>
  <si>
    <t>v13060hn</t>
  </si>
  <si>
    <t>o13060hn</t>
  </si>
  <si>
    <t>p13060hn</t>
  </si>
  <si>
    <t>v13060lg</t>
  </si>
  <si>
    <t>o13060lg</t>
  </si>
  <si>
    <t>p13060lg</t>
  </si>
  <si>
    <t>v13050bw</t>
  </si>
  <si>
    <t>o13050bw</t>
  </si>
  <si>
    <t>p13050bw</t>
  </si>
  <si>
    <t>v13050hn</t>
  </si>
  <si>
    <t>o13050hn</t>
  </si>
  <si>
    <t>p13050hn</t>
  </si>
  <si>
    <t>v13050lg</t>
  </si>
  <si>
    <t>o13050lg</t>
  </si>
  <si>
    <t>p13050lg</t>
  </si>
  <si>
    <t>v13060lx</t>
  </si>
  <si>
    <t>o13060lx</t>
  </si>
  <si>
    <t>p13060lx</t>
  </si>
  <si>
    <t>v13060na</t>
  </si>
  <si>
    <t>o13060na</t>
  </si>
  <si>
    <t>p13060na</t>
  </si>
  <si>
    <t>v13050lx</t>
  </si>
  <si>
    <t>o13050lx</t>
  </si>
  <si>
    <t>p13050lx</t>
  </si>
  <si>
    <t>v13050na</t>
  </si>
  <si>
    <t>o13050na</t>
  </si>
  <si>
    <t>p13050na</t>
  </si>
  <si>
    <t>v13060dp</t>
  </si>
  <si>
    <t>o13060dp</t>
  </si>
  <si>
    <t>p13060dp</t>
  </si>
  <si>
    <t>v13060sa</t>
  </si>
  <si>
    <t>o13060sa</t>
  </si>
  <si>
    <t>p13060sa</t>
  </si>
  <si>
    <t>v13060ca</t>
  </si>
  <si>
    <t>o13060ca</t>
  </si>
  <si>
    <t>p13060ca</t>
  </si>
  <si>
    <t>v13050dp</t>
  </si>
  <si>
    <t>o13050dp</t>
  </si>
  <si>
    <t>p13050dp</t>
  </si>
  <si>
    <t>v13050sa</t>
  </si>
  <si>
    <t>o13050sa</t>
  </si>
  <si>
    <t>p13050sa</t>
  </si>
  <si>
    <t>v13050ca</t>
  </si>
  <si>
    <t>o13050ca</t>
  </si>
  <si>
    <t>p13050ca</t>
  </si>
  <si>
    <t>v13060sl</t>
  </si>
  <si>
    <t>o13060sl</t>
  </si>
  <si>
    <t>p13060sl</t>
  </si>
  <si>
    <t>v13060li</t>
  </si>
  <si>
    <t>o13060li</t>
  </si>
  <si>
    <t>p13060li</t>
  </si>
  <si>
    <t>v13060hl</t>
  </si>
  <si>
    <t>o13060hl</t>
  </si>
  <si>
    <t>p13060hl</t>
  </si>
  <si>
    <t>v13050sl</t>
  </si>
  <si>
    <t>o13050sl</t>
  </si>
  <si>
    <t>p13050sl</t>
  </si>
  <si>
    <t>v13050li</t>
  </si>
  <si>
    <t>o13050li</t>
  </si>
  <si>
    <t>p13050li</t>
  </si>
  <si>
    <t>v13050hl</t>
  </si>
  <si>
    <t>o13050hl</t>
  </si>
  <si>
    <t>p13050hl</t>
  </si>
  <si>
    <t>Colza  et navette</t>
  </si>
  <si>
    <t>v13060ch</t>
  </si>
  <si>
    <t>o13060ch</t>
  </si>
  <si>
    <t>p13060ch</t>
  </si>
  <si>
    <t>v13060co</t>
  </si>
  <si>
    <t>o13060co</t>
  </si>
  <si>
    <t>p13060co</t>
  </si>
  <si>
    <t>v13060ha</t>
  </si>
  <si>
    <t>o13060ha</t>
  </si>
  <si>
    <t>p13060ha</t>
  </si>
  <si>
    <t>v13050ch</t>
  </si>
  <si>
    <t>o13050ch</t>
  </si>
  <si>
    <t>p13050ch</t>
  </si>
  <si>
    <t>v13050co</t>
  </si>
  <si>
    <t>o13050co</t>
  </si>
  <si>
    <t>p13050co</t>
  </si>
  <si>
    <t>v13050ha</t>
  </si>
  <si>
    <t>o13050ha</t>
  </si>
  <si>
    <t>p13050ha</t>
  </si>
  <si>
    <t>v13060hf</t>
  </si>
  <si>
    <t>o13060hf</t>
  </si>
  <si>
    <t>p13060hf</t>
  </si>
  <si>
    <t>v13060fa</t>
  </si>
  <si>
    <t>o13060fa</t>
  </si>
  <si>
    <t>p13060fa</t>
  </si>
  <si>
    <t>v13050hf</t>
  </si>
  <si>
    <t>o13050hf</t>
  </si>
  <si>
    <t>p13050hf</t>
  </si>
  <si>
    <t>v13050fa</t>
  </si>
  <si>
    <t>o13050fa</t>
  </si>
  <si>
    <t>p13050fa</t>
  </si>
  <si>
    <t>v13060ar</t>
  </si>
  <si>
    <t>o13060ar</t>
  </si>
  <si>
    <t>p13060ar</t>
  </si>
  <si>
    <t>v13060ju</t>
  </si>
  <si>
    <t>o13060ju</t>
  </si>
  <si>
    <t>p13060ju</t>
  </si>
  <si>
    <t>v13050ar</t>
  </si>
  <si>
    <t>o13050ar</t>
  </si>
  <si>
    <t>p13050ar</t>
  </si>
  <si>
    <t>v13050ju</t>
  </si>
  <si>
    <t>o13050ju</t>
  </si>
  <si>
    <t>p13050ju</t>
  </si>
  <si>
    <t>o18010fa</t>
  </si>
  <si>
    <t>p18010fa</t>
  </si>
  <si>
    <t>v17199hf</t>
  </si>
  <si>
    <t>o17199hf</t>
  </si>
  <si>
    <t>p17199hf</t>
  </si>
  <si>
    <t>v17199fa</t>
  </si>
  <si>
    <t>o17199fa</t>
  </si>
  <si>
    <t>p17199fa</t>
  </si>
  <si>
    <t>v16010hf</t>
  </si>
  <si>
    <t>o16010hf</t>
  </si>
  <si>
    <t>p16010hf</t>
  </si>
  <si>
    <t>v16010fa</t>
  </si>
  <si>
    <t>o16010fa</t>
  </si>
  <si>
    <t>p16010fa</t>
  </si>
  <si>
    <t>v16020hf</t>
  </si>
  <si>
    <t>o16020hf</t>
  </si>
  <si>
    <t>p16020hf</t>
  </si>
  <si>
    <t>v16020fa</t>
  </si>
  <si>
    <t>o16020fa</t>
  </si>
  <si>
    <t>p16020fa</t>
  </si>
  <si>
    <t>v16030hf</t>
  </si>
  <si>
    <t>o16030hf</t>
  </si>
  <si>
    <t>p16030hf</t>
  </si>
  <si>
    <t>v16030fa</t>
  </si>
  <si>
    <t>o16030fa</t>
  </si>
  <si>
    <t>p16030fa</t>
  </si>
  <si>
    <t>v16059hf</t>
  </si>
  <si>
    <t>o16040hf</t>
  </si>
  <si>
    <t>p16040hf</t>
  </si>
  <si>
    <t>p15091wv</t>
  </si>
  <si>
    <t>v15100vb</t>
  </si>
  <si>
    <t>o15100vb</t>
  </si>
  <si>
    <t>p15100vb</t>
  </si>
  <si>
    <t>v15100wv</t>
  </si>
  <si>
    <t>o15100wv</t>
  </si>
  <si>
    <t>p15100wv</t>
  </si>
  <si>
    <t>v18010vb</t>
  </si>
  <si>
    <t>o18010vb</t>
  </si>
  <si>
    <t>p18010vb</t>
  </si>
  <si>
    <t>v18010wv</t>
  </si>
  <si>
    <t>o18010wv</t>
  </si>
  <si>
    <t>p18010wv</t>
  </si>
  <si>
    <t>v17199vb</t>
  </si>
  <si>
    <t>o17199vb</t>
  </si>
  <si>
    <t>p17199vb</t>
  </si>
  <si>
    <t>v17199wv</t>
  </si>
  <si>
    <t>o17199wv</t>
  </si>
  <si>
    <t>p17199wv</t>
  </si>
  <si>
    <t>v16010vb</t>
  </si>
  <si>
    <t>o16010vb</t>
  </si>
  <si>
    <t>p16010vb</t>
  </si>
  <si>
    <t>v16010wv</t>
  </si>
  <si>
    <t>o16010wv</t>
  </si>
  <si>
    <t>p16010wv</t>
  </si>
  <si>
    <t>v16020vb</t>
  </si>
  <si>
    <t>o16020vb</t>
  </si>
  <si>
    <t>p16020vb</t>
  </si>
  <si>
    <t>v16020wv</t>
  </si>
  <si>
    <t>o16020wv</t>
  </si>
  <si>
    <t>p16020wv</t>
  </si>
  <si>
    <t>v16030vb</t>
  </si>
  <si>
    <t>o16030vb</t>
  </si>
  <si>
    <t>p16030vb</t>
  </si>
  <si>
    <t>v16030wv</t>
  </si>
  <si>
    <t>o16030wv</t>
  </si>
  <si>
    <t>p16030wv</t>
  </si>
  <si>
    <t>v16059vb</t>
  </si>
  <si>
    <t>o16040vb</t>
  </si>
  <si>
    <t>p16040vb</t>
  </si>
  <si>
    <t>v16059wv</t>
  </si>
  <si>
    <t>o16040wv</t>
  </si>
  <si>
    <t>p16040wv</t>
  </si>
  <si>
    <t>v16050vb</t>
  </si>
  <si>
    <t>o16050vb</t>
  </si>
  <si>
    <t>p16050vb</t>
  </si>
  <si>
    <t>v16050wv</t>
  </si>
  <si>
    <t>o16050wv</t>
  </si>
  <si>
    <t>p16050wv</t>
  </si>
  <si>
    <t>v16060vb</t>
  </si>
  <si>
    <t>o16060vb</t>
  </si>
  <si>
    <t>p16060vb</t>
  </si>
  <si>
    <t>v16060wv</t>
  </si>
  <si>
    <t>o16060wv</t>
  </si>
  <si>
    <t>p16060wv</t>
  </si>
  <si>
    <t>v16149vb</t>
  </si>
  <si>
    <t>o16149vb</t>
  </si>
  <si>
    <t>v14020hf</t>
  </si>
  <si>
    <t>o14020hf</t>
  </si>
  <si>
    <t>p14020hf</t>
  </si>
  <si>
    <t>v14020fa</t>
  </si>
  <si>
    <t>o14020fa</t>
  </si>
  <si>
    <t>p14020fa</t>
  </si>
  <si>
    <t>v14030hf</t>
  </si>
  <si>
    <t>o14030hf</t>
  </si>
  <si>
    <t>p14030hf</t>
  </si>
  <si>
    <t>v14030fa</t>
  </si>
  <si>
    <t>o14030fa</t>
  </si>
  <si>
    <t>p14030fa</t>
  </si>
  <si>
    <t>v11140hf</t>
  </si>
  <si>
    <t>o11140hf</t>
  </si>
  <si>
    <t>p11140hf</t>
  </si>
  <si>
    <t>v11140fa</t>
  </si>
  <si>
    <t>o11140fa</t>
  </si>
  <si>
    <t>p11140fa</t>
  </si>
  <si>
    <t>v11240hf</t>
  </si>
  <si>
    <t>o11240hf</t>
  </si>
  <si>
    <t>p11240hf</t>
  </si>
  <si>
    <t>v11240fa</t>
  </si>
  <si>
    <t>o11240fa</t>
  </si>
  <si>
    <t>p11240fa</t>
  </si>
  <si>
    <t>ARDENNE</t>
  </si>
  <si>
    <t>REGION JURASSIQUE</t>
  </si>
  <si>
    <t>v15010ar</t>
  </si>
  <si>
    <t>o15010ar</t>
  </si>
  <si>
    <t>p15010ar</t>
  </si>
  <si>
    <t>v15010ju</t>
  </si>
  <si>
    <t>o15010ju</t>
  </si>
  <si>
    <t>p15010ju</t>
  </si>
  <si>
    <t>o15011ar</t>
  </si>
  <si>
    <t>p15011ar</t>
  </si>
  <si>
    <t>o15011ju</t>
  </si>
  <si>
    <t>p15011ju</t>
  </si>
  <si>
    <t>v15020ar</t>
  </si>
  <si>
    <t>o15020ar</t>
  </si>
  <si>
    <t>p15020ar</t>
  </si>
  <si>
    <t>v15020ju</t>
  </si>
  <si>
    <t>o15020ju</t>
  </si>
  <si>
    <t>p15020ju</t>
  </si>
  <si>
    <t>o15021ar</t>
  </si>
  <si>
    <t>p15021ar</t>
  </si>
  <si>
    <t>o15021ju</t>
  </si>
  <si>
    <t>p15021ju</t>
  </si>
  <si>
    <t>v15040ar</t>
  </si>
  <si>
    <t>o15040ar</t>
  </si>
  <si>
    <t>p15040ar</t>
  </si>
  <si>
    <t>v15040ju</t>
  </si>
  <si>
    <t>o15040ju</t>
  </si>
  <si>
    <t>p15040ju</t>
  </si>
  <si>
    <t>o15041ar</t>
  </si>
  <si>
    <t>p15041ar</t>
  </si>
  <si>
    <t>o15041ju</t>
  </si>
  <si>
    <t>p15041ju</t>
  </si>
  <si>
    <t>v15030ar</t>
  </si>
  <si>
    <t>o15030ar</t>
  </si>
  <si>
    <t>p15030ar</t>
  </si>
  <si>
    <t>v15030ju</t>
  </si>
  <si>
    <t>o15030ju</t>
  </si>
  <si>
    <t>p15030ju</t>
  </si>
  <si>
    <t>o15031ar</t>
  </si>
  <si>
    <t>p15031ar</t>
  </si>
  <si>
    <t>o15031ju</t>
  </si>
  <si>
    <t>p15031ju</t>
  </si>
  <si>
    <t>v15050ar</t>
  </si>
  <si>
    <t>o15050ar</t>
  </si>
  <si>
    <t>p15050ar</t>
  </si>
  <si>
    <t>v15050ju</t>
  </si>
  <si>
    <t>o15050ju</t>
  </si>
  <si>
    <t>o14020wv</t>
  </si>
  <si>
    <t>p14020wv</t>
  </si>
  <si>
    <t>v14030vb</t>
  </si>
  <si>
    <t>o14030vb</t>
  </si>
  <si>
    <t>p14030vb</t>
  </si>
  <si>
    <t>v14030wv</t>
  </si>
  <si>
    <t>o14030wv</t>
  </si>
  <si>
    <t>p14030wv</t>
  </si>
  <si>
    <t>v11140vb</t>
  </si>
  <si>
    <t>o11140vb</t>
  </si>
  <si>
    <t>p11140vb</t>
  </si>
  <si>
    <t>v11140wv</t>
  </si>
  <si>
    <t>o11140wv</t>
  </si>
  <si>
    <t>p11140wv</t>
  </si>
  <si>
    <t>v11240vb</t>
  </si>
  <si>
    <t>o11240vb</t>
  </si>
  <si>
    <t>p11240vb</t>
  </si>
  <si>
    <t>v11240wv</t>
  </si>
  <si>
    <t>o11240wv</t>
  </si>
  <si>
    <t>p11240wv</t>
  </si>
  <si>
    <t>BRABANT WALLON</t>
  </si>
  <si>
    <t>HAINAUT</t>
  </si>
  <si>
    <t>LIEGE</t>
  </si>
  <si>
    <t>v15010bw</t>
  </si>
  <si>
    <t>o15010bw</t>
  </si>
  <si>
    <t>p15010bw</t>
  </si>
  <si>
    <t>v15010hn</t>
  </si>
  <si>
    <t>o15010hn</t>
  </si>
  <si>
    <t>p15010hn</t>
  </si>
  <si>
    <t>v15010lg</t>
  </si>
  <si>
    <t>o15010lg</t>
  </si>
  <si>
    <t>p15010lg</t>
  </si>
  <si>
    <t>o15011bw</t>
  </si>
  <si>
    <t>p15011bw</t>
  </si>
  <si>
    <t>o15011hn</t>
  </si>
  <si>
    <t>p15011hn</t>
  </si>
  <si>
    <t>o15011lg</t>
  </si>
  <si>
    <t>p15011lg</t>
  </si>
  <si>
    <t>v15020bw</t>
  </si>
  <si>
    <t>o15020bw</t>
  </si>
  <si>
    <t>p15020bw</t>
  </si>
  <si>
    <t>v15020hn</t>
  </si>
  <si>
    <t>o15020hn</t>
  </si>
  <si>
    <t>p15020hn</t>
  </si>
  <si>
    <t>v15020lg</t>
  </si>
  <si>
    <t>o15020lg</t>
  </si>
  <si>
    <t>p15020lg</t>
  </si>
  <si>
    <t>o15021bw</t>
  </si>
  <si>
    <t>p15021bw</t>
  </si>
  <si>
    <t>o15021hn</t>
  </si>
  <si>
    <t>p15021hn</t>
  </si>
  <si>
    <t>o15021lg</t>
  </si>
  <si>
    <t>p15021lg</t>
  </si>
  <si>
    <t>v15040bw</t>
  </si>
  <si>
    <t>o15040bw</t>
  </si>
  <si>
    <t>p15040bw</t>
  </si>
  <si>
    <t>v15040hn</t>
  </si>
  <si>
    <t>o15040hn</t>
  </si>
  <si>
    <t>p15040hn</t>
  </si>
  <si>
    <t>v15040lg</t>
  </si>
  <si>
    <t>o15040lg</t>
  </si>
  <si>
    <t>p15040lg</t>
  </si>
  <si>
    <t>o15041bw</t>
  </si>
  <si>
    <t>p15041bw</t>
  </si>
  <si>
    <t>o15041hn</t>
  </si>
  <si>
    <t>p15041hn</t>
  </si>
  <si>
    <t>o15041lg</t>
  </si>
  <si>
    <t>p15041lg</t>
  </si>
  <si>
    <t>v15030bw</t>
  </si>
  <si>
    <t>o15030bw</t>
  </si>
  <si>
    <t>p15030bw</t>
  </si>
  <si>
    <t>v15030hn</t>
  </si>
  <si>
    <t>o15030hn</t>
  </si>
  <si>
    <t>p15030hn</t>
  </si>
  <si>
    <t>v15030lg</t>
  </si>
  <si>
    <t>o15030lg</t>
  </si>
  <si>
    <t>p15030lg</t>
  </si>
  <si>
    <t>o15031bw</t>
  </si>
  <si>
    <t>p15031bw</t>
  </si>
  <si>
    <t>o15031hn</t>
  </si>
  <si>
    <t>p15031hn</t>
  </si>
  <si>
    <t>o15031lg</t>
  </si>
  <si>
    <t>p15031lg</t>
  </si>
  <si>
    <t>v15050bw</t>
  </si>
  <si>
    <t>o15050bw</t>
  </si>
  <si>
    <t>p15050bw</t>
  </si>
  <si>
    <t>v15050hn</t>
  </si>
  <si>
    <t>o15050hn</t>
  </si>
  <si>
    <t>v16030ju</t>
  </si>
  <si>
    <t>o16030ju</t>
  </si>
  <si>
    <t>p16030ju</t>
  </si>
  <si>
    <t>v16059ar</t>
  </si>
  <si>
    <t>o16040ar</t>
  </si>
  <si>
    <t>p16040ar</t>
  </si>
  <si>
    <t>v16059ju</t>
  </si>
  <si>
    <t>o16040ju</t>
  </si>
  <si>
    <t>p16040ju</t>
  </si>
  <si>
    <t>v16050ar</t>
  </si>
  <si>
    <t>o16050ar</t>
  </si>
  <si>
    <t>p16050ar</t>
  </si>
  <si>
    <t>v16050ju</t>
  </si>
  <si>
    <t>o16050ju</t>
  </si>
  <si>
    <t>p16050ju</t>
  </si>
  <si>
    <t>v16060ar</t>
  </si>
  <si>
    <t>o16060ar</t>
  </si>
  <si>
    <t>p16060ar</t>
  </si>
  <si>
    <t>v16060ju</t>
  </si>
  <si>
    <t>o16060ju</t>
  </si>
  <si>
    <t>p16060ju</t>
  </si>
  <si>
    <t>v16149ar</t>
  </si>
  <si>
    <t>o16149ar</t>
  </si>
  <si>
    <t>p16149ar</t>
  </si>
  <si>
    <t>v16149ju</t>
  </si>
  <si>
    <t>o16149ju</t>
  </si>
  <si>
    <t>p16149ju</t>
  </si>
  <si>
    <t>v16150ar</t>
  </si>
  <si>
    <t>o16150ar</t>
  </si>
  <si>
    <t>p16150ar</t>
  </si>
  <si>
    <t>v16150ju</t>
  </si>
  <si>
    <t>o16150ju</t>
  </si>
  <si>
    <t>p16150ju</t>
  </si>
  <si>
    <t>v19620ar</t>
  </si>
  <si>
    <t>o19620ar</t>
  </si>
  <si>
    <t>p19620ar</t>
  </si>
  <si>
    <t>v19620ju</t>
  </si>
  <si>
    <t>o19620ju</t>
  </si>
  <si>
    <t>p19620ju</t>
  </si>
  <si>
    <t>v19610ar</t>
  </si>
  <si>
    <t>o19610ar</t>
  </si>
  <si>
    <t>p19610ar</t>
  </si>
  <si>
    <t>v19610ju</t>
  </si>
  <si>
    <t>o19610ju</t>
  </si>
  <si>
    <t>p19610ju</t>
  </si>
  <si>
    <t>v12110ar</t>
  </si>
  <si>
    <t>o12110ar</t>
  </si>
  <si>
    <t>p12110ar</t>
  </si>
  <si>
    <t>v12110ju</t>
  </si>
  <si>
    <t>o12110ju</t>
  </si>
  <si>
    <t>p12110ju</t>
  </si>
  <si>
    <t>v18010bw</t>
  </si>
  <si>
    <t>o18010bw</t>
  </si>
  <si>
    <t>p18010bw</t>
  </si>
  <si>
    <t>v18010hn</t>
  </si>
  <si>
    <t>o18010hn</t>
  </si>
  <si>
    <t>p18010hn</t>
  </si>
  <si>
    <t>v18010lg</t>
  </si>
  <si>
    <t>o18010lg</t>
  </si>
  <si>
    <t>p18010lg</t>
  </si>
  <si>
    <t>v17199bw</t>
  </si>
  <si>
    <t>o17199bw</t>
  </si>
  <si>
    <t>p17199bw</t>
  </si>
  <si>
    <t>v17199hn</t>
  </si>
  <si>
    <t>o17199hn</t>
  </si>
  <si>
    <t>p17199hn</t>
  </si>
  <si>
    <t>v17199lg</t>
  </si>
  <si>
    <t>o17199lg</t>
  </si>
  <si>
    <t>p17199lg</t>
  </si>
  <si>
    <t>v16010bw</t>
  </si>
  <si>
    <t>o16010bw</t>
  </si>
  <si>
    <t>p16010bw</t>
  </si>
  <si>
    <t>v16010hn</t>
  </si>
  <si>
    <t>o16010hn</t>
  </si>
  <si>
    <t>p16010hn</t>
  </si>
  <si>
    <t>v16010lg</t>
  </si>
  <si>
    <t>o16010lg</t>
  </si>
  <si>
    <t>p16010lg</t>
  </si>
  <si>
    <t>v16020bw</t>
  </si>
  <si>
    <t>o16020bw</t>
  </si>
  <si>
    <t>p16020bw</t>
  </si>
  <si>
    <t>v16020hn</t>
  </si>
  <si>
    <t>o16020hn</t>
  </si>
  <si>
    <t>p16020hn</t>
  </si>
  <si>
    <t>v16020lg</t>
  </si>
  <si>
    <t>o16020lg</t>
  </si>
  <si>
    <t>p16020lg</t>
  </si>
  <si>
    <t>v16030bw</t>
  </si>
  <si>
    <t>o16030bw</t>
  </si>
  <si>
    <t>p16030bw</t>
  </si>
  <si>
    <t>v16030hn</t>
  </si>
  <si>
    <t>o16030hn</t>
  </si>
  <si>
    <t>p16030hn</t>
  </si>
  <si>
    <t>v16030lg</t>
  </si>
  <si>
    <t>o16030lg</t>
  </si>
  <si>
    <t>p16030lg</t>
  </si>
  <si>
    <t>v16059bw</t>
  </si>
  <si>
    <t>o16040bw</t>
  </si>
  <si>
    <t>p16040bw</t>
  </si>
  <si>
    <t>v16059hn</t>
  </si>
  <si>
    <t>o16040hn</t>
  </si>
  <si>
    <t>p16040hn</t>
  </si>
  <si>
    <t>v16059lg</t>
  </si>
  <si>
    <t>o16040lg</t>
  </si>
  <si>
    <t>p16040lg</t>
  </si>
  <si>
    <t>v16050bw</t>
  </si>
  <si>
    <t>o16050bw</t>
  </si>
  <si>
    <t>p16050bw</t>
  </si>
  <si>
    <t>v16050hn</t>
  </si>
  <si>
    <t>o16050hn</t>
  </si>
  <si>
    <t>p16050hn</t>
  </si>
  <si>
    <t>v16050lg</t>
  </si>
  <si>
    <t>o16050lg</t>
  </si>
  <si>
    <t>p16050lg</t>
  </si>
  <si>
    <t>v16060bw</t>
  </si>
  <si>
    <t>o16060bw</t>
  </si>
  <si>
    <t>p16060bw</t>
  </si>
  <si>
    <t>v16060hn</t>
  </si>
  <si>
    <t>o16060hn</t>
  </si>
  <si>
    <t>p16060hn</t>
  </si>
  <si>
    <t>v16060lg</t>
  </si>
  <si>
    <t>o16060lg</t>
  </si>
  <si>
    <t>p16060lg</t>
  </si>
  <si>
    <t>-</t>
  </si>
  <si>
    <t>v14020bw</t>
  </si>
  <si>
    <t>o14020bw</t>
  </si>
  <si>
    <t>p14020bw</t>
  </si>
  <si>
    <t>v14020hn</t>
  </si>
  <si>
    <t>o14020hn</t>
  </si>
  <si>
    <t>p14020hn</t>
  </si>
  <si>
    <t>v14020lg</t>
  </si>
  <si>
    <t>o14020lg</t>
  </si>
  <si>
    <t>p14020lg</t>
  </si>
  <si>
    <t>v14030bw</t>
  </si>
  <si>
    <t>o14030bw</t>
  </si>
  <si>
    <t>p14030bw</t>
  </si>
  <si>
    <t>v14030hn</t>
  </si>
  <si>
    <t>o14030hn</t>
  </si>
  <si>
    <t>p14030hn</t>
  </si>
  <si>
    <t>v14030lg</t>
  </si>
  <si>
    <t>o14030lg</t>
  </si>
  <si>
    <t>p14030lg</t>
  </si>
  <si>
    <t>v11140bw</t>
  </si>
  <si>
    <t>o11140bw</t>
  </si>
  <si>
    <t>p11140bw</t>
  </si>
  <si>
    <t>v11140hn</t>
  </si>
  <si>
    <t>o11140hn</t>
  </si>
  <si>
    <t>p11140hn</t>
  </si>
  <si>
    <t>v11140lg</t>
  </si>
  <si>
    <t>o11140lg</t>
  </si>
  <si>
    <t>p11140lg</t>
  </si>
  <si>
    <t>v11240bw</t>
  </si>
  <si>
    <t>o11240bw</t>
  </si>
  <si>
    <t>p11240bw</t>
  </si>
  <si>
    <t>v11240hn</t>
  </si>
  <si>
    <t>o11240hn</t>
  </si>
  <si>
    <t>p11240hn</t>
  </si>
  <si>
    <t>v11240lg</t>
  </si>
  <si>
    <t>o11240lg</t>
  </si>
  <si>
    <t>p11240lg</t>
  </si>
  <si>
    <t>LUXEMBOURG</t>
  </si>
  <si>
    <t>NAMUR</t>
  </si>
  <si>
    <t>v15010lx</t>
  </si>
  <si>
    <t>o15010lx</t>
  </si>
  <si>
    <t>p15010lx</t>
  </si>
  <si>
    <t>v15010na</t>
  </si>
  <si>
    <t>o15010na</t>
  </si>
  <si>
    <t>p15010na</t>
  </si>
  <si>
    <t>o15011lx</t>
  </si>
  <si>
    <t>p15011lx</t>
  </si>
  <si>
    <t>o15011na</t>
  </si>
  <si>
    <t>p15011na</t>
  </si>
  <si>
    <t>v15020lx</t>
  </si>
  <si>
    <t>o15020lx</t>
  </si>
  <si>
    <t>p15020lx</t>
  </si>
  <si>
    <t>v15020na</t>
  </si>
  <si>
    <t>o15020na</t>
  </si>
  <si>
    <t>p15020na</t>
  </si>
  <si>
    <t>o15021lx</t>
  </si>
  <si>
    <t>p15021lx</t>
  </si>
  <si>
    <t>o15021na</t>
  </si>
  <si>
    <t>p15021na</t>
  </si>
  <si>
    <t>v15040lx</t>
  </si>
  <si>
    <t>o15040lx</t>
  </si>
  <si>
    <t>p15040lx</t>
  </si>
  <si>
    <t>v15040na</t>
  </si>
  <si>
    <t>o15040na</t>
  </si>
  <si>
    <t>p15040na</t>
  </si>
  <si>
    <t>o15041lx</t>
  </si>
  <si>
    <t>p15041lx</t>
  </si>
  <si>
    <t>o15041na</t>
  </si>
  <si>
    <t>p15041na</t>
  </si>
  <si>
    <t>v15030lx</t>
  </si>
  <si>
    <t>o15030lx</t>
  </si>
  <si>
    <t>p15030lx</t>
  </si>
  <si>
    <t>v15030na</t>
  </si>
  <si>
    <t>o15030na</t>
  </si>
  <si>
    <t>p15030na</t>
  </si>
  <si>
    <t>o15031lx</t>
  </si>
  <si>
    <t>p15031lx</t>
  </si>
  <si>
    <t>o15031na</t>
  </si>
  <si>
    <t>p15031na</t>
  </si>
  <si>
    <t>v15050lx</t>
  </si>
  <si>
    <t>o15050lx</t>
  </si>
  <si>
    <t>p15050lx</t>
  </si>
  <si>
    <t>v15050na</t>
  </si>
  <si>
    <t>o15050na</t>
  </si>
  <si>
    <t>p15050na</t>
  </si>
  <si>
    <t>o15051lx</t>
  </si>
  <si>
    <t>p15051lx</t>
  </si>
  <si>
    <t>o15051na</t>
  </si>
  <si>
    <t>p15051na</t>
  </si>
  <si>
    <t>v15060lx</t>
  </si>
  <si>
    <t>o15060lx</t>
  </si>
  <si>
    <t>p15060lx</t>
  </si>
  <si>
    <t>v15060na</t>
  </si>
  <si>
    <t>o15060na</t>
  </si>
  <si>
    <t>p15060na</t>
  </si>
  <si>
    <t>o15061lx</t>
  </si>
  <si>
    <t>p15061lx</t>
  </si>
  <si>
    <t>o15061na</t>
  </si>
  <si>
    <t>p15061na</t>
  </si>
  <si>
    <t>v15070lx</t>
  </si>
  <si>
    <t>o15070lx</t>
  </si>
  <si>
    <t>p15070lx</t>
  </si>
  <si>
    <t>v15070na</t>
  </si>
  <si>
    <t>o15070na</t>
  </si>
  <si>
    <t>p15070na</t>
  </si>
  <si>
    <t>o15071lx</t>
  </si>
  <si>
    <t>p15071lx</t>
  </si>
  <si>
    <t>o15071na</t>
  </si>
  <si>
    <t>p15071na</t>
  </si>
  <si>
    <t>v15080lx</t>
  </si>
  <si>
    <t>o15080lx</t>
  </si>
  <si>
    <t>p15080lx</t>
  </si>
  <si>
    <t>v15080na</t>
  </si>
  <si>
    <t>o15080na</t>
  </si>
  <si>
    <t>p15080na</t>
  </si>
  <si>
    <t>o15081lx</t>
  </si>
  <si>
    <t>p15081lx</t>
  </si>
  <si>
    <t>o15081na</t>
  </si>
  <si>
    <t>p15081na</t>
  </si>
  <si>
    <t>v15090lx</t>
  </si>
  <si>
    <t>o15090lx</t>
  </si>
  <si>
    <t>p15090lx</t>
  </si>
  <si>
    <t>v15090na</t>
  </si>
  <si>
    <t>o15090na</t>
  </si>
  <si>
    <t>p15090na</t>
  </si>
  <si>
    <t>o15091lx</t>
  </si>
  <si>
    <t>p15091lx</t>
  </si>
  <si>
    <t>o15091na</t>
  </si>
  <si>
    <t>p15091na</t>
  </si>
  <si>
    <t>v15100lx</t>
  </si>
  <si>
    <t>o15100lx</t>
  </si>
  <si>
    <t>p15100lx</t>
  </si>
  <si>
    <t>v15100na</t>
  </si>
  <si>
    <t>o15100na</t>
  </si>
  <si>
    <t>p15100na</t>
  </si>
  <si>
    <t>v18010lx</t>
  </si>
  <si>
    <t>o18010lx</t>
  </si>
  <si>
    <t>p18010lx</t>
  </si>
  <si>
    <t>v18010na</t>
  </si>
  <si>
    <t>o18010na</t>
  </si>
  <si>
    <t>p18010na</t>
  </si>
  <si>
    <t>v17199lx</t>
  </si>
  <si>
    <t>o17199lx</t>
  </si>
  <si>
    <t>p17199lx</t>
  </si>
  <si>
    <t>v17199na</t>
  </si>
  <si>
    <t>o17199na</t>
  </si>
  <si>
    <t>p17199na</t>
  </si>
  <si>
    <t>v16010lx</t>
  </si>
  <si>
    <t>o16010lx</t>
  </si>
  <si>
    <t>p16010lx</t>
  </si>
  <si>
    <t>v16010na</t>
  </si>
  <si>
    <t>o16010na</t>
  </si>
  <si>
    <t>p16010na</t>
  </si>
  <si>
    <t>v16020lx</t>
  </si>
  <si>
    <t>o16020lx</t>
  </si>
  <si>
    <t>p16020lx</t>
  </si>
  <si>
    <t>v16020na</t>
  </si>
  <si>
    <t>o16020na</t>
  </si>
  <si>
    <t>p16020na</t>
  </si>
  <si>
    <t>v16030lx</t>
  </si>
  <si>
    <t>o16030lx</t>
  </si>
  <si>
    <t>p16030lx</t>
  </si>
  <si>
    <t>v16030na</t>
  </si>
  <si>
    <t>o16030na</t>
  </si>
  <si>
    <t>p16030na</t>
  </si>
  <si>
    <t>v16059lx</t>
  </si>
  <si>
    <t>o16040lx</t>
  </si>
  <si>
    <t>p16040lx</t>
  </si>
  <si>
    <t>v16059na</t>
  </si>
  <si>
    <t>o16040na</t>
  </si>
  <si>
    <t>p16040na</t>
  </si>
  <si>
    <t>v16050lx</t>
  </si>
  <si>
    <t>o16050lx</t>
  </si>
  <si>
    <t>p16050lx</t>
  </si>
  <si>
    <t>v16050na</t>
  </si>
  <si>
    <t>o16050na</t>
  </si>
  <si>
    <t>p16050na</t>
  </si>
  <si>
    <t>v16060lx</t>
  </si>
  <si>
    <t>o16060lx</t>
  </si>
  <si>
    <t>p16060lx</t>
  </si>
  <si>
    <t>v16060na</t>
  </si>
  <si>
    <t>o16060na</t>
  </si>
  <si>
    <t>p16060na</t>
  </si>
  <si>
    <t>v16149lx</t>
  </si>
  <si>
    <t>o16149lx</t>
  </si>
  <si>
    <t>p16149lx</t>
  </si>
  <si>
    <t>v16149na</t>
  </si>
  <si>
    <t>o16149na</t>
  </si>
  <si>
    <t>p16149na</t>
  </si>
  <si>
    <t>v16150lx</t>
  </si>
  <si>
    <t>o16150lx</t>
  </si>
  <si>
    <t>p16150lx</t>
  </si>
  <si>
    <t>v16150na</t>
  </si>
  <si>
    <t>o16150na</t>
  </si>
  <si>
    <t>p16150na</t>
  </si>
  <si>
    <t>v19620lx</t>
  </si>
  <si>
    <t>o19620lx</t>
  </si>
  <si>
    <t>p19620lx</t>
  </si>
  <si>
    <t>v19620na</t>
  </si>
  <si>
    <t>o19620na</t>
  </si>
  <si>
    <t>p19620na</t>
  </si>
  <si>
    <t>v19610lx</t>
  </si>
  <si>
    <t>o19610lx</t>
  </si>
  <si>
    <t>p19610lx</t>
  </si>
  <si>
    <t>v19610na</t>
  </si>
  <si>
    <t>o19610na</t>
  </si>
  <si>
    <t>p19610na</t>
  </si>
  <si>
    <t>v12110lx</t>
  </si>
  <si>
    <t>o12110lx</t>
  </si>
  <si>
    <t>p12110lx</t>
  </si>
  <si>
    <t>v12110na</t>
  </si>
  <si>
    <t>o12110na</t>
  </si>
  <si>
    <t>p12110na</t>
  </si>
  <si>
    <t>v14020lx</t>
  </si>
  <si>
    <t>o14020lx</t>
  </si>
  <si>
    <t>p14020lx</t>
  </si>
  <si>
    <t>v14020na</t>
  </si>
  <si>
    <t>o14020na</t>
  </si>
  <si>
    <t>p14020na</t>
  </si>
  <si>
    <t>v14030lx</t>
  </si>
  <si>
    <t>o14030lx</t>
  </si>
  <si>
    <t>p14030lx</t>
  </si>
  <si>
    <t>v14030na</t>
  </si>
  <si>
    <t>o14030na</t>
  </si>
  <si>
    <t>p14030na</t>
  </si>
  <si>
    <t>v11140lx</t>
  </si>
  <si>
    <t>o11140lx</t>
  </si>
  <si>
    <t>p11140lx</t>
  </si>
  <si>
    <t>v11140na</t>
  </si>
  <si>
    <t>o11140na</t>
  </si>
  <si>
    <t>p11140na</t>
  </si>
  <si>
    <t>v11240lx</t>
  </si>
  <si>
    <t>o11240lx</t>
  </si>
  <si>
    <t>p11240lx</t>
  </si>
  <si>
    <t>v11240na</t>
  </si>
  <si>
    <t>o11240na</t>
  </si>
  <si>
    <t>p11240na</t>
  </si>
  <si>
    <t xml:space="preserve"> 4. NIVEAU REGION AGRICOLE </t>
  </si>
  <si>
    <t>DUNES-POLDERS</t>
  </si>
  <si>
    <t>REGION SABLONNEUSE</t>
  </si>
  <si>
    <t>CAMPINE</t>
  </si>
  <si>
    <t>v15010dp</t>
  </si>
  <si>
    <t>o15010dp</t>
  </si>
  <si>
    <t>p15010dp</t>
  </si>
  <si>
    <t>v15010sa</t>
  </si>
  <si>
    <t>o15010sa</t>
  </si>
  <si>
    <t>p15010sa</t>
  </si>
  <si>
    <t>v15010ca</t>
  </si>
  <si>
    <t>o15010ca</t>
  </si>
  <si>
    <t>p15010ca</t>
  </si>
  <si>
    <t>o15011dp</t>
  </si>
  <si>
    <t>p15011dp</t>
  </si>
  <si>
    <t>o15011sa</t>
  </si>
  <si>
    <t>p15011sa</t>
  </si>
  <si>
    <t>o15011ca</t>
  </si>
  <si>
    <t>p15011ca</t>
  </si>
  <si>
    <t>v15020dp</t>
  </si>
  <si>
    <t>o15020dp</t>
  </si>
  <si>
    <t>p15020dp</t>
  </si>
  <si>
    <t>v15020sa</t>
  </si>
  <si>
    <t>o15020sa</t>
  </si>
  <si>
    <t>p15020sa</t>
  </si>
  <si>
    <t>v15020ca</t>
  </si>
  <si>
    <t>o15020ca</t>
  </si>
  <si>
    <t>p15020ca</t>
  </si>
  <si>
    <t>o15021dp</t>
  </si>
  <si>
    <t>p15021dp</t>
  </si>
  <si>
    <t>o15021sa</t>
  </si>
  <si>
    <t>p15021sa</t>
  </si>
  <si>
    <t>o15021ca</t>
  </si>
  <si>
    <t>p15021ca</t>
  </si>
  <si>
    <t>v15040dp</t>
  </si>
  <si>
    <t>o15040dp</t>
  </si>
  <si>
    <t>p15040dp</t>
  </si>
  <si>
    <t>v15040sa</t>
  </si>
  <si>
    <t>o15040sa</t>
  </si>
  <si>
    <t>p15040sa</t>
  </si>
  <si>
    <t>v15040ca</t>
  </si>
  <si>
    <t>o15040ca</t>
  </si>
  <si>
    <t>p15040ca</t>
  </si>
  <si>
    <t>o15041dp</t>
  </si>
  <si>
    <t>p15041dp</t>
  </si>
  <si>
    <t>o15041sa</t>
  </si>
  <si>
    <t>p15041sa</t>
  </si>
  <si>
    <t>o15041ca</t>
  </si>
  <si>
    <t>p15041ca</t>
  </si>
  <si>
    <t>v15030dp</t>
  </si>
  <si>
    <t>o15030dp</t>
  </si>
  <si>
    <t>p15030dp</t>
  </si>
  <si>
    <t>v15030sa</t>
  </si>
  <si>
    <t>o15030sa</t>
  </si>
  <si>
    <t>p15030sa</t>
  </si>
  <si>
    <t>v15030ca</t>
  </si>
  <si>
    <t>o15030ca</t>
  </si>
  <si>
    <t>p15030ca</t>
  </si>
  <si>
    <t>o15031dp</t>
  </si>
  <si>
    <t>p15031dp</t>
  </si>
  <si>
    <t>o15031sa</t>
  </si>
  <si>
    <t>p15031sa</t>
  </si>
  <si>
    <t>o15031ca</t>
  </si>
  <si>
    <t>p15031ca</t>
  </si>
  <si>
    <t>v15050dp</t>
  </si>
  <si>
    <t>o15050dp</t>
  </si>
  <si>
    <t>p15050dp</t>
  </si>
  <si>
    <t>v15050sa</t>
  </si>
  <si>
    <t>o15050sa</t>
  </si>
  <si>
    <t>p15050sa</t>
  </si>
  <si>
    <t>v15050ca</t>
  </si>
  <si>
    <t>o15050ca</t>
  </si>
  <si>
    <t>p15050ca</t>
  </si>
  <si>
    <t>o15051dp</t>
  </si>
  <si>
    <t>p15051dp</t>
  </si>
  <si>
    <t>o15051sa</t>
  </si>
  <si>
    <t>p15051sa</t>
  </si>
  <si>
    <t>o15051ca</t>
  </si>
  <si>
    <t>p15051ca</t>
  </si>
  <si>
    <t>v15060dp</t>
  </si>
  <si>
    <t>o15060dp</t>
  </si>
  <si>
    <t>p15060dp</t>
  </si>
  <si>
    <t>v15060sa</t>
  </si>
  <si>
    <t>o15060sa</t>
  </si>
  <si>
    <t>p15060sa</t>
  </si>
  <si>
    <t>v15060ca</t>
  </si>
  <si>
    <t>o15060ca</t>
  </si>
  <si>
    <t>p15060ca</t>
  </si>
  <si>
    <t>o15061dp</t>
  </si>
  <si>
    <t>p15061dp</t>
  </si>
  <si>
    <t>o15061sa</t>
  </si>
  <si>
    <t>p15061sa</t>
  </si>
  <si>
    <t>o15061ca</t>
  </si>
  <si>
    <t>p15061ca</t>
  </si>
  <si>
    <t>v15070dp</t>
  </si>
  <si>
    <t>o15070dp</t>
  </si>
  <si>
    <t>p15070dp</t>
  </si>
  <si>
    <t>v15070sa</t>
  </si>
  <si>
    <t>o15070sa</t>
  </si>
  <si>
    <t>p15070sa</t>
  </si>
  <si>
    <t>v15070ca</t>
  </si>
  <si>
    <t>o15070ca</t>
  </si>
  <si>
    <t>p15070ca</t>
  </si>
  <si>
    <t>o15071dp</t>
  </si>
  <si>
    <t>p15071dp</t>
  </si>
  <si>
    <t>o15071sa</t>
  </si>
  <si>
    <t>p15071sa</t>
  </si>
  <si>
    <t>o15071ca</t>
  </si>
  <si>
    <t>p15071ca</t>
  </si>
  <si>
    <t>v15080dp</t>
  </si>
  <si>
    <t>o15080dp</t>
  </si>
  <si>
    <t>p15080dp</t>
  </si>
  <si>
    <t>v15080sa</t>
  </si>
  <si>
    <t>o15080sa</t>
  </si>
  <si>
    <t>p15080sa</t>
  </si>
  <si>
    <t>v15080ca</t>
  </si>
  <si>
    <t>o15080ca</t>
  </si>
  <si>
    <t>p15080ca</t>
  </si>
  <si>
    <t>o15081dp</t>
  </si>
  <si>
    <t>p15081dp</t>
  </si>
  <si>
    <t>o15081sa</t>
  </si>
  <si>
    <t>p15081sa</t>
  </si>
  <si>
    <t>o15081ca</t>
  </si>
  <si>
    <t>p15081ca</t>
  </si>
  <si>
    <t>v15090dp</t>
  </si>
  <si>
    <t>o15090dp</t>
  </si>
  <si>
    <t>p15090dp</t>
  </si>
  <si>
    <t>v15090sa</t>
  </si>
  <si>
    <t>o15090sa</t>
  </si>
  <si>
    <t>p15090sa</t>
  </si>
  <si>
    <t>v15090ca</t>
  </si>
  <si>
    <t>o15090ca</t>
  </si>
  <si>
    <t>p15090ca</t>
  </si>
  <si>
    <t>o15091dp</t>
  </si>
  <si>
    <t>p15091dp</t>
  </si>
  <si>
    <t>o15091sa</t>
  </si>
  <si>
    <t>p15091sa</t>
  </si>
  <si>
    <t>o15091ca</t>
  </si>
  <si>
    <t>p15091ca</t>
  </si>
  <si>
    <t>v15100dp</t>
  </si>
  <si>
    <t>o15100dp</t>
  </si>
  <si>
    <t>p15100dp</t>
  </si>
  <si>
    <t>v15100sa</t>
  </si>
  <si>
    <t>o15100sa</t>
  </si>
  <si>
    <t>p15100sa</t>
  </si>
  <si>
    <t>v15100ca</t>
  </si>
  <si>
    <t>o15100ca</t>
  </si>
  <si>
    <t>p15100ca</t>
  </si>
  <si>
    <t>v18010dp</t>
  </si>
  <si>
    <t>o18010dp</t>
  </si>
  <si>
    <t>p18010dp</t>
  </si>
  <si>
    <t>v18010sa</t>
  </si>
  <si>
    <t>o18010sa</t>
  </si>
  <si>
    <t>p18010sa</t>
  </si>
  <si>
    <t>v18010ca</t>
  </si>
  <si>
    <t>o18010ca</t>
  </si>
  <si>
    <t>p18010ca</t>
  </si>
  <si>
    <t>v17199dp</t>
  </si>
  <si>
    <t>o17199dp</t>
  </si>
  <si>
    <t>p17199dp</t>
  </si>
  <si>
    <t>v17199sa</t>
  </si>
  <si>
    <t>o17199sa</t>
  </si>
  <si>
    <t>p17199sa</t>
  </si>
  <si>
    <t>v17199ca</t>
  </si>
  <si>
    <t>o17199ca</t>
  </si>
  <si>
    <t>p17199ca</t>
  </si>
  <si>
    <t>v16010dp</t>
  </si>
  <si>
    <t>o16010dp</t>
  </si>
  <si>
    <t>p16010dp</t>
  </si>
  <si>
    <t>v16010sa</t>
  </si>
  <si>
    <t>o16010sa</t>
  </si>
  <si>
    <t>p16010sa</t>
  </si>
  <si>
    <t>v16010ca</t>
  </si>
  <si>
    <t>o16010ca</t>
  </si>
  <si>
    <t>p16010ca</t>
  </si>
  <si>
    <t>v16020dp</t>
  </si>
  <si>
    <t>o16020dp</t>
  </si>
  <si>
    <t>p16020dp</t>
  </si>
  <si>
    <t>v16020sa</t>
  </si>
  <si>
    <t>o16020sa</t>
  </si>
  <si>
    <t>p16020sa</t>
  </si>
  <si>
    <t>v16020ca</t>
  </si>
  <si>
    <t>o16020ca</t>
  </si>
  <si>
    <t>p16020ca</t>
  </si>
  <si>
    <t>v16030dp</t>
  </si>
  <si>
    <t>o16030dp</t>
  </si>
  <si>
    <t>p16030dp</t>
  </si>
  <si>
    <t>v16030sa</t>
  </si>
  <si>
    <t>o16030sa</t>
  </si>
  <si>
    <t>p16030sa</t>
  </si>
  <si>
    <t>v16030ca</t>
  </si>
  <si>
    <t>o16030ca</t>
  </si>
  <si>
    <t>p16030ca</t>
  </si>
  <si>
    <t>v16059dp</t>
  </si>
  <si>
    <t>o16040dp</t>
  </si>
  <si>
    <t>p16040dp</t>
  </si>
  <si>
    <t>v16059sa</t>
  </si>
  <si>
    <t>o16040sa</t>
  </si>
  <si>
    <t>p16040sa</t>
  </si>
  <si>
    <t>v16059ca</t>
  </si>
  <si>
    <t>o16040ca</t>
  </si>
  <si>
    <t>p16040ca</t>
  </si>
  <si>
    <t>v16050dp</t>
  </si>
  <si>
    <t>o16050dp</t>
  </si>
  <si>
    <t>p16050dp</t>
  </si>
  <si>
    <t>v16050sa</t>
  </si>
  <si>
    <t>o16050sa</t>
  </si>
  <si>
    <t>p16050sa</t>
  </si>
  <si>
    <t>v16050ca</t>
  </si>
  <si>
    <t>o16050ca</t>
  </si>
  <si>
    <t>p16050ca</t>
  </si>
  <si>
    <t>v16060dp</t>
  </si>
  <si>
    <t>o16060dp</t>
  </si>
  <si>
    <t>p16060dp</t>
  </si>
  <si>
    <t>v16060sa</t>
  </si>
  <si>
    <t>o16060sa</t>
  </si>
  <si>
    <t>p16060sa</t>
  </si>
  <si>
    <t>v16060ca</t>
  </si>
  <si>
    <t>o16060ca</t>
  </si>
  <si>
    <t>p16060ca</t>
  </si>
  <si>
    <t>v16149dp</t>
  </si>
  <si>
    <t>o16149dp</t>
  </si>
  <si>
    <t>p16149dp</t>
  </si>
  <si>
    <t>v16149sa</t>
  </si>
  <si>
    <t>o16149sa</t>
  </si>
  <si>
    <t>p16149sa</t>
  </si>
  <si>
    <t>v16149ca</t>
  </si>
  <si>
    <t>o16149ca</t>
  </si>
  <si>
    <t>p16149ca</t>
  </si>
  <si>
    <t>v16150dp</t>
  </si>
  <si>
    <t>o16150dp</t>
  </si>
  <si>
    <t>p16150dp</t>
  </si>
  <si>
    <t>v16150sa</t>
  </si>
  <si>
    <t>o16150sa</t>
  </si>
  <si>
    <t>p16150sa</t>
  </si>
  <si>
    <t>v16150ca</t>
  </si>
  <si>
    <t>o16150ca</t>
  </si>
  <si>
    <t>p16150ca</t>
  </si>
  <si>
    <t>v19620dp</t>
  </si>
  <si>
    <t>o19620dp</t>
  </si>
  <si>
    <t>p19620dp</t>
  </si>
  <si>
    <t>v19620sa</t>
  </si>
  <si>
    <t>o19620sa</t>
  </si>
  <si>
    <t>p19620sa</t>
  </si>
  <si>
    <t>v19620ca</t>
  </si>
  <si>
    <t>o19620ca</t>
  </si>
  <si>
    <t>p19620ca</t>
  </si>
  <si>
    <t>v19610dp</t>
  </si>
  <si>
    <t>o19610dp</t>
  </si>
  <si>
    <t>p19610dp</t>
  </si>
  <si>
    <t>v19610sa</t>
  </si>
  <si>
    <t>o19610sa</t>
  </si>
  <si>
    <t>p19610sa</t>
  </si>
  <si>
    <t>v19610ca</t>
  </si>
  <si>
    <t>o19610ca</t>
  </si>
  <si>
    <t>p19610ca</t>
  </si>
  <si>
    <t xml:space="preserve"> 4. NIVEAU REGION AGRICOLE  (suite)</t>
  </si>
  <si>
    <t>v12110dp</t>
  </si>
  <si>
    <t>o12110dp</t>
  </si>
  <si>
    <t>p12110dp</t>
  </si>
  <si>
    <t>v12110sa</t>
  </si>
  <si>
    <t>o12110sa</t>
  </si>
  <si>
    <t>p12110sa</t>
  </si>
  <si>
    <t>v12110ca</t>
  </si>
  <si>
    <t>o12110ca</t>
  </si>
  <si>
    <t>p12110ca</t>
  </si>
  <si>
    <t xml:space="preserve">Colza et navette </t>
  </si>
  <si>
    <t>p13060be</t>
  </si>
  <si>
    <t>p13050be</t>
  </si>
  <si>
    <t>Colza et navette</t>
  </si>
  <si>
    <t>o13060be</t>
  </si>
  <si>
    <t>o13050be</t>
  </si>
  <si>
    <t>v13060be</t>
  </si>
  <si>
    <t xml:space="preserve">Maïs grain </t>
  </si>
  <si>
    <t xml:space="preserve">Maïs fourrage </t>
  </si>
  <si>
    <t>v13050be</t>
  </si>
  <si>
    <t>v13060vl</t>
  </si>
  <si>
    <t>o13060vl</t>
  </si>
  <si>
    <t>p13060vl</t>
  </si>
  <si>
    <t>v13060rw</t>
  </si>
  <si>
    <t>o13060rw</t>
  </si>
  <si>
    <t>p13060rw</t>
  </si>
  <si>
    <t>v13060bc</t>
  </si>
  <si>
    <t>o13060bc</t>
  </si>
  <si>
    <t>p13060bc</t>
  </si>
  <si>
    <t>Maïs grain</t>
  </si>
  <si>
    <t>v13050vl</t>
  </si>
  <si>
    <t>o13050vl</t>
  </si>
  <si>
    <t>p13050vl</t>
  </si>
  <si>
    <t>v13050rw</t>
  </si>
  <si>
    <t>o13050rw</t>
  </si>
  <si>
    <t>p13050rw</t>
  </si>
  <si>
    <t>v13050bc</t>
  </si>
  <si>
    <t>o13050bc</t>
  </si>
  <si>
    <t>p13050bc</t>
  </si>
  <si>
    <t>v14020dp</t>
  </si>
  <si>
    <t>o14020dp</t>
  </si>
  <si>
    <t>p14020dp</t>
  </si>
  <si>
    <t>v14020sa</t>
  </si>
  <si>
    <t>o14020sa</t>
  </si>
  <si>
    <t>p14020sa</t>
  </si>
  <si>
    <t>v14020ca</t>
  </si>
  <si>
    <t>o14020ca</t>
  </si>
  <si>
    <t>p14020ca</t>
  </si>
  <si>
    <t>v14030dp</t>
  </si>
  <si>
    <t>o14030dp</t>
  </si>
  <si>
    <t>p14030dp</t>
  </si>
  <si>
    <t>v14030sa</t>
  </si>
  <si>
    <t>o14030sa</t>
  </si>
  <si>
    <t>p14030sa</t>
  </si>
  <si>
    <t>v14030ca</t>
  </si>
  <si>
    <t>o14030ca</t>
  </si>
  <si>
    <t>p14030ca</t>
  </si>
  <si>
    <t>v11140dp</t>
  </si>
  <si>
    <t>o11140dp</t>
  </si>
  <si>
    <t>p11140dp</t>
  </si>
  <si>
    <t>v11140sa</t>
  </si>
  <si>
    <t>o11140sa</t>
  </si>
  <si>
    <t>p11140sa</t>
  </si>
  <si>
    <t>v11140ca</t>
  </si>
  <si>
    <t>o11140ca</t>
  </si>
  <si>
    <t>p11140ca</t>
  </si>
  <si>
    <t>v11240dp</t>
  </si>
  <si>
    <t>o11240dp</t>
  </si>
  <si>
    <t>p11240dp</t>
  </si>
  <si>
    <t>v11240sa</t>
  </si>
  <si>
    <t>o11240sa</t>
  </si>
  <si>
    <t>p11240sa</t>
  </si>
  <si>
    <t>v11240ca</t>
  </si>
  <si>
    <t>o11240ca</t>
  </si>
  <si>
    <t>p11240ca</t>
  </si>
  <si>
    <t>REGION SABLO-LIMONEUSE</t>
  </si>
  <si>
    <t>REGION LIMONEUSE</t>
  </si>
  <si>
    <t>REGION HERBAGERE (LIEGE)</t>
  </si>
  <si>
    <t>v15010sl</t>
  </si>
  <si>
    <t>o15010sl</t>
  </si>
  <si>
    <t>p15010sl</t>
  </si>
  <si>
    <t>v15010li</t>
  </si>
  <si>
    <t>o15010li</t>
  </si>
  <si>
    <t>p15010li</t>
  </si>
  <si>
    <t>v15010hl</t>
  </si>
  <si>
    <t>o15010hl</t>
  </si>
  <si>
    <t>p15010hl</t>
  </si>
  <si>
    <t>o15011sl</t>
  </si>
  <si>
    <t>p15011sl</t>
  </si>
  <si>
    <t>o15011li</t>
  </si>
  <si>
    <t>p15011li</t>
  </si>
  <si>
    <t>o15011hl</t>
  </si>
  <si>
    <t>p15011hl</t>
  </si>
  <si>
    <t>v15020sl</t>
  </si>
  <si>
    <t>o15020sl</t>
  </si>
  <si>
    <t>p15020sl</t>
  </si>
  <si>
    <t>v15020li</t>
  </si>
  <si>
    <t>o15020li</t>
  </si>
  <si>
    <t>p15020li</t>
  </si>
  <si>
    <t>v15020hl</t>
  </si>
  <si>
    <t>o15020hl</t>
  </si>
  <si>
    <t>p15020hl</t>
  </si>
  <si>
    <t>o15021sl</t>
  </si>
  <si>
    <t>p15021sl</t>
  </si>
  <si>
    <t>o15021li</t>
  </si>
  <si>
    <t>p15021li</t>
  </si>
  <si>
    <t>o15021hl</t>
  </si>
  <si>
    <t>p15021hl</t>
  </si>
  <si>
    <t>v15040sl</t>
  </si>
  <si>
    <t>o15040sl</t>
  </si>
  <si>
    <t>p15040sl</t>
  </si>
  <si>
    <t>v15040li</t>
  </si>
  <si>
    <t>o15040li</t>
  </si>
  <si>
    <t>p15040li</t>
  </si>
  <si>
    <t>v15040hl</t>
  </si>
  <si>
    <t>o15040hl</t>
  </si>
  <si>
    <t>p15040hl</t>
  </si>
  <si>
    <t>o15041sl</t>
  </si>
  <si>
    <t>p15041sl</t>
  </si>
  <si>
    <t>o15041li</t>
  </si>
  <si>
    <t>p15041li</t>
  </si>
  <si>
    <t>o15041hl</t>
  </si>
  <si>
    <t>p15041hl</t>
  </si>
  <si>
    <t>v15030sl</t>
  </si>
  <si>
    <t>o15030sl</t>
  </si>
  <si>
    <t>p15030sl</t>
  </si>
  <si>
    <t>v15030li</t>
  </si>
  <si>
    <t>o15030li</t>
  </si>
  <si>
    <t>p15030li</t>
  </si>
  <si>
    <t>v15030hl</t>
  </si>
  <si>
    <t>o15030hl</t>
  </si>
  <si>
    <t>p15030hl</t>
  </si>
  <si>
    <t>o15031sl</t>
  </si>
  <si>
    <t>p15031sl</t>
  </si>
  <si>
    <t>o15031li</t>
  </si>
  <si>
    <t>p15031li</t>
  </si>
  <si>
    <t>o15031hl</t>
  </si>
  <si>
    <t>p15031hl</t>
  </si>
  <si>
    <t>v15050sl</t>
  </si>
  <si>
    <t>o15050sl</t>
  </si>
  <si>
    <t>p15050sl</t>
  </si>
  <si>
    <t>v15050li</t>
  </si>
  <si>
    <t>o15050li</t>
  </si>
  <si>
    <t>p15050li</t>
  </si>
  <si>
    <t>v15050hl</t>
  </si>
  <si>
    <t>o15050hl</t>
  </si>
  <si>
    <t>p15050hl</t>
  </si>
  <si>
    <t>o15051sl</t>
  </si>
  <si>
    <t>p15051sl</t>
  </si>
  <si>
    <t>o15051li</t>
  </si>
  <si>
    <t>p15051li</t>
  </si>
  <si>
    <t>o15051hl</t>
  </si>
  <si>
    <t>p15051hl</t>
  </si>
  <si>
    <t>v15060sl</t>
  </si>
  <si>
    <t>o15060sl</t>
  </si>
  <si>
    <t>p15060sl</t>
  </si>
  <si>
    <t>v15060li</t>
  </si>
  <si>
    <t>o15060li</t>
  </si>
  <si>
    <t>p15060li</t>
  </si>
  <si>
    <t>v15060hl</t>
  </si>
  <si>
    <t>o15060hl</t>
  </si>
  <si>
    <t>p15060hl</t>
  </si>
  <si>
    <t>o15061sl</t>
  </si>
  <si>
    <t>p15061sl</t>
  </si>
  <si>
    <t>o15061li</t>
  </si>
  <si>
    <t>p15061li</t>
  </si>
  <si>
    <t>o15061hl</t>
  </si>
  <si>
    <t>p15061hl</t>
  </si>
  <si>
    <t>v15070sl</t>
  </si>
  <si>
    <t>o15070sl</t>
  </si>
  <si>
    <t>p15070sl</t>
  </si>
  <si>
    <t>v15070li</t>
  </si>
  <si>
    <t>o15070li</t>
  </si>
  <si>
    <t>p15070li</t>
  </si>
  <si>
    <t>v15070hl</t>
  </si>
  <si>
    <t>o15070hl</t>
  </si>
  <si>
    <t>p15070hl</t>
  </si>
  <si>
    <t>o15071sl</t>
  </si>
  <si>
    <t>p15071sl</t>
  </si>
  <si>
    <t>o15071li</t>
  </si>
  <si>
    <t>p15071li</t>
  </si>
  <si>
    <t>o15071hl</t>
  </si>
  <si>
    <t>p15071hl</t>
  </si>
  <si>
    <t>v15080sl</t>
  </si>
  <si>
    <t>o15080sl</t>
  </si>
  <si>
    <t>p15080sl</t>
  </si>
  <si>
    <t>v15080li</t>
  </si>
  <si>
    <t>o15080li</t>
  </si>
  <si>
    <t>p15080li</t>
  </si>
  <si>
    <t>v15080hl</t>
  </si>
  <si>
    <t>o15080hl</t>
  </si>
  <si>
    <t>p15080hl</t>
  </si>
  <si>
    <t>o15081sl</t>
  </si>
  <si>
    <t>p15081sl</t>
  </si>
  <si>
    <t>o15081li</t>
  </si>
  <si>
    <t>p15081li</t>
  </si>
  <si>
    <t>o15081hl</t>
  </si>
  <si>
    <t>p15081hl</t>
  </si>
  <si>
    <t>v15090sl</t>
  </si>
  <si>
    <t>o15090sl</t>
  </si>
  <si>
    <t>p15090sl</t>
  </si>
  <si>
    <t>v15090li</t>
  </si>
  <si>
    <t>o15090li</t>
  </si>
  <si>
    <t>p15090li</t>
  </si>
  <si>
    <t>v15090hl</t>
  </si>
  <si>
    <t>o15090hl</t>
  </si>
  <si>
    <t>p15090hl</t>
  </si>
  <si>
    <t>o15091sl</t>
  </si>
  <si>
    <t>p15091sl</t>
  </si>
  <si>
    <t>o15091li</t>
  </si>
  <si>
    <t>p15091li</t>
  </si>
  <si>
    <t>o15091hl</t>
  </si>
  <si>
    <t>p15091hl</t>
  </si>
  <si>
    <t>v16010vl</t>
  </si>
  <si>
    <t>o16010vl</t>
  </si>
  <si>
    <t>p16010vl</t>
  </si>
  <si>
    <t>v16010rw</t>
  </si>
  <si>
    <t>o16010rw</t>
  </si>
  <si>
    <t>p16010rw</t>
  </si>
  <si>
    <t>v16010bc</t>
  </si>
  <si>
    <t>o16010bc</t>
  </si>
  <si>
    <t>p16010bc</t>
  </si>
  <si>
    <t>v16020vl</t>
  </si>
  <si>
    <t>o16020vl</t>
  </si>
  <si>
    <t>p16020vl</t>
  </si>
  <si>
    <t>v16020rw</t>
  </si>
  <si>
    <t>o16020rw</t>
  </si>
  <si>
    <t>p16020rw</t>
  </si>
  <si>
    <t>v16020bc</t>
  </si>
  <si>
    <t>o16020bc</t>
  </si>
  <si>
    <t>p16020bc</t>
  </si>
  <si>
    <t>v16030vl</t>
  </si>
  <si>
    <t>o16030vl</t>
  </si>
  <si>
    <t>p16030vl</t>
  </si>
  <si>
    <t>v16030rw</t>
  </si>
  <si>
    <t>o16030rw</t>
  </si>
  <si>
    <t>p16030rw</t>
  </si>
  <si>
    <t>v16030bc</t>
  </si>
  <si>
    <t>o16030bc</t>
  </si>
  <si>
    <t>p16030bc</t>
  </si>
  <si>
    <t>v16059vl</t>
  </si>
  <si>
    <t>o16040vl</t>
  </si>
  <si>
    <t>p16040vl</t>
  </si>
  <si>
    <t>v16059rw</t>
  </si>
  <si>
    <t>o16040rw</t>
  </si>
  <si>
    <t>p16040rw</t>
  </si>
  <si>
    <t>v16059bc</t>
  </si>
  <si>
    <t>o16040bc</t>
  </si>
  <si>
    <t>p16040bc</t>
  </si>
  <si>
    <t>v16050vl</t>
  </si>
  <si>
    <t>o16050vl</t>
  </si>
  <si>
    <t>p16050vl</t>
  </si>
  <si>
    <t>v16050rw</t>
  </si>
  <si>
    <t>o16050rw</t>
  </si>
  <si>
    <t>p16050rw</t>
  </si>
  <si>
    <t>v16050bc</t>
  </si>
  <si>
    <t>o16050bc</t>
  </si>
  <si>
    <t>p16050bc</t>
  </si>
  <si>
    <t>v16060vl</t>
  </si>
  <si>
    <t>o16060vl</t>
  </si>
  <si>
    <t>p16060vl</t>
  </si>
  <si>
    <t>v16060rw</t>
  </si>
  <si>
    <t>o16060rw</t>
  </si>
  <si>
    <t>p16060rw</t>
  </si>
  <si>
    <t>v16060bc</t>
  </si>
  <si>
    <t>o16060bc</t>
  </si>
  <si>
    <t>p16060bc</t>
  </si>
  <si>
    <t>v16149vl</t>
  </si>
  <si>
    <t>o16149vl</t>
  </si>
  <si>
    <t>p16149vl</t>
  </si>
  <si>
    <t>v16149rw</t>
  </si>
  <si>
    <t>o16149rw</t>
  </si>
  <si>
    <t>p16149rw</t>
  </si>
  <si>
    <t>v16149bc</t>
  </si>
  <si>
    <t>o16149bc</t>
  </si>
  <si>
    <t>p16149bc</t>
  </si>
  <si>
    <t>v16150vl</t>
  </si>
  <si>
    <t>o16150vl</t>
  </si>
  <si>
    <t>p16150vl</t>
  </si>
  <si>
    <t>v16150rw</t>
  </si>
  <si>
    <t>o16150rw</t>
  </si>
  <si>
    <t>p16150rw</t>
  </si>
  <si>
    <t>v16150bc</t>
  </si>
  <si>
    <t>o16150bc</t>
  </si>
  <si>
    <t>p16150bc</t>
  </si>
  <si>
    <t>v19620vl</t>
  </si>
  <si>
    <t>o19620vl</t>
  </si>
  <si>
    <t>p19620vl</t>
  </si>
  <si>
    <t>v19620rw</t>
  </si>
  <si>
    <t>o19620rw</t>
  </si>
  <si>
    <t>p19620rw</t>
  </si>
  <si>
    <t>v19620bc</t>
  </si>
  <si>
    <t>o19620bc</t>
  </si>
  <si>
    <t>p19620bc</t>
  </si>
  <si>
    <t>v19610vl</t>
  </si>
  <si>
    <t>o19610vl</t>
  </si>
  <si>
    <t>p19610vl</t>
  </si>
  <si>
    <t>v19610rw</t>
  </si>
  <si>
    <t>o19610rw</t>
  </si>
  <si>
    <t>p19610rw</t>
  </si>
  <si>
    <t>v19610bc</t>
  </si>
  <si>
    <t>o19610bc</t>
  </si>
  <si>
    <t>p19610bc</t>
  </si>
  <si>
    <t xml:space="preserve"> 2. NIVEAU  REGION (suite)</t>
  </si>
  <si>
    <t>v12110vl</t>
  </si>
  <si>
    <t>o12110vl</t>
  </si>
  <si>
    <t>p12110vl</t>
  </si>
  <si>
    <t>v12110rw</t>
  </si>
  <si>
    <t>o12110rw</t>
  </si>
  <si>
    <t>p12110rw</t>
  </si>
  <si>
    <t>v12110bc</t>
  </si>
  <si>
    <t>o12110bc</t>
  </si>
  <si>
    <t>p12110bc</t>
  </si>
  <si>
    <t>Autres céréales</t>
  </si>
  <si>
    <t>Maïs fourrage - plante entière</t>
  </si>
  <si>
    <r>
      <t xml:space="preserve">Seigle </t>
    </r>
    <r>
      <rPr>
        <i/>
        <sz val="7"/>
        <rFont val="Arial"/>
        <family val="2"/>
      </rPr>
      <t>(y c. méteil)</t>
    </r>
  </si>
  <si>
    <r>
      <t xml:space="preserve">Avoine </t>
    </r>
    <r>
      <rPr>
        <i/>
        <sz val="7"/>
        <rFont val="Arial"/>
        <family val="2"/>
      </rPr>
      <t>(y c. mélanges de céréales d'été)</t>
    </r>
  </si>
  <si>
    <r>
      <t>Maïs grain récolté à l’état humide</t>
    </r>
    <r>
      <rPr>
        <i/>
        <sz val="7"/>
        <rFont val="Arial"/>
        <family val="2"/>
      </rPr>
      <t xml:space="preserve"> (CCM)</t>
    </r>
  </si>
  <si>
    <r>
      <t xml:space="preserve">Maïs - épi broyé </t>
    </r>
    <r>
      <rPr>
        <i/>
        <sz val="7"/>
        <rFont val="Arial"/>
        <family val="2"/>
      </rPr>
      <t>(MKS)</t>
    </r>
  </si>
  <si>
    <r>
      <t xml:space="preserve">Prairies temporaires fauchées                                </t>
    </r>
    <r>
      <rPr>
        <i/>
        <sz val="7"/>
        <rFont val="Arial"/>
        <family val="2"/>
      </rPr>
      <t>(ensemble des coupes)</t>
    </r>
  </si>
  <si>
    <r>
      <t xml:space="preserve">Prairies permanentes fauchées                                   </t>
    </r>
    <r>
      <rPr>
        <i/>
        <sz val="7"/>
        <rFont val="Arial"/>
        <family val="2"/>
      </rPr>
      <t>(ensemble des coupes)</t>
    </r>
  </si>
  <si>
    <t xml:space="preserve">Superficie                                                         ha          </t>
  </si>
  <si>
    <t xml:space="preserve">Superficie                                                            ha          </t>
  </si>
  <si>
    <t xml:space="preserve">Superficie                                                           ha          </t>
  </si>
  <si>
    <t xml:space="preserve">  AU NIVEAU DE LA BELGIQUE AU COURS DES ANNEES DE RECOLTE 2008 à 2012</t>
  </si>
  <si>
    <t xml:space="preserve"> POUR L'ANNEE DE RECOLTE 2012</t>
  </si>
  <si>
    <t>POUR L'ANNEE DE RECOLTE 2012</t>
  </si>
  <si>
    <t>o17599be</t>
  </si>
  <si>
    <r>
      <t xml:space="preserve">Avoine </t>
    </r>
    <r>
      <rPr>
        <i/>
        <sz val="7"/>
        <rFont val="Arial Narrow"/>
        <family val="2"/>
      </rPr>
      <t>(y c. mélanges de céréales d'été)</t>
    </r>
  </si>
  <si>
    <t xml:space="preserve">Superficie                                                       ha          </t>
  </si>
  <si>
    <t xml:space="preserve">Superficie                                                      ha          </t>
  </si>
  <si>
    <t xml:space="preserve">Superficie                                              ha          </t>
  </si>
  <si>
    <t xml:space="preserve">Superficie                                                        ha          </t>
  </si>
  <si>
    <t>v15100sl</t>
  </si>
  <si>
    <t>o15100sl</t>
  </si>
  <si>
    <t>p15100sl</t>
  </si>
  <si>
    <t>v15100li</t>
  </si>
  <si>
    <t>o15100li</t>
  </si>
  <si>
    <t>p15100li</t>
  </si>
  <si>
    <t>v15100hl</t>
  </si>
  <si>
    <t>o15100hl</t>
  </si>
  <si>
    <t>p15100hl</t>
  </si>
  <si>
    <t>v18010sl</t>
  </si>
  <si>
    <t>o18010sl</t>
  </si>
  <si>
    <t>p18010sl</t>
  </si>
  <si>
    <t>v18010li</t>
  </si>
  <si>
    <t>o18010li</t>
  </si>
  <si>
    <t>p18010li</t>
  </si>
  <si>
    <t>v18010hl</t>
  </si>
  <si>
    <t>o18010hl</t>
  </si>
  <si>
    <t>p18010hl</t>
  </si>
  <si>
    <t>v17199sl</t>
  </si>
  <si>
    <t>o17199sl</t>
  </si>
  <si>
    <t>p17199sl</t>
  </si>
  <si>
    <t>v17199li</t>
  </si>
  <si>
    <t>o17199li</t>
  </si>
  <si>
    <t>p17199li</t>
  </si>
  <si>
    <t>v17199hl</t>
  </si>
  <si>
    <t>o17199hl</t>
  </si>
  <si>
    <t>p17199hl</t>
  </si>
  <si>
    <t>v16010sl</t>
  </si>
  <si>
    <t>o16010sl</t>
  </si>
  <si>
    <t>p16010sl</t>
  </si>
  <si>
    <t>v16010li</t>
  </si>
  <si>
    <t>o16010li</t>
  </si>
  <si>
    <t>p16010li</t>
  </si>
  <si>
    <t>v16010hl</t>
  </si>
  <si>
    <t>o16010hl</t>
  </si>
  <si>
    <t>p16010hl</t>
  </si>
  <si>
    <t>v16020sl</t>
  </si>
  <si>
    <t>o16020sl</t>
  </si>
  <si>
    <t>p16020sl</t>
  </si>
  <si>
    <t>v16020li</t>
  </si>
  <si>
    <t>o16020li</t>
  </si>
  <si>
    <t>p16020li</t>
  </si>
  <si>
    <t>v16020hl</t>
  </si>
  <si>
    <t>o16020hl</t>
  </si>
  <si>
    <t>p16020hl</t>
  </si>
  <si>
    <t>v16030sl</t>
  </si>
  <si>
    <t>o16030sl</t>
  </si>
  <si>
    <t>p16030sl</t>
  </si>
  <si>
    <t>v16030li</t>
  </si>
  <si>
    <t>o16030li</t>
  </si>
  <si>
    <t>p16030li</t>
  </si>
  <si>
    <t>v16030hl</t>
  </si>
  <si>
    <t>o16030hl</t>
  </si>
  <si>
    <t>p16030hl</t>
  </si>
  <si>
    <t>v16059sl</t>
  </si>
  <si>
    <t>o16040sl</t>
  </si>
  <si>
    <t>p16040sl</t>
  </si>
  <si>
    <t>v16059li</t>
  </si>
  <si>
    <t>o16040li</t>
  </si>
  <si>
    <t>p16040li</t>
  </si>
  <si>
    <t>v16059hl</t>
  </si>
  <si>
    <t>o16040hl</t>
  </si>
  <si>
    <t>p16040hl</t>
  </si>
  <si>
    <t>v16050sl</t>
  </si>
  <si>
    <t>o16050sl</t>
  </si>
  <si>
    <t>p16050sl</t>
  </si>
  <si>
    <t>v16050li</t>
  </si>
  <si>
    <t>o16050li</t>
  </si>
  <si>
    <t>p16050li</t>
  </si>
  <si>
    <t>v16050hl</t>
  </si>
  <si>
    <t>o16050hl</t>
  </si>
  <si>
    <t>p16050hl</t>
  </si>
  <si>
    <t>v16060sl</t>
  </si>
  <si>
    <t>o16060sl</t>
  </si>
  <si>
    <t>p16060sl</t>
  </si>
  <si>
    <t>v16060li</t>
  </si>
  <si>
    <t>o16060li</t>
  </si>
  <si>
    <t>p16060li</t>
  </si>
  <si>
    <t>v16060hl</t>
  </si>
  <si>
    <t>o16060hl</t>
  </si>
  <si>
    <t>p16060hl</t>
  </si>
  <si>
    <t>v16149sl</t>
  </si>
  <si>
    <t>o16149sl</t>
  </si>
  <si>
    <t>p16149sl</t>
  </si>
  <si>
    <t>v16149li</t>
  </si>
  <si>
    <t>o16149li</t>
  </si>
  <si>
    <t>p16149li</t>
  </si>
  <si>
    <t>v16149hl</t>
  </si>
  <si>
    <t>o16149hl</t>
  </si>
  <si>
    <t>p16149hl</t>
  </si>
  <si>
    <t>v16150sl</t>
  </si>
  <si>
    <t>o16150sl</t>
  </si>
  <si>
    <t>p16150sl</t>
  </si>
  <si>
    <t>v16150li</t>
  </si>
  <si>
    <t>o16150li</t>
  </si>
  <si>
    <t>p16150li</t>
  </si>
  <si>
    <t>v16150hl</t>
  </si>
  <si>
    <t>o16150hl</t>
  </si>
  <si>
    <t>p16150hl</t>
  </si>
  <si>
    <t>v19620sl</t>
  </si>
  <si>
    <t>o19620sl</t>
  </si>
  <si>
    <t>p19620sl</t>
  </si>
  <si>
    <t>v19620li</t>
  </si>
  <si>
    <t>o19620li</t>
  </si>
  <si>
    <t>p19620li</t>
  </si>
  <si>
    <t>v19620hl</t>
  </si>
  <si>
    <t>o19620hl</t>
  </si>
  <si>
    <t>p19620hl</t>
  </si>
  <si>
    <t>v19610sl</t>
  </si>
  <si>
    <t>o19610sl</t>
  </si>
  <si>
    <t>p19610sl</t>
  </si>
  <si>
    <t>v19610li</t>
  </si>
  <si>
    <t>o19610li</t>
  </si>
  <si>
    <t>p19610li</t>
  </si>
  <si>
    <t>v19610hl</t>
  </si>
  <si>
    <t>o19610hl</t>
  </si>
  <si>
    <t>p19610hl</t>
  </si>
  <si>
    <t>v12110sl</t>
  </si>
  <si>
    <t>o12110sl</t>
  </si>
  <si>
    <t>p12110sl</t>
  </si>
  <si>
    <t>v12110li</t>
  </si>
  <si>
    <t>o12110li</t>
  </si>
  <si>
    <t>p12110li</t>
  </si>
  <si>
    <t>v12110hl</t>
  </si>
  <si>
    <t>o12110hl</t>
  </si>
  <si>
    <t>p12110hl</t>
  </si>
  <si>
    <t>v15100an</t>
  </si>
  <si>
    <t>o15100an</t>
  </si>
  <si>
    <t>p15100an</t>
  </si>
  <si>
    <t>v15100lb</t>
  </si>
  <si>
    <t>o15100lb</t>
  </si>
  <si>
    <t>p15100lb</t>
  </si>
  <si>
    <t>v15100ov</t>
  </si>
  <si>
    <t>o15100ov</t>
  </si>
  <si>
    <t>p15100ov</t>
  </si>
  <si>
    <t>v18010an</t>
  </si>
  <si>
    <t>o18010an</t>
  </si>
  <si>
    <t>p18010an</t>
  </si>
  <si>
    <t>v18010lb</t>
  </si>
  <si>
    <t>o18010lb</t>
  </si>
  <si>
    <t>p18010lb</t>
  </si>
  <si>
    <t>v18010ov</t>
  </si>
  <si>
    <t>o18010ov</t>
  </si>
  <si>
    <t>p18010ov</t>
  </si>
  <si>
    <t>v17199an</t>
  </si>
  <si>
    <t>o17199an</t>
  </si>
  <si>
    <t>p17199an</t>
  </si>
  <si>
    <t>v17199lb</t>
  </si>
  <si>
    <t>o17199lb</t>
  </si>
  <si>
    <t>p17199lb</t>
  </si>
  <si>
    <t>v17199ov</t>
  </si>
  <si>
    <t>o17199ov</t>
  </si>
  <si>
    <t>p17199ov</t>
  </si>
  <si>
    <t>v16010an</t>
  </si>
  <si>
    <t>o16010an</t>
  </si>
  <si>
    <t>p16010an</t>
  </si>
  <si>
    <t>v16010lb</t>
  </si>
  <si>
    <t>o16010lb</t>
  </si>
  <si>
    <t>p16010lb</t>
  </si>
  <si>
    <t>v16010ov</t>
  </si>
  <si>
    <t>o16010ov</t>
  </si>
  <si>
    <t>p16010ov</t>
  </si>
  <si>
    <t>v16020an</t>
  </si>
  <si>
    <t>o16020an</t>
  </si>
  <si>
    <t>p16020an</t>
  </si>
  <si>
    <t>v16020lb</t>
  </si>
  <si>
    <t>o16020lb</t>
  </si>
  <si>
    <t>p16020lb</t>
  </si>
  <si>
    <t>v16020ov</t>
  </si>
  <si>
    <t>o16020ov</t>
  </si>
  <si>
    <t>p16020ov</t>
  </si>
  <si>
    <t>v16030an</t>
  </si>
  <si>
    <t>o16030an</t>
  </si>
  <si>
    <t>p16030an</t>
  </si>
  <si>
    <t>v16030lb</t>
  </si>
  <si>
    <t>o16030lb</t>
  </si>
  <si>
    <t>p16030lb</t>
  </si>
  <si>
    <t>v16030ov</t>
  </si>
  <si>
    <t>o16030ov</t>
  </si>
  <si>
    <t>p16030ov</t>
  </si>
  <si>
    <t>v16059an</t>
  </si>
  <si>
    <t>o16040an</t>
  </si>
  <si>
    <t>p16040an</t>
  </si>
  <si>
    <t>v16059lb</t>
  </si>
  <si>
    <t>o16040lb</t>
  </si>
  <si>
    <t>p16040lb</t>
  </si>
  <si>
    <t>v16059ov</t>
  </si>
  <si>
    <t>o16040ov</t>
  </si>
  <si>
    <t>p16040ov</t>
  </si>
  <si>
    <t>v16050an</t>
  </si>
  <si>
    <t>o16050an</t>
  </si>
  <si>
    <t>p16050an</t>
  </si>
  <si>
    <t>v16050lb</t>
  </si>
  <si>
    <t>o16050lb</t>
  </si>
  <si>
    <t>p16050lb</t>
  </si>
  <si>
    <t>v16050ov</t>
  </si>
  <si>
    <t>o16050ov</t>
  </si>
  <si>
    <t>p16050ov</t>
  </si>
  <si>
    <t>v16060an</t>
  </si>
  <si>
    <t>o16060an</t>
  </si>
  <si>
    <t>p16060an</t>
  </si>
  <si>
    <t>v16060lb</t>
  </si>
  <si>
    <t>o16060lb</t>
  </si>
  <si>
    <t>p16060lb</t>
  </si>
  <si>
    <t>v16060ov</t>
  </si>
  <si>
    <t>o16060ov</t>
  </si>
  <si>
    <t>p16060ov</t>
  </si>
  <si>
    <t>v16149an</t>
  </si>
  <si>
    <t>o16149an</t>
  </si>
  <si>
    <t>p16149an</t>
  </si>
  <si>
    <t>v16149lb</t>
  </si>
  <si>
    <t>o16149lb</t>
  </si>
  <si>
    <t>p16149lb</t>
  </si>
  <si>
    <t>v16149ov</t>
  </si>
  <si>
    <t>o16149ov</t>
  </si>
  <si>
    <t>p16149ov</t>
  </si>
  <si>
    <t>v16150an</t>
  </si>
  <si>
    <t>o16150an</t>
  </si>
  <si>
    <t>p16150an</t>
  </si>
  <si>
    <t>v16150lb</t>
  </si>
  <si>
    <t>o16150lb</t>
  </si>
  <si>
    <t>p16150lb</t>
  </si>
  <si>
    <t>v16150ov</t>
  </si>
  <si>
    <t>o16150ov</t>
  </si>
  <si>
    <t>p16150ov</t>
  </si>
  <si>
    <t>v19620an</t>
  </si>
  <si>
    <t>o19620an</t>
  </si>
  <si>
    <t>p19620an</t>
  </si>
  <si>
    <t>v19620lb</t>
  </si>
  <si>
    <t>o19620lb</t>
  </si>
  <si>
    <t>p19620lb</t>
  </si>
  <si>
    <t>v19620ov</t>
  </si>
  <si>
    <t>o19620ov</t>
  </si>
  <si>
    <t>p19620ov</t>
  </si>
  <si>
    <t>v19610an</t>
  </si>
  <si>
    <t>o19610an</t>
  </si>
  <si>
    <t>p19610an</t>
  </si>
  <si>
    <t>v19610lb</t>
  </si>
  <si>
    <t>o19610lb</t>
  </si>
  <si>
    <t>p19610lb</t>
  </si>
  <si>
    <t>v19610ov</t>
  </si>
  <si>
    <t>o19610ov</t>
  </si>
  <si>
    <t>p19610ov</t>
  </si>
  <si>
    <t>3. NIVEAU  PROVINCE  (suite)</t>
  </si>
  <si>
    <t>v12110an</t>
  </si>
  <si>
    <t>o12110an</t>
  </si>
  <si>
    <t>p12110an</t>
  </si>
  <si>
    <t>v12110lb</t>
  </si>
  <si>
    <t>o12110lb</t>
  </si>
  <si>
    <t>p12110lb</t>
  </si>
  <si>
    <t>v12110ov</t>
  </si>
  <si>
    <t>o12110ov</t>
  </si>
  <si>
    <t>p12110ov</t>
  </si>
  <si>
    <t>o15071co</t>
  </si>
  <si>
    <t>p15071co</t>
  </si>
  <si>
    <t>o15071ha</t>
  </si>
  <si>
    <t>p15071ha</t>
  </si>
  <si>
    <t>v15080ch</t>
  </si>
  <si>
    <t>o15080ch</t>
  </si>
  <si>
    <t>p15080ch</t>
  </si>
  <si>
    <t>v15080co</t>
  </si>
  <si>
    <t>o15080co</t>
  </si>
  <si>
    <t>p15080co</t>
  </si>
  <si>
    <t>v15080ha</t>
  </si>
  <si>
    <t>o15080ha</t>
  </si>
  <si>
    <t>p15080ha</t>
  </si>
  <si>
    <t>o15081ch</t>
  </si>
  <si>
    <t>p15081ch</t>
  </si>
  <si>
    <t>o15081co</t>
  </si>
  <si>
    <t>p15081co</t>
  </si>
  <si>
    <t>o15081ha</t>
  </si>
  <si>
    <t>p15081ha</t>
  </si>
  <si>
    <t>v15090ch</t>
  </si>
  <si>
    <t>o15090ch</t>
  </si>
  <si>
    <t>p15090ch</t>
  </si>
  <si>
    <t>v15090co</t>
  </si>
  <si>
    <t>o15090co</t>
  </si>
  <si>
    <t>p15090co</t>
  </si>
  <si>
    <t>v15090ha</t>
  </si>
  <si>
    <t>o15090ha</t>
  </si>
  <si>
    <t>p15090ha</t>
  </si>
  <si>
    <t>o15091ch</t>
  </si>
  <si>
    <t>p15091ch</t>
  </si>
  <si>
    <t>o15091co</t>
  </si>
  <si>
    <t>p15091co</t>
  </si>
  <si>
    <t>o15091ha</t>
  </si>
  <si>
    <t>p15091ha</t>
  </si>
  <si>
    <t>v15100ch</t>
  </si>
  <si>
    <t>o15100ch</t>
  </si>
  <si>
    <t>p15100ch</t>
  </si>
  <si>
    <t>v15100co</t>
  </si>
  <si>
    <t>o15100co</t>
  </si>
  <si>
    <t>p15100co</t>
  </si>
  <si>
    <t>v15100ha</t>
  </si>
  <si>
    <t>o15100ha</t>
  </si>
  <si>
    <t>p15100ha</t>
  </si>
  <si>
    <t>v18010ch</t>
  </si>
  <si>
    <t>o18010ch</t>
  </si>
  <si>
    <t>p18010ch</t>
  </si>
  <si>
    <t>v18010co</t>
  </si>
  <si>
    <t>o18010co</t>
  </si>
  <si>
    <t>p18010co</t>
  </si>
  <si>
    <t>v18010ha</t>
  </si>
  <si>
    <t>o18010ha</t>
  </si>
  <si>
    <t>p18010ha</t>
  </si>
  <si>
    <t>v17199ch</t>
  </si>
  <si>
    <t>o17199ch</t>
  </si>
  <si>
    <t>p17199ch</t>
  </si>
  <si>
    <t>v17199co</t>
  </si>
  <si>
    <t>o17199co</t>
  </si>
  <si>
    <t>p17199co</t>
  </si>
  <si>
    <t>v17199ha</t>
  </si>
  <si>
    <t>o17199ha</t>
  </si>
  <si>
    <t>p17199ha</t>
  </si>
  <si>
    <t>v16010ch</t>
  </si>
  <si>
    <t>o16010ch</t>
  </si>
  <si>
    <t>p16010ch</t>
  </si>
  <si>
    <t>v16010co</t>
  </si>
  <si>
    <t>o16010co</t>
  </si>
  <si>
    <t>p16010co</t>
  </si>
  <si>
    <t>v16010ha</t>
  </si>
  <si>
    <t>o16010ha</t>
  </si>
  <si>
    <t>p16010ha</t>
  </si>
  <si>
    <t>v16020ch</t>
  </si>
  <si>
    <t>o16020ch</t>
  </si>
  <si>
    <t>p16020ch</t>
  </si>
  <si>
    <t>v16020co</t>
  </si>
  <si>
    <t>o16020co</t>
  </si>
  <si>
    <t>p16020co</t>
  </si>
  <si>
    <t>v16020ha</t>
  </si>
  <si>
    <t>o16020ha</t>
  </si>
  <si>
    <t>p16020ha</t>
  </si>
  <si>
    <t>v16030ch</t>
  </si>
  <si>
    <t>o16030ch</t>
  </si>
  <si>
    <t>p16030ch</t>
  </si>
  <si>
    <t>v16030co</t>
  </si>
  <si>
    <t>o16030co</t>
  </si>
  <si>
    <t>p16030co</t>
  </si>
  <si>
    <t>v16030ha</t>
  </si>
  <si>
    <t>o16030ha</t>
  </si>
  <si>
    <t>p16030ha</t>
  </si>
  <si>
    <t>v16059ch</t>
  </si>
  <si>
    <t>o16040ch</t>
  </si>
  <si>
    <t>p16040ch</t>
  </si>
  <si>
    <t>v16059co</t>
  </si>
  <si>
    <t>o16040co</t>
  </si>
  <si>
    <t>p16040co</t>
  </si>
  <si>
    <t>v16059ha</t>
  </si>
  <si>
    <t>o16040ha</t>
  </si>
  <si>
    <t>p16040ha</t>
  </si>
  <si>
    <t>v16050ch</t>
  </si>
  <si>
    <t>o16050ch</t>
  </si>
  <si>
    <t>p16050ch</t>
  </si>
  <si>
    <t>v16050co</t>
  </si>
  <si>
    <t>o16050co</t>
  </si>
  <si>
    <t>p16050co</t>
  </si>
  <si>
    <t>v16050ha</t>
  </si>
  <si>
    <t>o16050ha</t>
  </si>
  <si>
    <t>p16050ha</t>
  </si>
  <si>
    <t>v16060ch</t>
  </si>
  <si>
    <t>o16060ch</t>
  </si>
  <si>
    <t>p16060ch</t>
  </si>
  <si>
    <t>v16060co</t>
  </si>
  <si>
    <t>o16060co</t>
  </si>
  <si>
    <t>p16060co</t>
  </si>
  <si>
    <t>v16060ha</t>
  </si>
  <si>
    <t>o16060ha</t>
  </si>
  <si>
    <t>p16060ha</t>
  </si>
  <si>
    <t>v16149ch</t>
  </si>
  <si>
    <t>o16149ch</t>
  </si>
  <si>
    <t>p16149ch</t>
  </si>
  <si>
    <t>v16149co</t>
  </si>
  <si>
    <t>o16149co</t>
  </si>
  <si>
    <t>p16149co</t>
  </si>
  <si>
    <t>v16149ha</t>
  </si>
  <si>
    <t>o16149ha</t>
  </si>
  <si>
    <t>p16149ha</t>
  </si>
  <si>
    <t>v16150ch</t>
  </si>
  <si>
    <t>o16150ch</t>
  </si>
  <si>
    <t>p16150ch</t>
  </si>
  <si>
    <t>v16150co</t>
  </si>
  <si>
    <t>o16150co</t>
  </si>
  <si>
    <t>p16150co</t>
  </si>
  <si>
    <t>v16150ha</t>
  </si>
  <si>
    <t>o16150ha</t>
  </si>
  <si>
    <t>p16150ha</t>
  </si>
  <si>
    <t>v19620ch</t>
  </si>
  <si>
    <t>o19620ch</t>
  </si>
  <si>
    <t>p19620ch</t>
  </si>
  <si>
    <t>v19620co</t>
  </si>
  <si>
    <t>o19620co</t>
  </si>
  <si>
    <t>p19620co</t>
  </si>
  <si>
    <t>v19620ha</t>
  </si>
  <si>
    <t>o19620ha</t>
  </si>
  <si>
    <t>p19620ha</t>
  </si>
  <si>
    <t>v19610ch</t>
  </si>
  <si>
    <t>o19610ch</t>
  </si>
  <si>
    <t>p19610ch</t>
  </si>
  <si>
    <t>v19610co</t>
  </si>
  <si>
    <t>o19610co</t>
  </si>
  <si>
    <t>p19610co</t>
  </si>
  <si>
    <t>v19610ha</t>
  </si>
  <si>
    <t>o19610ha</t>
  </si>
  <si>
    <t>p19610ha</t>
  </si>
  <si>
    <t>v12110ch</t>
  </si>
  <si>
    <t>o12110ch</t>
  </si>
  <si>
    <t>p12110ch</t>
  </si>
  <si>
    <t>v12110co</t>
  </si>
  <si>
    <t>o12110co</t>
  </si>
  <si>
    <t>p12110co</t>
  </si>
  <si>
    <t>v12110ha</t>
  </si>
  <si>
    <t>o12110ha</t>
  </si>
  <si>
    <t>p12110ha</t>
  </si>
  <si>
    <t>v11140ov</t>
  </si>
  <si>
    <t>o11140ov</t>
  </si>
  <si>
    <t>p11140ov</t>
  </si>
  <si>
    <t>v11240an</t>
  </si>
  <si>
    <t>o11240an</t>
  </si>
  <si>
    <t>p11240an</t>
  </si>
  <si>
    <t>v11240lb</t>
  </si>
  <si>
    <t>o11240lb</t>
  </si>
  <si>
    <t>p11240lb</t>
  </si>
  <si>
    <t>v11240ov</t>
  </si>
  <si>
    <t>o11240ov</t>
  </si>
  <si>
    <t>p11240ov</t>
  </si>
  <si>
    <t>3. NIVEAU  PROVINCE (suite)</t>
  </si>
  <si>
    <t>BRABANT FLAMAND</t>
  </si>
  <si>
    <t>FLANDRE OCCIDENTALE</t>
  </si>
  <si>
    <t>v15010vb</t>
  </si>
  <si>
    <t>o15010vb</t>
  </si>
  <si>
    <t>p15010vb</t>
  </si>
  <si>
    <t>v15010wv</t>
  </si>
  <si>
    <t>o15010wv</t>
  </si>
  <si>
    <t>p15010wv</t>
  </si>
  <si>
    <t>o15011vb</t>
  </si>
  <si>
    <t>p15011vb</t>
  </si>
  <si>
    <t>o15011wv</t>
  </si>
  <si>
    <t>p15011wv</t>
  </si>
  <si>
    <t>v15020vb</t>
  </si>
  <si>
    <t>o15020vb</t>
  </si>
  <si>
    <t>p15020vb</t>
  </si>
  <si>
    <t>v15020wv</t>
  </si>
  <si>
    <t>o15020wv</t>
  </si>
  <si>
    <t>p15020wv</t>
  </si>
  <si>
    <t>o15021vb</t>
  </si>
  <si>
    <t>p15021vb</t>
  </si>
  <si>
    <t>o15021wv</t>
  </si>
  <si>
    <t>p15021wv</t>
  </si>
  <si>
    <t>v15040vb</t>
  </si>
  <si>
    <t>o15040vb</t>
  </si>
  <si>
    <t>p15040vb</t>
  </si>
  <si>
    <t>v15040wv</t>
  </si>
  <si>
    <t>o15040wv</t>
  </si>
  <si>
    <t>p15040wv</t>
  </si>
  <si>
    <t>o15041vb</t>
  </si>
  <si>
    <t>p15041vb</t>
  </si>
  <si>
    <t>o15041wv</t>
  </si>
  <si>
    <t>p15041wv</t>
  </si>
  <si>
    <t>v15030vb</t>
  </si>
  <si>
    <t>o15030vb</t>
  </si>
  <si>
    <t>p15030vb</t>
  </si>
  <si>
    <t>v15030wv</t>
  </si>
  <si>
    <t>o15030wv</t>
  </si>
  <si>
    <t>p15030wv</t>
  </si>
  <si>
    <t>o15031vb</t>
  </si>
  <si>
    <t>p15031vb</t>
  </si>
  <si>
    <t>o15031wv</t>
  </si>
  <si>
    <t>p15031wv</t>
  </si>
  <si>
    <t>v15050vb</t>
  </si>
  <si>
    <t>o15050vb</t>
  </si>
  <si>
    <t>p15050vb</t>
  </si>
  <si>
    <t>v15050wv</t>
  </si>
  <si>
    <t>o15050wv</t>
  </si>
  <si>
    <t>p15050wv</t>
  </si>
  <si>
    <t>o15051vb</t>
  </si>
  <si>
    <t>p15051vb</t>
  </si>
  <si>
    <t>o15051wv</t>
  </si>
  <si>
    <t>p15051wv</t>
  </si>
  <si>
    <t>v15060vb</t>
  </si>
  <si>
    <t>o15060vb</t>
  </si>
  <si>
    <t>p15060vb</t>
  </si>
  <si>
    <t>v15060wv</t>
  </si>
  <si>
    <t>o15060wv</t>
  </si>
  <si>
    <t>p15060wv</t>
  </si>
  <si>
    <t>o15061vb</t>
  </si>
  <si>
    <t>p15061vb</t>
  </si>
  <si>
    <t>o15061wv</t>
  </si>
  <si>
    <t>p15061wv</t>
  </si>
  <si>
    <t>v15070vb</t>
  </si>
  <si>
    <t>o15070vb</t>
  </si>
  <si>
    <t>p15070vb</t>
  </si>
  <si>
    <t>v15070wv</t>
  </si>
  <si>
    <t>o15070wv</t>
  </si>
  <si>
    <t>p15070wv</t>
  </si>
  <si>
    <t>o15071vb</t>
  </si>
  <si>
    <t>p15071vb</t>
  </si>
  <si>
    <t>o15071wv</t>
  </si>
  <si>
    <t>p15071wv</t>
  </si>
  <si>
    <t>v15080vb</t>
  </si>
  <si>
    <t>o15080vb</t>
  </si>
  <si>
    <t>p15080vb</t>
  </si>
  <si>
    <t>v15080wv</t>
  </si>
  <si>
    <t>o15080wv</t>
  </si>
  <si>
    <t>p15080wv</t>
  </si>
  <si>
    <t>o15081vb</t>
  </si>
  <si>
    <t>p15081vb</t>
  </si>
  <si>
    <t>o15081wv</t>
  </si>
  <si>
    <t>p15081wv</t>
  </si>
  <si>
    <t>v15090vb</t>
  </si>
  <si>
    <t>o15090vb</t>
  </si>
  <si>
    <t>p15090vb</t>
  </si>
  <si>
    <t>v15090wv</t>
  </si>
  <si>
    <t>o15090wv</t>
  </si>
  <si>
    <t>p15090wv</t>
  </si>
  <si>
    <t>o15091vb</t>
  </si>
  <si>
    <t>p15091vb</t>
  </si>
  <si>
    <t>o15091wv</t>
  </si>
  <si>
    <t>v14030ch</t>
  </si>
  <si>
    <t>o14030ch</t>
  </si>
  <si>
    <t>p14030ch</t>
  </si>
  <si>
    <t>v14030co</t>
  </si>
  <si>
    <t>o14030co</t>
  </si>
  <si>
    <t>p14030co</t>
  </si>
  <si>
    <t>v14030ha</t>
  </si>
  <si>
    <t>o14030ha</t>
  </si>
  <si>
    <t>p14030ha</t>
  </si>
  <si>
    <t>v11140ch</t>
  </si>
  <si>
    <t>o11140ch</t>
  </si>
  <si>
    <t>p11140ch</t>
  </si>
  <si>
    <t>v11140co</t>
  </si>
  <si>
    <t>o11140co</t>
  </si>
  <si>
    <t>p11140co</t>
  </si>
  <si>
    <t>v11140ha</t>
  </si>
  <si>
    <t>o11140ha</t>
  </si>
  <si>
    <t>p11140ha</t>
  </si>
  <si>
    <t>v11240ch</t>
  </si>
  <si>
    <t>o11240ch</t>
  </si>
  <si>
    <t>p11240ch</t>
  </si>
  <si>
    <t>v11240co</t>
  </si>
  <si>
    <t>o11240co</t>
  </si>
  <si>
    <t>p11240co</t>
  </si>
  <si>
    <t>v11240ha</t>
  </si>
  <si>
    <t>o11240ha</t>
  </si>
  <si>
    <t>p11240ha</t>
  </si>
  <si>
    <t>REGION HERBAGERE (FAGNE)</t>
  </si>
  <si>
    <t>FAMENNE</t>
  </si>
  <si>
    <t>v15010hf</t>
  </si>
  <si>
    <t>o15010hf</t>
  </si>
  <si>
    <t>p15010hf</t>
  </si>
  <si>
    <t>v15010fa</t>
  </si>
  <si>
    <t>o15010fa</t>
  </si>
  <si>
    <t>p15010fa</t>
  </si>
  <si>
    <t>o15011hf</t>
  </si>
  <si>
    <t>p15011hf</t>
  </si>
  <si>
    <t>o15011fa</t>
  </si>
  <si>
    <t>p15011fa</t>
  </si>
  <si>
    <t>v15020hf</t>
  </si>
  <si>
    <t>o15020hf</t>
  </si>
  <si>
    <t>p15020hf</t>
  </si>
  <si>
    <t>v15020fa</t>
  </si>
  <si>
    <t>o15020fa</t>
  </si>
  <si>
    <t>p15020fa</t>
  </si>
  <si>
    <t>o15021hf</t>
  </si>
  <si>
    <t>p15021hf</t>
  </si>
  <si>
    <t>o15021fa</t>
  </si>
  <si>
    <t>p15021fa</t>
  </si>
  <si>
    <t>v15040hf</t>
  </si>
  <si>
    <t>o15040hf</t>
  </si>
  <si>
    <t>p15040hf</t>
  </si>
  <si>
    <t>v15040fa</t>
  </si>
  <si>
    <t>o15040fa</t>
  </si>
  <si>
    <t>p15040fa</t>
  </si>
  <si>
    <t>o15041hf</t>
  </si>
  <si>
    <t>p15041hf</t>
  </si>
  <si>
    <t>o15041fa</t>
  </si>
  <si>
    <t>p15041fa</t>
  </si>
  <si>
    <t>v15030hf</t>
  </si>
  <si>
    <t>o15030hf</t>
  </si>
  <si>
    <t>p15030hf</t>
  </si>
  <si>
    <t>v15030fa</t>
  </si>
  <si>
    <t>o15030fa</t>
  </si>
  <si>
    <t>p15030fa</t>
  </si>
  <si>
    <t>o15031hf</t>
  </si>
  <si>
    <t>p15031hf</t>
  </si>
  <si>
    <t>o15031fa</t>
  </si>
  <si>
    <t>p15031fa</t>
  </si>
  <si>
    <t>v15050hf</t>
  </si>
  <si>
    <t>o15050hf</t>
  </si>
  <si>
    <t>p15050hf</t>
  </si>
  <si>
    <t>v15050fa</t>
  </si>
  <si>
    <t>o15050fa</t>
  </si>
  <si>
    <t>p15050fa</t>
  </si>
  <si>
    <t>o15051hf</t>
  </si>
  <si>
    <t>p15051hf</t>
  </si>
  <si>
    <t>o15051fa</t>
  </si>
  <si>
    <t>p15051fa</t>
  </si>
  <si>
    <t>v15060hf</t>
  </si>
  <si>
    <t>o15060hf</t>
  </si>
  <si>
    <t>p15060hf</t>
  </si>
  <si>
    <t>v15060fa</t>
  </si>
  <si>
    <t>o15060fa</t>
  </si>
  <si>
    <t>p15060fa</t>
  </si>
  <si>
    <t>p16149vb</t>
  </si>
  <si>
    <t>v16149wv</t>
  </si>
  <si>
    <t>o16149wv</t>
  </si>
  <si>
    <t>p16149wv</t>
  </si>
  <si>
    <t>v16150vb</t>
  </si>
  <si>
    <t>o16150vb</t>
  </si>
  <si>
    <t>p16150vb</t>
  </si>
  <si>
    <t>v16150wv</t>
  </si>
  <si>
    <t>o16150wv</t>
  </si>
  <si>
    <t>p16150wv</t>
  </si>
  <si>
    <t>v19620vb</t>
  </si>
  <si>
    <t>o19620vb</t>
  </si>
  <si>
    <t>p19620vb</t>
  </si>
  <si>
    <t>v19620wv</t>
  </si>
  <si>
    <t>o19620wv</t>
  </si>
  <si>
    <t>p19620wv</t>
  </si>
  <si>
    <t>v19610vb</t>
  </si>
  <si>
    <t>o19610vb</t>
  </si>
  <si>
    <t>p19610vb</t>
  </si>
  <si>
    <t>v19610wv</t>
  </si>
  <si>
    <t>o19610wv</t>
  </si>
  <si>
    <t>p19610wv</t>
  </si>
  <si>
    <t>3. NIVEAU PROVINCE (suite)</t>
  </si>
  <si>
    <t>v12110vb</t>
  </si>
  <si>
    <t>o12110vb</t>
  </si>
  <si>
    <t>p12110vb</t>
  </si>
  <si>
    <t>v12110wv</t>
  </si>
  <si>
    <t>o12110wv</t>
  </si>
  <si>
    <t>p12110wv</t>
  </si>
  <si>
    <t>v14020vb</t>
  </si>
  <si>
    <t>o14020vb</t>
  </si>
  <si>
    <t>p14020vb</t>
  </si>
  <si>
    <t>v14020wv</t>
  </si>
  <si>
    <t>v16059fa</t>
  </si>
  <si>
    <t>o16040fa</t>
  </si>
  <si>
    <t>p16040fa</t>
  </si>
  <si>
    <t>v16050hf</t>
  </si>
  <si>
    <t>o16050hf</t>
  </si>
  <si>
    <t>p16050hf</t>
  </si>
  <si>
    <t>v16050fa</t>
  </si>
  <si>
    <t>o16050fa</t>
  </si>
  <si>
    <t>p16050fa</t>
  </si>
  <si>
    <t>v16060hf</t>
  </si>
  <si>
    <t>o16060hf</t>
  </si>
  <si>
    <t>p16060hf</t>
  </si>
  <si>
    <t>v16060fa</t>
  </si>
  <si>
    <t>o16060fa</t>
  </si>
  <si>
    <t>p16060fa</t>
  </si>
  <si>
    <t>v16149hf</t>
  </si>
  <si>
    <t>o16149hf</t>
  </si>
  <si>
    <t>p16149hf</t>
  </si>
  <si>
    <t>v16149fa</t>
  </si>
  <si>
    <t>o16149fa</t>
  </si>
  <si>
    <t>p16149fa</t>
  </si>
  <si>
    <t>v16150hf</t>
  </si>
  <si>
    <t>o16150hf</t>
  </si>
  <si>
    <t>p16150hf</t>
  </si>
  <si>
    <t>v16150fa</t>
  </si>
  <si>
    <t>o16150fa</t>
  </si>
  <si>
    <t>p16150fa</t>
  </si>
  <si>
    <t>v19620hf</t>
  </si>
  <si>
    <t>o19620hf</t>
  </si>
  <si>
    <t>p19620hf</t>
  </si>
  <si>
    <t>v19620fa</t>
  </si>
  <si>
    <t>o19620fa</t>
  </si>
  <si>
    <t>p19620fa</t>
  </si>
  <si>
    <t>v19610hf</t>
  </si>
  <si>
    <t>o19610hf</t>
  </si>
  <si>
    <t>p19610hf</t>
  </si>
  <si>
    <t>v19610fa</t>
  </si>
  <si>
    <t>o19610fa</t>
  </si>
  <si>
    <t>p19610fa</t>
  </si>
  <si>
    <t>v12110hf</t>
  </si>
  <si>
    <t>o12110hf</t>
  </si>
  <si>
    <t>p12110hf</t>
  </si>
  <si>
    <t>v12110fa</t>
  </si>
  <si>
    <t>o12110fa</t>
  </si>
  <si>
    <t>p12110fa</t>
  </si>
  <si>
    <t>p15050hn</t>
  </si>
  <si>
    <t>v15050lg</t>
  </si>
  <si>
    <t>o15050lg</t>
  </si>
  <si>
    <t>p15050lg</t>
  </si>
  <si>
    <t>o15051bw</t>
  </si>
  <si>
    <t>p15051bw</t>
  </si>
  <si>
    <t>o15051hn</t>
  </si>
  <si>
    <t>p15051hn</t>
  </si>
  <si>
    <t>o15051lg</t>
  </si>
  <si>
    <t>p15051lg</t>
  </si>
  <si>
    <t>v15060bw</t>
  </si>
  <si>
    <t>o15060bw</t>
  </si>
  <si>
    <t>p15060bw</t>
  </si>
  <si>
    <t>v15060hn</t>
  </si>
  <si>
    <t>o15060hn</t>
  </si>
  <si>
    <t>p15060hn</t>
  </si>
  <si>
    <t>v15060lg</t>
  </si>
  <si>
    <t>o15060lg</t>
  </si>
  <si>
    <t>p15060lg</t>
  </si>
  <si>
    <t>o15061bw</t>
  </si>
  <si>
    <t>p15061bw</t>
  </si>
  <si>
    <t>o15061hn</t>
  </si>
  <si>
    <t>p15061hn</t>
  </si>
  <si>
    <t>o15061lg</t>
  </si>
  <si>
    <t>p15061lg</t>
  </si>
  <si>
    <t>v15070bw</t>
  </si>
  <si>
    <t>o15070bw</t>
  </si>
  <si>
    <t>p15070bw</t>
  </si>
  <si>
    <t>v15070hn</t>
  </si>
  <si>
    <t>o15070hn</t>
  </si>
  <si>
    <t>p15070hn</t>
  </si>
  <si>
    <t>v15070lg</t>
  </si>
  <si>
    <t>o15070lg</t>
  </si>
  <si>
    <t>p15070lg</t>
  </si>
  <si>
    <t>o15071bw</t>
  </si>
  <si>
    <t>p15071bw</t>
  </si>
  <si>
    <t>o15071hn</t>
  </si>
  <si>
    <t>p15071hn</t>
  </si>
  <si>
    <t>o15071lg</t>
  </si>
  <si>
    <t>p15071lg</t>
  </si>
  <si>
    <t>v15080bw</t>
  </si>
  <si>
    <t>o15080bw</t>
  </si>
  <si>
    <t>p15080bw</t>
  </si>
  <si>
    <t>v15080hn</t>
  </si>
  <si>
    <t>o15080hn</t>
  </si>
  <si>
    <t>p15080hn</t>
  </si>
  <si>
    <t>v15080lg</t>
  </si>
  <si>
    <t>o15080lg</t>
  </si>
  <si>
    <t>p15080lg</t>
  </si>
  <si>
    <t>o15081bw</t>
  </si>
  <si>
    <t>p15081bw</t>
  </si>
  <si>
    <t>o15081hn</t>
  </si>
  <si>
    <t>p15081hn</t>
  </si>
  <si>
    <t>o15081lg</t>
  </si>
  <si>
    <t>p15081lg</t>
  </si>
  <si>
    <t>v15090bw</t>
  </si>
  <si>
    <t>o15090bw</t>
  </si>
  <si>
    <t>p15090bw</t>
  </si>
  <si>
    <t>v15090hn</t>
  </si>
  <si>
    <t>o15090hn</t>
  </si>
  <si>
    <t>p15090hn</t>
  </si>
  <si>
    <t>v15090lg</t>
  </si>
  <si>
    <t>o15090lg</t>
  </si>
  <si>
    <t>p15090lg</t>
  </si>
  <si>
    <t>o15091bw</t>
  </si>
  <si>
    <t>p15091bw</t>
  </si>
  <si>
    <t>o15091hn</t>
  </si>
  <si>
    <t>p15091hn</t>
  </si>
  <si>
    <t>o15091lg</t>
  </si>
  <si>
    <t>p15091lg</t>
  </si>
  <si>
    <t>v15100bw</t>
  </si>
  <si>
    <t>o15100bw</t>
  </si>
  <si>
    <t>p15100bw</t>
  </si>
  <si>
    <t>v15100hn</t>
  </si>
  <si>
    <t>o15100hn</t>
  </si>
  <si>
    <t>p15100hn</t>
  </si>
  <si>
    <t>v15100lg</t>
  </si>
  <si>
    <t>o15100lg</t>
  </si>
  <si>
    <t>p15100lg</t>
  </si>
  <si>
    <t>p15050ju</t>
  </si>
  <si>
    <t>o15051ar</t>
  </si>
  <si>
    <t>p15051ar</t>
  </si>
  <si>
    <t>o15051ju</t>
  </si>
  <si>
    <t>p15051ju</t>
  </si>
  <si>
    <t>v15060ar</t>
  </si>
  <si>
    <t>o15060ar</t>
  </si>
  <si>
    <t>p15060ar</t>
  </si>
  <si>
    <t>v15060ju</t>
  </si>
  <si>
    <t>o15060ju</t>
  </si>
  <si>
    <t>p15060ju</t>
  </si>
  <si>
    <t>o15061ar</t>
  </si>
  <si>
    <t>p15061ar</t>
  </si>
  <si>
    <t>o15061ju</t>
  </si>
  <si>
    <t>p15061ju</t>
  </si>
  <si>
    <t>v15070ar</t>
  </si>
  <si>
    <t>o15070ar</t>
  </si>
  <si>
    <t>p15070ar</t>
  </si>
  <si>
    <t>v15070ju</t>
  </si>
  <si>
    <t>o15070ju</t>
  </si>
  <si>
    <t>p15070ju</t>
  </si>
  <si>
    <t>o15071ar</t>
  </si>
  <si>
    <t>p15071ar</t>
  </si>
  <si>
    <t>o15071ju</t>
  </si>
  <si>
    <t>p15071ju</t>
  </si>
  <si>
    <t>v15080ar</t>
  </si>
  <si>
    <t>o15080ar</t>
  </si>
  <si>
    <t>p15080ar</t>
  </si>
  <si>
    <t>v15080ju</t>
  </si>
  <si>
    <t>o15080ju</t>
  </si>
  <si>
    <t>p15080ju</t>
  </si>
  <si>
    <t>o15081ar</t>
  </si>
  <si>
    <t>p15081ar</t>
  </si>
  <si>
    <t>o15081ju</t>
  </si>
  <si>
    <t>p15081ju</t>
  </si>
  <si>
    <t>v15090ar</t>
  </si>
  <si>
    <t>o15090ar</t>
  </si>
  <si>
    <t>p15090ar</t>
  </si>
  <si>
    <t>v15090ju</t>
  </si>
  <si>
    <t>o15090ju</t>
  </si>
  <si>
    <t>p15090ju</t>
  </si>
  <si>
    <t>o15091ar</t>
  </si>
  <si>
    <t>p15091ar</t>
  </si>
  <si>
    <t>o15091ju</t>
  </si>
  <si>
    <t>p15091ju</t>
  </si>
  <si>
    <t>v15100ar</t>
  </si>
  <si>
    <t>o15100ar</t>
  </si>
  <si>
    <t>p15100ar</t>
  </si>
  <si>
    <t>v15100ju</t>
  </si>
  <si>
    <t>o15100ju</t>
  </si>
  <si>
    <t>p15100ju</t>
  </si>
  <si>
    <t>v18010ar</t>
  </si>
  <si>
    <t>o18010ar</t>
  </si>
  <si>
    <t>p18010ar</t>
  </si>
  <si>
    <t>v18010ju</t>
  </si>
  <si>
    <t>o18010ju</t>
  </si>
  <si>
    <t>p18010ju</t>
  </si>
  <si>
    <t>v17199ar</t>
  </si>
  <si>
    <t>o17199ar</t>
  </si>
  <si>
    <t>p17199ar</t>
  </si>
  <si>
    <t>v17199ju</t>
  </si>
  <si>
    <t>o17199ju</t>
  </si>
  <si>
    <t>p17199ju</t>
  </si>
  <si>
    <t>v16010ar</t>
  </si>
  <si>
    <t>o16010ar</t>
  </si>
  <si>
    <t>p16010ar</t>
  </si>
  <si>
    <t>v16010ju</t>
  </si>
  <si>
    <t>o16010ju</t>
  </si>
  <si>
    <t>p16010ju</t>
  </si>
  <si>
    <t>v16020ar</t>
  </si>
  <si>
    <t>o16020ar</t>
  </si>
  <si>
    <t>p16020ar</t>
  </si>
  <si>
    <t>v16020ju</t>
  </si>
  <si>
    <t>o16020ju</t>
  </si>
  <si>
    <t>p16020ju</t>
  </si>
  <si>
    <t>v16030ar</t>
  </si>
  <si>
    <t>o16030ar</t>
  </si>
  <si>
    <t>p16030ar</t>
  </si>
  <si>
    <t>v16149bw</t>
  </si>
  <si>
    <t>o16149bw</t>
  </si>
  <si>
    <t>p16149bw</t>
  </si>
  <si>
    <t>v16149hn</t>
  </si>
  <si>
    <t>o16149hn</t>
  </si>
  <si>
    <t>p16149hn</t>
  </si>
  <si>
    <t>v16149lg</t>
  </si>
  <si>
    <t>o16149lg</t>
  </si>
  <si>
    <t>p16149lg</t>
  </si>
  <si>
    <t>v16150bw</t>
  </si>
  <si>
    <t>o16150bw</t>
  </si>
  <si>
    <t>p16150bw</t>
  </si>
  <si>
    <t>v16150hn</t>
  </si>
  <si>
    <t>o16150hn</t>
  </si>
  <si>
    <t>p16150hn</t>
  </si>
  <si>
    <t>v16150lg</t>
  </si>
  <si>
    <t>o16150lg</t>
  </si>
  <si>
    <t>p16150lg</t>
  </si>
  <si>
    <t>v19620bw</t>
  </si>
  <si>
    <t>o19620bw</t>
  </si>
  <si>
    <t>p19620bw</t>
  </si>
  <si>
    <t>v19620hn</t>
  </si>
  <si>
    <t>o19620hn</t>
  </si>
  <si>
    <t>p19620hn</t>
  </si>
  <si>
    <t>v19620lg</t>
  </si>
  <si>
    <t>o19620lg</t>
  </si>
  <si>
    <t>p19620lg</t>
  </si>
  <si>
    <t>v19610bw</t>
  </si>
  <si>
    <t>o19610bw</t>
  </si>
  <si>
    <t>p19610bw</t>
  </si>
  <si>
    <t>v19610hn</t>
  </si>
  <si>
    <t>o19610hn</t>
  </si>
  <si>
    <t>p19610hn</t>
  </si>
  <si>
    <t>v19610lg</t>
  </si>
  <si>
    <t>o19610lg</t>
  </si>
  <si>
    <t>p19610lg</t>
  </si>
  <si>
    <t xml:space="preserve"> 3. NIVEAU  PROVINCE  (suite)</t>
  </si>
  <si>
    <t>v12110bw</t>
  </si>
  <si>
    <t>o12110bw</t>
  </si>
  <si>
    <t>p12110bw</t>
  </si>
  <si>
    <t>v12110hn</t>
  </si>
  <si>
    <t>o12110hn</t>
  </si>
  <si>
    <t>p12110hn</t>
  </si>
  <si>
    <t>v12110lg</t>
  </si>
  <si>
    <t>o12110lg</t>
  </si>
  <si>
    <t>p12110lg</t>
  </si>
  <si>
    <t>v14020ar</t>
  </si>
  <si>
    <t>o14020ar</t>
  </si>
  <si>
    <t>p14020ar</t>
  </si>
  <si>
    <t>v14020ju</t>
  </si>
  <si>
    <t>o14020ju</t>
  </si>
  <si>
    <t>p14020ju</t>
  </si>
  <si>
    <t>v14030ar</t>
  </si>
  <si>
    <t>o14030ar</t>
  </si>
  <si>
    <t>p14030ar</t>
  </si>
  <si>
    <t>v14030ju</t>
  </si>
  <si>
    <t>o14030ju</t>
  </si>
  <si>
    <t>p14030ju</t>
  </si>
  <si>
    <t>v11140ar</t>
  </si>
  <si>
    <t>o11140ar</t>
  </si>
  <si>
    <t>p11140ar</t>
  </si>
  <si>
    <t>v11140ju</t>
  </si>
  <si>
    <t>o11140ju</t>
  </si>
  <si>
    <t>p11140ju</t>
  </si>
  <si>
    <t>v11240ar</t>
  </si>
  <si>
    <t>o11240ar</t>
  </si>
  <si>
    <t>p11240ar</t>
  </si>
  <si>
    <t>v11240ju</t>
  </si>
  <si>
    <t>o11240ju</t>
  </si>
  <si>
    <t>p11240ju</t>
  </si>
  <si>
    <t xml:space="preserve">A. RENDEMENTS MOYENS DES CULTURES AGRICOLES (en 100 kg à l'ha) ESTIMES </t>
  </si>
  <si>
    <t>Cultures</t>
  </si>
  <si>
    <t>Nature de la récolte</t>
  </si>
  <si>
    <t>1. Céréales pour le grain</t>
  </si>
  <si>
    <t>Froment d'hiver</t>
  </si>
  <si>
    <t>grain</t>
  </si>
  <si>
    <t>o15010be</t>
  </si>
  <si>
    <t>paille</t>
  </si>
  <si>
    <t>o15011be</t>
  </si>
  <si>
    <t>Froment de printemps</t>
  </si>
  <si>
    <t>o15020be</t>
  </si>
  <si>
    <t>o15021be</t>
  </si>
  <si>
    <t>Epeautre</t>
  </si>
  <si>
    <t>o15040be</t>
  </si>
  <si>
    <t>o15041be</t>
  </si>
  <si>
    <t>o15030be</t>
  </si>
  <si>
    <t>o15031be</t>
  </si>
  <si>
    <t>Orge de brasserie</t>
  </si>
  <si>
    <t>o15050be</t>
  </si>
  <si>
    <t>o15051be</t>
  </si>
  <si>
    <t>Orge d’hiver</t>
  </si>
  <si>
    <t>o15060be</t>
  </si>
  <si>
    <t>o15061be</t>
  </si>
  <si>
    <t>Orge de printemps</t>
  </si>
  <si>
    <t>o15070be</t>
  </si>
  <si>
    <t>o15071be</t>
  </si>
  <si>
    <t>o15080be</t>
  </si>
  <si>
    <t>o15081be</t>
  </si>
  <si>
    <t>Triticale</t>
  </si>
  <si>
    <t>o15090be</t>
  </si>
  <si>
    <t>o15091be</t>
  </si>
  <si>
    <t>Maïs grain récolté à l’état sec</t>
  </si>
  <si>
    <t>o15100be</t>
  </si>
  <si>
    <t>2. Cultures industrielles</t>
  </si>
  <si>
    <t>Plants de pommes de terre</t>
  </si>
  <si>
    <t>tubercules</t>
  </si>
  <si>
    <t>o18010be</t>
  </si>
  <si>
    <t>Pommes de terre hâtives</t>
  </si>
  <si>
    <t>o17199be</t>
  </si>
  <si>
    <t xml:space="preserve">Pommes de terre de conservation - Bintje </t>
  </si>
  <si>
    <t>Pommes de terre de conservation - autres variétés</t>
  </si>
  <si>
    <t>Betteraves sucrières</t>
  </si>
  <si>
    <t>racines</t>
  </si>
  <si>
    <t>o16010be</t>
  </si>
  <si>
    <t>Chicorée pour l’inuline</t>
  </si>
  <si>
    <t>o16020be</t>
  </si>
  <si>
    <t>Chicorée (café)</t>
  </si>
  <si>
    <t>o16030be</t>
  </si>
  <si>
    <t>Lin</t>
  </si>
  <si>
    <t>o16040be</t>
  </si>
  <si>
    <t>graine</t>
  </si>
  <si>
    <t>o16050be</t>
  </si>
  <si>
    <t>o16060be</t>
  </si>
  <si>
    <t>Tabac</t>
  </si>
  <si>
    <t>feuilles séchées</t>
  </si>
  <si>
    <t>o16149be</t>
  </si>
  <si>
    <t>Houblon</t>
  </si>
  <si>
    <t>cônes secs</t>
  </si>
  <si>
    <t>o16150be</t>
  </si>
  <si>
    <t>Haricots verts de conserve</t>
  </si>
  <si>
    <t>gousses fraîches</t>
  </si>
  <si>
    <t>o19620be</t>
  </si>
  <si>
    <t>Pois verts de conserve</t>
  </si>
  <si>
    <t>grain frais</t>
  </si>
  <si>
    <t>o19610be</t>
  </si>
  <si>
    <t>3. Cultures fourragères</t>
  </si>
  <si>
    <t>Betteraves fourragères</t>
  </si>
  <si>
    <t>o12110be</t>
  </si>
  <si>
    <t>masse verte</t>
  </si>
  <si>
    <t>matière sèche</t>
  </si>
  <si>
    <t>épi</t>
  </si>
  <si>
    <t>Pois protéagineux</t>
  </si>
  <si>
    <t>o14020be</t>
  </si>
  <si>
    <t>Féveroles et fèves</t>
  </si>
  <si>
    <t>o14030be</t>
  </si>
  <si>
    <t xml:space="preserve">4. Prairies </t>
  </si>
  <si>
    <t>o11140be</t>
  </si>
  <si>
    <t>o11240be</t>
  </si>
  <si>
    <t xml:space="preserve">B. PRODUCTION DES CULTURES AGRICOLES (en tonnes) ESTIMEE  </t>
  </si>
  <si>
    <t>p15010be</t>
  </si>
  <si>
    <t>p15011be</t>
  </si>
  <si>
    <t>p15020be</t>
  </si>
  <si>
    <t>p15021be</t>
  </si>
  <si>
    <t>p15040be</t>
  </si>
  <si>
    <t>p15041be</t>
  </si>
  <si>
    <t>p15030be</t>
  </si>
  <si>
    <t>p15031be</t>
  </si>
  <si>
    <t>p15050be</t>
  </si>
  <si>
    <t>p15051be</t>
  </si>
  <si>
    <t>p15060be</t>
  </si>
  <si>
    <t>p15061be</t>
  </si>
  <si>
    <t>p15070be</t>
  </si>
  <si>
    <t>p15071be</t>
  </si>
  <si>
    <t>p15080be</t>
  </si>
  <si>
    <t>p15081be</t>
  </si>
  <si>
    <t>p15090be</t>
  </si>
  <si>
    <t>p15091be</t>
  </si>
  <si>
    <t>p15100be</t>
  </si>
  <si>
    <t>p18010be</t>
  </si>
  <si>
    <t>p17199be</t>
  </si>
  <si>
    <t>p16010be</t>
  </si>
  <si>
    <t>p16020be</t>
  </si>
  <si>
    <t>p16030be</t>
  </si>
  <si>
    <t xml:space="preserve">Lin </t>
  </si>
  <si>
    <t>p16040be</t>
  </si>
  <si>
    <t>p16050be</t>
  </si>
  <si>
    <t>p16060be</t>
  </si>
  <si>
    <t>p16149be</t>
  </si>
  <si>
    <t>p16150be</t>
  </si>
  <si>
    <t>p19620be</t>
  </si>
  <si>
    <t>p19610be</t>
  </si>
  <si>
    <t>p12110be</t>
  </si>
  <si>
    <t>p14020be</t>
  </si>
  <si>
    <t>p14030be</t>
  </si>
  <si>
    <t>p11140be</t>
  </si>
  <si>
    <t>p11240be</t>
  </si>
  <si>
    <t xml:space="preserve">C. ESTIMATION DEFINITIVE DE LA PRODUCTION DES CULTURES AGRICOLES  </t>
  </si>
  <si>
    <t xml:space="preserve"> 1. NIVEAU  BELGIQUE</t>
  </si>
  <si>
    <t>Rendement                         100 kg à l'ha</t>
  </si>
  <si>
    <t>Production                      en tonnes</t>
  </si>
  <si>
    <t>v15010be</t>
  </si>
  <si>
    <t>v15020be</t>
  </si>
  <si>
    <t>v15040be</t>
  </si>
  <si>
    <t>v15030be</t>
  </si>
  <si>
    <t>v15050be</t>
  </si>
  <si>
    <t>v15060be</t>
  </si>
  <si>
    <t>v15070be</t>
  </si>
  <si>
    <t>v15080be</t>
  </si>
  <si>
    <t>v15090be</t>
  </si>
  <si>
    <t>v15100be</t>
  </si>
  <si>
    <t>v18010be</t>
  </si>
  <si>
    <t>v17199be</t>
  </si>
  <si>
    <t>v16010be</t>
  </si>
  <si>
    <t>v16020be</t>
  </si>
  <si>
    <t>v16030be</t>
  </si>
  <si>
    <t>v16059be</t>
  </si>
  <si>
    <t>v16060be</t>
  </si>
  <si>
    <t>v16149be</t>
  </si>
  <si>
    <t>v16150be</t>
  </si>
  <si>
    <t>v19620be</t>
  </si>
  <si>
    <t>v19610be</t>
  </si>
  <si>
    <t xml:space="preserve"> 1. NIVEAU  BELGIQUE (suite)</t>
  </si>
  <si>
    <t>v12110be</t>
  </si>
  <si>
    <t>v14020be</t>
  </si>
  <si>
    <t>v14030be</t>
  </si>
  <si>
    <t>v11140be</t>
  </si>
  <si>
    <t>v11240be</t>
  </si>
  <si>
    <t xml:space="preserve">C. ESTIMATION DEFINITIVE  DE LA PRODUCTION DES CULTURES AGRICOLES   </t>
  </si>
  <si>
    <t xml:space="preserve"> 2. NIVEAU  REGION</t>
  </si>
  <si>
    <t>REGION FLAMANDE</t>
  </si>
  <si>
    <t>REGION WALLONNE</t>
  </si>
  <si>
    <t>REGION BRUXELLES-CAPITALE</t>
  </si>
  <si>
    <t>Ren-dement                         100 kg à l'ha</t>
  </si>
  <si>
    <t>v15010vl</t>
  </si>
  <si>
    <t>o15010vl</t>
  </si>
  <si>
    <t>p15010vl</t>
  </si>
  <si>
    <t>v15010rw</t>
  </si>
  <si>
    <t>o15010rw</t>
  </si>
  <si>
    <t>p15010rw</t>
  </si>
  <si>
    <t>v15010bc</t>
  </si>
  <si>
    <t>o15010bc</t>
  </si>
  <si>
    <t>p15010bc</t>
  </si>
  <si>
    <t>o15011vl</t>
  </si>
  <si>
    <t>p15011vl</t>
  </si>
  <si>
    <t>o15011rw</t>
  </si>
  <si>
    <t>p15011rw</t>
  </si>
  <si>
    <t>o15011bc</t>
  </si>
  <si>
    <t>p15011bc</t>
  </si>
  <si>
    <t>v15020vl</t>
  </si>
  <si>
    <t>o15020vl</t>
  </si>
  <si>
    <t>p15020vl</t>
  </si>
  <si>
    <t>v15020rw</t>
  </si>
  <si>
    <t>o15020rw</t>
  </si>
  <si>
    <t>p15020rw</t>
  </si>
  <si>
    <t>v15020bc</t>
  </si>
  <si>
    <t>o15020bc</t>
  </si>
  <si>
    <t>p15020bc</t>
  </si>
  <si>
    <t>o15021vl</t>
  </si>
  <si>
    <t>p15021vl</t>
  </si>
  <si>
    <t>o15021rw</t>
  </si>
  <si>
    <t>p15021rw</t>
  </si>
  <si>
    <t>o15021bc</t>
  </si>
  <si>
    <t>p15021bc</t>
  </si>
  <si>
    <t>v15040vl</t>
  </si>
  <si>
    <t>o15040vl</t>
  </si>
  <si>
    <t>p15040vl</t>
  </si>
  <si>
    <t>v15040rw</t>
  </si>
  <si>
    <t>o15040rw</t>
  </si>
  <si>
    <t>p15040rw</t>
  </si>
  <si>
    <t>v15040bc</t>
  </si>
  <si>
    <t>o15040bc</t>
  </si>
  <si>
    <t>p15040bc</t>
  </si>
  <si>
    <t>o15041vl</t>
  </si>
  <si>
    <t>p15041vl</t>
  </si>
  <si>
    <t>o15041rw</t>
  </si>
  <si>
    <t>p15041rw</t>
  </si>
  <si>
    <t>o15041bc</t>
  </si>
  <si>
    <t>p15041bc</t>
  </si>
  <si>
    <t>v15030vl</t>
  </si>
  <si>
    <t>o15030vl</t>
  </si>
  <si>
    <t>p15030vl</t>
  </si>
  <si>
    <t>v15030rw</t>
  </si>
  <si>
    <t>o15030rw</t>
  </si>
  <si>
    <t>p15030rw</t>
  </si>
  <si>
    <t>v15030bc</t>
  </si>
  <si>
    <t>o15030bc</t>
  </si>
  <si>
    <t>p15030bc</t>
  </si>
  <si>
    <t>o15031vl</t>
  </si>
  <si>
    <t>p15031vl</t>
  </si>
  <si>
    <t>o15031rw</t>
  </si>
  <si>
    <t>p15031rw</t>
  </si>
  <si>
    <t>o15031bc</t>
  </si>
  <si>
    <t>p15031bc</t>
  </si>
  <si>
    <t>v15050vl</t>
  </si>
  <si>
    <t>o15050vl</t>
  </si>
  <si>
    <t>p15050vl</t>
  </si>
  <si>
    <t>v15050rw</t>
  </si>
  <si>
    <t>o15050rw</t>
  </si>
  <si>
    <t>p15050rw</t>
  </si>
  <si>
    <t>v15050bc</t>
  </si>
  <si>
    <t>o15050bc</t>
  </si>
  <si>
    <t>p15050bc</t>
  </si>
  <si>
    <t>o15051vl</t>
  </si>
  <si>
    <t>p15051vl</t>
  </si>
  <si>
    <t>o15051rw</t>
  </si>
  <si>
    <t>p15051rw</t>
  </si>
  <si>
    <t>o15051bc</t>
  </si>
  <si>
    <t>p15051bc</t>
  </si>
  <si>
    <t>v15060vl</t>
  </si>
  <si>
    <t>o15060vl</t>
  </si>
  <si>
    <t>p15060vl</t>
  </si>
  <si>
    <t>v15060rw</t>
  </si>
  <si>
    <t>o15060rw</t>
  </si>
  <si>
    <t>p15060rw</t>
  </si>
  <si>
    <t>v15060bc</t>
  </si>
  <si>
    <t>o15060bc</t>
  </si>
  <si>
    <t>p15060bc</t>
  </si>
  <si>
    <t>o15061vl</t>
  </si>
  <si>
    <t>p15061vl</t>
  </si>
  <si>
    <t>o15061rw</t>
  </si>
  <si>
    <t>p15061rw</t>
  </si>
  <si>
    <t>o15061bc</t>
  </si>
  <si>
    <t>p15061bc</t>
  </si>
  <si>
    <t>v15070vl</t>
  </si>
  <si>
    <t>o15070vl</t>
  </si>
  <si>
    <t>p15070vl</t>
  </si>
  <si>
    <t>v15070rw</t>
  </si>
  <si>
    <t>o15070rw</t>
  </si>
  <si>
    <t>p15070rw</t>
  </si>
  <si>
    <t>v15070bc</t>
  </si>
  <si>
    <t>o15070bc</t>
  </si>
  <si>
    <t>p15070bc</t>
  </si>
  <si>
    <t>o15071vl</t>
  </si>
  <si>
    <t>p15071vl</t>
  </si>
  <si>
    <t>o15071rw</t>
  </si>
  <si>
    <t>p15071rw</t>
  </si>
  <si>
    <t>o15071bc</t>
  </si>
  <si>
    <t>p15071bc</t>
  </si>
  <si>
    <t>v15080vl</t>
  </si>
  <si>
    <t>o15080vl</t>
  </si>
  <si>
    <t>p15080vl</t>
  </si>
  <si>
    <t>v15080rw</t>
  </si>
  <si>
    <t>o15080rw</t>
  </si>
  <si>
    <t>p15080rw</t>
  </si>
  <si>
    <t>v15080bc</t>
  </si>
  <si>
    <t>o15080bc</t>
  </si>
  <si>
    <t>p15080bc</t>
  </si>
  <si>
    <t>o15081vl</t>
  </si>
  <si>
    <t>p15081vl</t>
  </si>
  <si>
    <t>o15081rw</t>
  </si>
  <si>
    <t>p15081rw</t>
  </si>
  <si>
    <t>o15081bc</t>
  </si>
  <si>
    <t>p15081bc</t>
  </si>
  <si>
    <t>v15090vl</t>
  </si>
  <si>
    <t>o15090vl</t>
  </si>
  <si>
    <t>p15090vl</t>
  </si>
  <si>
    <t>v15090rw</t>
  </si>
  <si>
    <t>o15090rw</t>
  </si>
  <si>
    <t>p15090rw</t>
  </si>
  <si>
    <t>v15090bc</t>
  </si>
  <si>
    <t>o15090bc</t>
  </si>
  <si>
    <t>p15090bc</t>
  </si>
  <si>
    <t>o15091vl</t>
  </si>
  <si>
    <t>p15091vl</t>
  </si>
  <si>
    <t>o15091rw</t>
  </si>
  <si>
    <t>p15091rw</t>
  </si>
  <si>
    <t>o15091bc</t>
  </si>
  <si>
    <t>p15091bc</t>
  </si>
  <si>
    <t>v15100vl</t>
  </si>
  <si>
    <t>o15100vl</t>
  </si>
  <si>
    <t>p15100vl</t>
  </si>
  <si>
    <t>v15100rw</t>
  </si>
  <si>
    <t>o15100rw</t>
  </si>
  <si>
    <t>p15100rw</t>
  </si>
  <si>
    <t>v15100bc</t>
  </si>
  <si>
    <t>o15100bc</t>
  </si>
  <si>
    <t>p15100bc</t>
  </si>
  <si>
    <t>v18010vl</t>
  </si>
  <si>
    <t>o18010vl</t>
  </si>
  <si>
    <t>p18010vl</t>
  </si>
  <si>
    <t>v18010rw</t>
  </si>
  <si>
    <t>o18010rw</t>
  </si>
  <si>
    <t>p18010rw</t>
  </si>
  <si>
    <t>v18010bc</t>
  </si>
  <si>
    <t>o18010bc</t>
  </si>
  <si>
    <t>p18010bc</t>
  </si>
  <si>
    <t>v17199vl</t>
  </si>
  <si>
    <t>o17199vl</t>
  </si>
  <si>
    <t>p17199vl</t>
  </si>
  <si>
    <t>v17199rw</t>
  </si>
  <si>
    <t>o17199rw</t>
  </si>
  <si>
    <t>p17199rw</t>
  </si>
  <si>
    <t>v17199bc</t>
  </si>
  <si>
    <t>o17199bc</t>
  </si>
  <si>
    <t>p17199bc</t>
  </si>
  <si>
    <t>v14020sl</t>
  </si>
  <si>
    <t>o14020sl</t>
  </si>
  <si>
    <t>p14020sl</t>
  </si>
  <si>
    <t>v14020li</t>
  </si>
  <si>
    <t>o14020li</t>
  </si>
  <si>
    <t>p14020li</t>
  </si>
  <si>
    <t>v14020hl</t>
  </si>
  <si>
    <t>o14020hl</t>
  </si>
  <si>
    <t>p14020hl</t>
  </si>
  <si>
    <t>v14030sl</t>
  </si>
  <si>
    <t>o14030sl</t>
  </si>
  <si>
    <t>p14030sl</t>
  </si>
  <si>
    <t>v14030li</t>
  </si>
  <si>
    <t>o14030li</t>
  </si>
  <si>
    <t>p14030li</t>
  </si>
  <si>
    <t>v14030hl</t>
  </si>
  <si>
    <t>o14030hl</t>
  </si>
  <si>
    <t>p14030hl</t>
  </si>
  <si>
    <t>v11140sl</t>
  </si>
  <si>
    <t>o11140sl</t>
  </si>
  <si>
    <t>p11140sl</t>
  </si>
  <si>
    <t>v11140li</t>
  </si>
  <si>
    <t>o11140li</t>
  </si>
  <si>
    <t>p11140li</t>
  </si>
  <si>
    <t>v11140hl</t>
  </si>
  <si>
    <t>o11140hl</t>
  </si>
  <si>
    <t>p11140hl</t>
  </si>
  <si>
    <t>v11240sl</t>
  </si>
  <si>
    <t>o11240sl</t>
  </si>
  <si>
    <t>p11240sl</t>
  </si>
  <si>
    <t>v11240li</t>
  </si>
  <si>
    <t>o11240li</t>
  </si>
  <si>
    <t>p11240li</t>
  </si>
  <si>
    <t>v11240hl</t>
  </si>
  <si>
    <t>o11240hl</t>
  </si>
  <si>
    <t>p11240hl</t>
  </si>
  <si>
    <t>CAMPINE HENNUYERE</t>
  </si>
  <si>
    <t>CONDROZ</t>
  </si>
  <si>
    <t>HAUTE ARDENNE</t>
  </si>
  <si>
    <t>v15010ch</t>
  </si>
  <si>
    <t>o15010ch</t>
  </si>
  <si>
    <t>p15010ch</t>
  </si>
  <si>
    <t>v15010co</t>
  </si>
  <si>
    <t>o15010co</t>
  </si>
  <si>
    <t>p15010co</t>
  </si>
  <si>
    <t>v15010ha</t>
  </si>
  <si>
    <t>o15010ha</t>
  </si>
  <si>
    <t>p15010ha</t>
  </si>
  <si>
    <t>o15011ch</t>
  </si>
  <si>
    <t>p15011ch</t>
  </si>
  <si>
    <t>o15011co</t>
  </si>
  <si>
    <t>p15011co</t>
  </si>
  <si>
    <t>o15011ha</t>
  </si>
  <si>
    <t>p15011ha</t>
  </si>
  <si>
    <t>v15020ch</t>
  </si>
  <si>
    <t>o15020ch</t>
  </si>
  <si>
    <t>p15020ch</t>
  </si>
  <si>
    <t>v15020co</t>
  </si>
  <si>
    <t>o15020co</t>
  </si>
  <si>
    <t>p15020co</t>
  </si>
  <si>
    <t>v15020ha</t>
  </si>
  <si>
    <t>o15020ha</t>
  </si>
  <si>
    <t>p15020ha</t>
  </si>
  <si>
    <t>o15021ch</t>
  </si>
  <si>
    <t>p15021ch</t>
  </si>
  <si>
    <t>o15021co</t>
  </si>
  <si>
    <t>p15021co</t>
  </si>
  <si>
    <t>o15021ha</t>
  </si>
  <si>
    <t>p15021ha</t>
  </si>
  <si>
    <t>v15040ch</t>
  </si>
  <si>
    <t>o15040ch</t>
  </si>
  <si>
    <t>p15040ch</t>
  </si>
  <si>
    <t>v15040co</t>
  </si>
  <si>
    <t>o15040co</t>
  </si>
  <si>
    <t>p15040co</t>
  </si>
  <si>
    <t>v15040ha</t>
  </si>
  <si>
    <t>o15040ha</t>
  </si>
  <si>
    <t>p15040ha</t>
  </si>
  <si>
    <t>o15041ch</t>
  </si>
  <si>
    <t>p15041ch</t>
  </si>
  <si>
    <t>o15041co</t>
  </si>
  <si>
    <t>p15041co</t>
  </si>
  <si>
    <t>o15041ha</t>
  </si>
  <si>
    <t>p15041ha</t>
  </si>
  <si>
    <t>v15030ch</t>
  </si>
  <si>
    <t>o15030ch</t>
  </si>
  <si>
    <t>p15030ch</t>
  </si>
  <si>
    <t>v15030co</t>
  </si>
  <si>
    <t>o15030co</t>
  </si>
  <si>
    <t>p15030co</t>
  </si>
  <si>
    <t>v15030ha</t>
  </si>
  <si>
    <t>o15030ha</t>
  </si>
  <si>
    <t>p15030ha</t>
  </si>
  <si>
    <t>o15031ch</t>
  </si>
  <si>
    <t>p15031ch</t>
  </si>
  <si>
    <t>o15031co</t>
  </si>
  <si>
    <t>p15031co</t>
  </si>
  <si>
    <t>o15031ha</t>
  </si>
  <si>
    <t>p15031ha</t>
  </si>
  <si>
    <t>v15050ch</t>
  </si>
  <si>
    <t>o15050ch</t>
  </si>
  <si>
    <t>p15050ch</t>
  </si>
  <si>
    <t>v15050co</t>
  </si>
  <si>
    <t>o15050co</t>
  </si>
  <si>
    <t>p15050co</t>
  </si>
  <si>
    <t>v15050ha</t>
  </si>
  <si>
    <t>o15050ha</t>
  </si>
  <si>
    <t>p15050ha</t>
  </si>
  <si>
    <t>o15051ch</t>
  </si>
  <si>
    <t>p15051ch</t>
  </si>
  <si>
    <t>o15051co</t>
  </si>
  <si>
    <t>p15051co</t>
  </si>
  <si>
    <t>o15051ha</t>
  </si>
  <si>
    <t>p15051ha</t>
  </si>
  <si>
    <t>v15060ch</t>
  </si>
  <si>
    <t>o15060ch</t>
  </si>
  <si>
    <t>p15060ch</t>
  </si>
  <si>
    <t>v15060co</t>
  </si>
  <si>
    <t>o15060co</t>
  </si>
  <si>
    <t>p15060co</t>
  </si>
  <si>
    <t>v15060ha</t>
  </si>
  <si>
    <t>o15060ha</t>
  </si>
  <si>
    <t>p15060ha</t>
  </si>
  <si>
    <t>o15061ch</t>
  </si>
  <si>
    <t>p15061ch</t>
  </si>
  <si>
    <t>o15061co</t>
  </si>
  <si>
    <t>p15061co</t>
  </si>
  <si>
    <t>o15061ha</t>
  </si>
  <si>
    <t>p15061ha</t>
  </si>
  <si>
    <t>v15070ch</t>
  </si>
  <si>
    <t>o15070ch</t>
  </si>
  <si>
    <t>p15070ch</t>
  </si>
  <si>
    <t>v15070co</t>
  </si>
  <si>
    <t>o15070co</t>
  </si>
  <si>
    <t>p15070co</t>
  </si>
  <si>
    <t>v15070ha</t>
  </si>
  <si>
    <t>o15070ha</t>
  </si>
  <si>
    <t>p15070ha</t>
  </si>
  <si>
    <t>o15071ch</t>
  </si>
  <si>
    <t>p15071ch</t>
  </si>
  <si>
    <t>v14020vl</t>
  </si>
  <si>
    <t>o14020vl</t>
  </si>
  <si>
    <t>p14020vl</t>
  </si>
  <si>
    <t>v14020rw</t>
  </si>
  <si>
    <t>o14020rw</t>
  </si>
  <si>
    <t>p14020rw</t>
  </si>
  <si>
    <t>v14020bc</t>
  </si>
  <si>
    <t>o14020bc</t>
  </si>
  <si>
    <t>p14020bc</t>
  </si>
  <si>
    <t>v14030vl</t>
  </si>
  <si>
    <t>o14030vl</t>
  </si>
  <si>
    <t>p14030vl</t>
  </si>
  <si>
    <t>v14030rw</t>
  </si>
  <si>
    <t>o14030rw</t>
  </si>
  <si>
    <t>p14030rw</t>
  </si>
  <si>
    <t>v14030bc</t>
  </si>
  <si>
    <t>o14030bc</t>
  </si>
  <si>
    <t>p14030bc</t>
  </si>
  <si>
    <t>v11140vl</t>
  </si>
  <si>
    <t>o11140vl</t>
  </si>
  <si>
    <t>p11140vl</t>
  </si>
  <si>
    <t>v11140rw</t>
  </si>
  <si>
    <t>o11140rw</t>
  </si>
  <si>
    <t>p11140rw</t>
  </si>
  <si>
    <t>v11140bc</t>
  </si>
  <si>
    <t>o11140bc</t>
  </si>
  <si>
    <t>p11140bc</t>
  </si>
  <si>
    <t>v11240vl</t>
  </si>
  <si>
    <t>o11240vl</t>
  </si>
  <si>
    <t>p11240vl</t>
  </si>
  <si>
    <t>v11240rw</t>
  </si>
  <si>
    <t>o11240rw</t>
  </si>
  <si>
    <t>p11240rw</t>
  </si>
  <si>
    <t>v11240bc</t>
  </si>
  <si>
    <t>o11240bc</t>
  </si>
  <si>
    <t>p11240bc</t>
  </si>
  <si>
    <t>3. NIVEAU  PROVINCE</t>
  </si>
  <si>
    <t>ANVERS</t>
  </si>
  <si>
    <t>LIMBOURG</t>
  </si>
  <si>
    <t>FLANDRE ORIENTALE</t>
  </si>
  <si>
    <t>v15010an</t>
  </si>
  <si>
    <t>o15010an</t>
  </si>
  <si>
    <t>p15010an</t>
  </si>
  <si>
    <t>v15010lb</t>
  </si>
  <si>
    <t>o15010lb</t>
  </si>
  <si>
    <t>p15010lb</t>
  </si>
  <si>
    <t>v15010ov</t>
  </si>
  <si>
    <t>o15010ov</t>
  </si>
  <si>
    <t>p15010ov</t>
  </si>
  <si>
    <t>o15011an</t>
  </si>
  <si>
    <t>p15011an</t>
  </si>
  <si>
    <t>o15011lb</t>
  </si>
  <si>
    <t>p15011lb</t>
  </si>
  <si>
    <t>o15011ov</t>
  </si>
  <si>
    <t>p15011ov</t>
  </si>
  <si>
    <t>v15020an</t>
  </si>
  <si>
    <t>o15020an</t>
  </si>
  <si>
    <t>p15020an</t>
  </si>
  <si>
    <t>v15020lb</t>
  </si>
  <si>
    <t>o15020lb</t>
  </si>
  <si>
    <t>p15020lb</t>
  </si>
  <si>
    <t>v15020ov</t>
  </si>
  <si>
    <t>o15020ov</t>
  </si>
  <si>
    <t>p17599be</t>
  </si>
  <si>
    <t>v17599be</t>
  </si>
  <si>
    <t xml:space="preserve">Pommes de terre de conservation </t>
  </si>
  <si>
    <t xml:space="preserve">Pommes de terre de conservation  </t>
  </si>
  <si>
    <t>v17599vl</t>
  </si>
  <si>
    <t>o17599vl</t>
  </si>
  <si>
    <t>p17599vl</t>
  </si>
  <si>
    <t>v17599rw</t>
  </si>
  <si>
    <t>o17599rw</t>
  </si>
  <si>
    <t>p17599rw</t>
  </si>
  <si>
    <t>v17599bc</t>
  </si>
  <si>
    <t>o17599bc</t>
  </si>
  <si>
    <t>p17599bc</t>
  </si>
  <si>
    <t xml:space="preserve">Pommes de terre de conservation                </t>
  </si>
  <si>
    <t>v17599an</t>
  </si>
  <si>
    <t>o17599an</t>
  </si>
  <si>
    <t>p17599an</t>
  </si>
  <si>
    <t>v17599lb</t>
  </si>
  <si>
    <t>o17599lb</t>
  </si>
  <si>
    <t>p17599lb</t>
  </si>
  <si>
    <t>v17599ov</t>
  </si>
  <si>
    <t>o17599ov</t>
  </si>
  <si>
    <t>p17599ov</t>
  </si>
  <si>
    <t xml:space="preserve">Pommes de terre de conservation                          </t>
  </si>
  <si>
    <t>v17599vb</t>
  </si>
  <si>
    <t>o17599vb</t>
  </si>
  <si>
    <t>p17599vb</t>
  </si>
  <si>
    <t>v17599wv</t>
  </si>
  <si>
    <t>o17599wv</t>
  </si>
  <si>
    <t>p17599wv</t>
  </si>
  <si>
    <t>v17599bw</t>
  </si>
  <si>
    <t>o17599bw</t>
  </si>
  <si>
    <t>p17599bw</t>
  </si>
  <si>
    <t>v17599hn</t>
  </si>
  <si>
    <t>o17599hn</t>
  </si>
  <si>
    <t>p17599hn</t>
  </si>
  <si>
    <t>v17599lg</t>
  </si>
  <si>
    <t>o17599lg</t>
  </si>
  <si>
    <t>p17599lg</t>
  </si>
  <si>
    <t xml:space="preserve">Pommes de terre de conservation        </t>
  </si>
  <si>
    <t>v17599lx</t>
  </si>
  <si>
    <t>o17599lx</t>
  </si>
  <si>
    <t>p17599lx</t>
  </si>
  <si>
    <t>v17599na</t>
  </si>
  <si>
    <t>o17599na</t>
  </si>
  <si>
    <t>p17599na</t>
  </si>
  <si>
    <t>Pommes de terre de conservation</t>
  </si>
  <si>
    <t>v17599dp</t>
  </si>
  <si>
    <t>o17599dp</t>
  </si>
  <si>
    <t>p17599dp</t>
  </si>
  <si>
    <t>v17599sa</t>
  </si>
  <si>
    <t>o17599sa</t>
  </si>
  <si>
    <t>p17599sa</t>
  </si>
  <si>
    <t>v17599ca</t>
  </si>
  <si>
    <t>o17599ca</t>
  </si>
  <si>
    <t>p17599ca</t>
  </si>
  <si>
    <t>v17599sl</t>
  </si>
  <si>
    <t>o175599sl</t>
  </si>
  <si>
    <t>p17599sl</t>
  </si>
  <si>
    <t>v17599li</t>
  </si>
  <si>
    <t>o17599li</t>
  </si>
  <si>
    <t>p17599li</t>
  </si>
  <si>
    <t>v17599hl</t>
  </si>
  <si>
    <t>o17599hl</t>
  </si>
  <si>
    <t>p17599hl</t>
  </si>
  <si>
    <t>v17599ch</t>
  </si>
  <si>
    <t>o17599ch</t>
  </si>
  <si>
    <t>p17599ch</t>
  </si>
  <si>
    <t>v17599co</t>
  </si>
  <si>
    <t>o17599co</t>
  </si>
  <si>
    <t>p17599co</t>
  </si>
  <si>
    <t>v17599ha</t>
  </si>
  <si>
    <t>o17599ha</t>
  </si>
  <si>
    <t>p17599ha</t>
  </si>
  <si>
    <t>v17599hf</t>
  </si>
  <si>
    <t>o17599hf</t>
  </si>
  <si>
    <t>p17599hf</t>
  </si>
  <si>
    <t>v17599fa</t>
  </si>
  <si>
    <t>o17599fa</t>
  </si>
  <si>
    <t>p17599fa</t>
  </si>
  <si>
    <t>v17599ar</t>
  </si>
  <si>
    <t>o17599ar</t>
  </si>
  <si>
    <t>p17599ar</t>
  </si>
  <si>
    <t>v17599ju</t>
  </si>
  <si>
    <t>o17599ju</t>
  </si>
  <si>
    <t>p17599ju</t>
  </si>
</sst>
</file>

<file path=xl/styles.xml><?xml version="1.0" encoding="utf-8"?>
<styleSheet xmlns="http://schemas.openxmlformats.org/spreadsheetml/2006/main">
  <numFmts count="6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BF&quot;;\-#,##0\ &quot;BF&quot;"/>
    <numFmt numFmtId="181" formatCode="#,##0\ &quot;BF&quot;;[Red]\-#,##0\ &quot;BF&quot;"/>
    <numFmt numFmtId="182" formatCode="#,##0.00\ &quot;BF&quot;;\-#,##0.00\ &quot;BF&quot;"/>
    <numFmt numFmtId="183" formatCode="#,##0.00\ &quot;BF&quot;;[Red]\-#,##0.00\ &quot;BF&quot;"/>
    <numFmt numFmtId="184" formatCode="_-* #,##0\ &quot;BF&quot;_-;\-* #,##0\ &quot;BF&quot;_-;_-* &quot;-&quot;\ &quot;BF&quot;_-;_-@_-"/>
    <numFmt numFmtId="185" formatCode="_-* #,##0\ _B_F_-;\-* #,##0\ _B_F_-;_-* &quot;-&quot;\ _B_F_-;_-@_-"/>
    <numFmt numFmtId="186" formatCode="_-* #,##0.00\ &quot;BF&quot;_-;\-* #,##0.00\ &quot;BF&quot;_-;_-* &quot;-&quot;??\ &quot;BF&quot;_-;_-@_-"/>
    <numFmt numFmtId="187" formatCode="_-* #,##0.00\ _B_F_-;\-* #,##0.00\ _B_F_-;_-* &quot;-&quot;??\ _B_F_-;_-@_-"/>
    <numFmt numFmtId="188" formatCode="#,##0\ &quot;BEF&quot;;\-#,##0\ &quot;BEF&quot;"/>
    <numFmt numFmtId="189" formatCode="#,##0\ &quot;BEF&quot;;[Red]\-#,##0\ &quot;BEF&quot;"/>
    <numFmt numFmtId="190" formatCode="#,##0.00\ &quot;BEF&quot;;\-#,##0.00\ &quot;BEF&quot;"/>
    <numFmt numFmtId="191" formatCode="#,##0.00\ &quot;BEF&quot;;[Red]\-#,##0.00\ &quot;BEF&quot;"/>
    <numFmt numFmtId="192" formatCode="_-* #,##0\ &quot;BEF&quot;_-;\-* #,##0\ &quot;BEF&quot;_-;_-* &quot;-&quot;\ &quot;BEF&quot;_-;_-@_-"/>
    <numFmt numFmtId="193" formatCode="_-* #,##0\ _B_E_F_-;\-* #,##0\ _B_E_F_-;_-* &quot;-&quot;\ _B_E_F_-;_-@_-"/>
    <numFmt numFmtId="194" formatCode="_-* #,##0.00\ &quot;BEF&quot;_-;\-* #,##0.00\ &quot;BEF&quot;_-;_-* &quot;-&quot;??\ &quot;BEF&quot;_-;_-@_-"/>
    <numFmt numFmtId="195" formatCode="_-* #,##0.00\ _B_E_F_-;\-* #,##0.00\ _B_E_F_-;_-* &quot;-&quot;??\ _B_E_F_-;_-@_-"/>
    <numFmt numFmtId="196" formatCode="#\ ##0"/>
    <numFmt numFmtId="197" formatCode="#\ #\ #\ 0"/>
    <numFmt numFmtId="198" formatCode="#\ ###\ #0"/>
    <numFmt numFmtId="199" formatCode="#\ ###\ ##0"/>
    <numFmt numFmtId="200" formatCode="0.0"/>
    <numFmt numFmtId="201" formatCode="#\ ###\ #0\ \ "/>
    <numFmt numFmtId="202" formatCode="#\ ###\ #0\ \ \ \ "/>
    <numFmt numFmtId="203" formatCode="###\ ##0\ \ "/>
    <numFmt numFmtId="204" formatCode="###\ ##0\ \ \ \ \ \ "/>
    <numFmt numFmtId="205" formatCode="0.0\ \ \ \ \ "/>
    <numFmt numFmtId="206" formatCode="#\ ###\ ##0\ \ \ \ "/>
    <numFmt numFmtId="207" formatCode="0.0\ \ \ \ \ \ \ "/>
    <numFmt numFmtId="208" formatCode="0.0\ \ \ \ \ \ \ \ \ "/>
    <numFmt numFmtId="209" formatCode="#\ ###\ ##0\ \ \ \ \ \ \ "/>
    <numFmt numFmtId="210" formatCode="#\ ###\ ##0\ \ \ \ \ \ "/>
    <numFmt numFmtId="211" formatCode="#\ ###\ ##0\ \ \ \ \ "/>
    <numFmt numFmtId="212" formatCode="#\ ###\ ##0\ "/>
    <numFmt numFmtId="213" formatCode="0.0\ \ "/>
    <numFmt numFmtId="214" formatCode="#,#00"/>
    <numFmt numFmtId="215" formatCode="#\ ###\ ##0\ \ \ \ \ \ \ \ \ \ \ "/>
    <numFmt numFmtId="216" formatCode="&quot;Vrai&quot;;&quot;Vrai&quot;;&quot;Faux&quot;"/>
    <numFmt numFmtId="217" formatCode="&quot;Actif&quot;;&quot;Actif&quot;;&quot;Inactif&quot;"/>
  </numFmts>
  <fonts count="55">
    <font>
      <sz val="10"/>
      <name val="Arial"/>
      <family val="2"/>
    </font>
    <font>
      <b/>
      <sz val="10"/>
      <name val="Arial"/>
      <family val="0"/>
    </font>
    <font>
      <i/>
      <sz val="10"/>
      <name val="Arial"/>
      <family val="0"/>
    </font>
    <font>
      <b/>
      <i/>
      <sz val="10"/>
      <name val="Arial"/>
      <family val="0"/>
    </font>
    <font>
      <sz val="16"/>
      <name val="Arial"/>
      <family val="2"/>
    </font>
    <font>
      <b/>
      <sz val="9"/>
      <name val="Arial"/>
      <family val="2"/>
    </font>
    <font>
      <b/>
      <sz val="8"/>
      <name val="Arial"/>
      <family val="2"/>
    </font>
    <font>
      <sz val="8"/>
      <name val="Arial"/>
      <family val="2"/>
    </font>
    <font>
      <sz val="9"/>
      <name val="Arial"/>
      <family val="2"/>
    </font>
    <font>
      <sz val="7"/>
      <name val="Arial"/>
      <family val="2"/>
    </font>
    <font>
      <b/>
      <sz val="7"/>
      <name val="Arial"/>
      <family val="2"/>
    </font>
    <font>
      <i/>
      <sz val="7"/>
      <name val="Arial"/>
      <family val="2"/>
    </font>
    <font>
      <i/>
      <sz val="7"/>
      <name val="Arial Narrow"/>
      <family val="2"/>
    </font>
    <font>
      <sz val="11"/>
      <color indexed="8"/>
      <name val="Calibri"/>
      <family val="2"/>
    </font>
    <font>
      <sz val="11"/>
      <color indexed="9"/>
      <name val="Calibri"/>
      <family val="2"/>
    </font>
    <font>
      <b/>
      <sz val="11"/>
      <color indexed="10"/>
      <name val="Calibri"/>
      <family val="2"/>
    </font>
    <font>
      <b/>
      <sz val="11"/>
      <color indexed="9"/>
      <name val="Calibri"/>
      <family val="2"/>
    </font>
    <font>
      <sz val="11"/>
      <color indexed="10"/>
      <name val="Calibri"/>
      <family val="2"/>
    </font>
    <font>
      <sz val="11"/>
      <color indexed="17"/>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20"/>
      <name val="Calibri"/>
      <family val="2"/>
    </font>
    <font>
      <b/>
      <sz val="18"/>
      <color indexed="62"/>
      <name val="Cambria"/>
      <family val="2"/>
    </font>
    <font>
      <b/>
      <sz val="11"/>
      <color indexed="8"/>
      <name val="Calibri"/>
      <family val="2"/>
    </font>
    <font>
      <b/>
      <sz val="11"/>
      <color indexed="63"/>
      <name val="Calibri"/>
      <family val="2"/>
    </font>
    <font>
      <i/>
      <sz val="11"/>
      <color indexed="23"/>
      <name val="Calibri"/>
      <family val="2"/>
    </font>
    <font>
      <b/>
      <sz val="9"/>
      <color indexed="49"/>
      <name val="Arial"/>
      <family val="2"/>
    </font>
    <font>
      <b/>
      <sz val="12"/>
      <color indexed="8"/>
      <name val="Arial"/>
      <family val="2"/>
    </font>
    <font>
      <b/>
      <sz val="24"/>
      <color indexed="8"/>
      <name val="Arial"/>
      <family val="2"/>
    </font>
    <font>
      <b/>
      <sz val="18"/>
      <color indexed="8"/>
      <name val="Arial"/>
      <family val="2"/>
    </font>
    <font>
      <b/>
      <sz val="12"/>
      <color indexed="49"/>
      <name val="Arial"/>
      <family val="2"/>
    </font>
    <font>
      <sz val="10"/>
      <color indexed="8"/>
      <name val="Arial"/>
      <family val="2"/>
    </font>
    <font>
      <b/>
      <sz val="10"/>
      <color indexed="8"/>
      <name val="Arial"/>
      <family val="2"/>
    </font>
    <font>
      <sz val="16"/>
      <color indexed="8"/>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9"/>
      <color rgb="FF1F74B6"/>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style="medium"/>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0" fillId="31" borderId="7" applyNumberFormat="0" applyFont="0" applyAlignment="0" applyProtection="0"/>
    <xf numFmtId="0" fontId="48" fillId="32"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6" borderId="9"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cellStyleXfs>
  <cellXfs count="110">
    <xf numFmtId="0" fontId="0" fillId="0" borderId="0" xfId="0" applyAlignment="1">
      <alignment/>
    </xf>
    <xf numFmtId="0" fontId="6" fillId="0" borderId="0" xfId="0" applyFont="1" applyAlignment="1">
      <alignment horizontal="centerContinuous" vertical="top" wrapText="1"/>
    </xf>
    <xf numFmtId="0" fontId="7" fillId="0" borderId="0" xfId="0" applyFont="1" applyAlignment="1">
      <alignment horizontal="centerContinuous"/>
    </xf>
    <xf numFmtId="0" fontId="7" fillId="0" borderId="0" xfId="0" applyFont="1" applyAlignment="1">
      <alignment/>
    </xf>
    <xf numFmtId="0" fontId="5" fillId="0" borderId="0" xfId="0" applyFont="1" applyAlignment="1">
      <alignment vertical="center"/>
    </xf>
    <xf numFmtId="0" fontId="6" fillId="0" borderId="0" xfId="0" applyFont="1" applyAlignment="1">
      <alignment horizontal="centerContinuous" vertical="top"/>
    </xf>
    <xf numFmtId="0" fontId="8" fillId="0" borderId="0" xfId="0" applyFont="1" applyAlignment="1">
      <alignment horizontal="centerContinuous"/>
    </xf>
    <xf numFmtId="0" fontId="7" fillId="0" borderId="0" xfId="0" applyFont="1" applyBorder="1" applyAlignment="1">
      <alignment/>
    </xf>
    <xf numFmtId="0" fontId="7" fillId="0" borderId="10" xfId="0" applyFont="1" applyBorder="1" applyAlignment="1">
      <alignment/>
    </xf>
    <xf numFmtId="0" fontId="0" fillId="0" borderId="11" xfId="0" applyBorder="1" applyAlignment="1">
      <alignment/>
    </xf>
    <xf numFmtId="0" fontId="0" fillId="0" borderId="12" xfId="0" applyBorder="1" applyAlignment="1">
      <alignment/>
    </xf>
    <xf numFmtId="0" fontId="7" fillId="0" borderId="11"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9" fillId="0" borderId="0" xfId="0" applyFont="1" applyBorder="1" applyAlignment="1">
      <alignment horizontal="center" vertical="top" wrapText="1"/>
    </xf>
    <xf numFmtId="0" fontId="9" fillId="0" borderId="13" xfId="0" applyFont="1" applyBorder="1" applyAlignment="1">
      <alignment horizontal="centerContinuous" vertical="top" wrapText="1"/>
    </xf>
    <xf numFmtId="0" fontId="7" fillId="0" borderId="0" xfId="0" applyFont="1" applyBorder="1" applyAlignment="1">
      <alignment horizontal="centerContinuous"/>
    </xf>
    <xf numFmtId="0" fontId="0" fillId="0" borderId="13" xfId="0" applyBorder="1" applyAlignment="1">
      <alignment/>
    </xf>
    <xf numFmtId="0" fontId="9" fillId="0" borderId="0" xfId="0" applyFont="1" applyBorder="1" applyAlignment="1">
      <alignment horizontal="centerContinuous" vertical="top" wrapText="1"/>
    </xf>
    <xf numFmtId="0" fontId="9" fillId="0" borderId="12" xfId="0" applyFont="1" applyBorder="1" applyAlignment="1">
      <alignment horizontal="center" vertical="center" wrapText="1"/>
    </xf>
    <xf numFmtId="0" fontId="7" fillId="0" borderId="0" xfId="0" applyFont="1" applyBorder="1" applyAlignment="1">
      <alignment horizontal="centerContinuous" vertical="top" wrapText="1"/>
    </xf>
    <xf numFmtId="0" fontId="7" fillId="0" borderId="0" xfId="0" applyFont="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Alignment="1">
      <alignment/>
    </xf>
    <xf numFmtId="0" fontId="9" fillId="0" borderId="13" xfId="0" applyFont="1" applyBorder="1" applyAlignment="1">
      <alignment/>
    </xf>
    <xf numFmtId="0" fontId="9" fillId="0" borderId="0" xfId="0" applyFont="1" applyBorder="1" applyAlignment="1">
      <alignment/>
    </xf>
    <xf numFmtId="0" fontId="9" fillId="0" borderId="16" xfId="0" applyFont="1" applyBorder="1" applyAlignment="1">
      <alignment/>
    </xf>
    <xf numFmtId="0" fontId="9" fillId="0" borderId="0" xfId="0" applyFont="1" applyAlignment="1">
      <alignment vertical="top" wrapText="1"/>
    </xf>
    <xf numFmtId="0" fontId="9" fillId="0" borderId="13" xfId="0" applyFont="1" applyBorder="1" applyAlignment="1">
      <alignment vertical="top" wrapText="1"/>
    </xf>
    <xf numFmtId="0" fontId="9" fillId="0" borderId="0" xfId="0" applyFont="1" applyBorder="1" applyAlignment="1">
      <alignment vertical="top" wrapText="1"/>
    </xf>
    <xf numFmtId="198" fontId="9" fillId="0" borderId="13" xfId="0" applyNumberFormat="1" applyFont="1" applyBorder="1" applyAlignment="1">
      <alignment/>
    </xf>
    <xf numFmtId="0" fontId="10" fillId="0" borderId="0" xfId="0" applyFont="1" applyAlignment="1">
      <alignment vertical="top" wrapText="1"/>
    </xf>
    <xf numFmtId="0" fontId="10" fillId="0" borderId="13" xfId="0" applyFont="1" applyBorder="1" applyAlignment="1">
      <alignment vertical="top" wrapText="1"/>
    </xf>
    <xf numFmtId="0" fontId="10" fillId="0" borderId="0" xfId="0" applyFont="1" applyBorder="1" applyAlignment="1">
      <alignment vertical="top" wrapText="1"/>
    </xf>
    <xf numFmtId="207" fontId="9" fillId="0" borderId="13" xfId="0" applyNumberFormat="1" applyFont="1" applyBorder="1" applyAlignment="1">
      <alignment/>
    </xf>
    <xf numFmtId="1" fontId="7" fillId="0" borderId="0" xfId="0" applyNumberFormat="1" applyFont="1" applyBorder="1" applyAlignment="1">
      <alignment/>
    </xf>
    <xf numFmtId="206" fontId="9" fillId="0" borderId="13" xfId="0" applyNumberFormat="1" applyFont="1" applyBorder="1" applyAlignment="1">
      <alignment/>
    </xf>
    <xf numFmtId="206" fontId="9" fillId="0" borderId="16" xfId="0" applyNumberFormat="1" applyFont="1" applyBorder="1" applyAlignment="1">
      <alignment/>
    </xf>
    <xf numFmtId="209" fontId="9" fillId="0" borderId="0" xfId="0" applyNumberFormat="1" applyFont="1" applyBorder="1" applyAlignment="1">
      <alignment/>
    </xf>
    <xf numFmtId="207" fontId="9" fillId="0" borderId="13" xfId="0" applyNumberFormat="1" applyFont="1" applyBorder="1" applyAlignment="1">
      <alignment horizontal="right"/>
    </xf>
    <xf numFmtId="0" fontId="7" fillId="0" borderId="0" xfId="0" applyFont="1" applyAlignment="1">
      <alignment vertical="top" wrapText="1"/>
    </xf>
    <xf numFmtId="209" fontId="9" fillId="0" borderId="13" xfId="0" applyNumberFormat="1" applyFont="1" applyBorder="1" applyAlignment="1">
      <alignment/>
    </xf>
    <xf numFmtId="0" fontId="10" fillId="0" borderId="0" xfId="0" applyFont="1" applyAlignment="1">
      <alignment/>
    </xf>
    <xf numFmtId="0" fontId="10" fillId="0" borderId="13" xfId="0" applyFont="1" applyBorder="1" applyAlignment="1">
      <alignment/>
    </xf>
    <xf numFmtId="0" fontId="10" fillId="0" borderId="0" xfId="0" applyFont="1" applyBorder="1" applyAlignment="1">
      <alignment/>
    </xf>
    <xf numFmtId="0" fontId="9" fillId="0" borderId="0" xfId="0" applyFont="1" applyBorder="1" applyAlignment="1">
      <alignment wrapText="1"/>
    </xf>
    <xf numFmtId="0" fontId="7" fillId="0" borderId="0" xfId="0" applyFont="1" applyBorder="1" applyAlignment="1">
      <alignment vertical="center" wrapText="1"/>
    </xf>
    <xf numFmtId="198" fontId="7" fillId="0" borderId="0" xfId="0" applyNumberFormat="1" applyFont="1" applyBorder="1" applyAlignment="1">
      <alignment/>
    </xf>
    <xf numFmtId="206" fontId="9" fillId="0" borderId="13" xfId="0" applyNumberFormat="1" applyFont="1" applyBorder="1" applyAlignment="1">
      <alignment horizontal="right"/>
    </xf>
    <xf numFmtId="0" fontId="7" fillId="0" borderId="17" xfId="0" applyFont="1" applyBorder="1" applyAlignment="1">
      <alignment vertical="center"/>
    </xf>
    <xf numFmtId="209" fontId="9" fillId="0" borderId="13" xfId="0" applyNumberFormat="1" applyFont="1" applyBorder="1" applyAlignment="1">
      <alignment horizontal="right"/>
    </xf>
    <xf numFmtId="0" fontId="7" fillId="0" borderId="11" xfId="0" applyFont="1" applyBorder="1" applyAlignment="1">
      <alignment/>
    </xf>
    <xf numFmtId="0" fontId="7" fillId="0" borderId="12" xfId="0" applyFont="1" applyBorder="1" applyAlignment="1">
      <alignment/>
    </xf>
    <xf numFmtId="0" fontId="9" fillId="0" borderId="0" xfId="0" applyFont="1" applyAlignment="1">
      <alignment horizontal="centerContinuous"/>
    </xf>
    <xf numFmtId="0" fontId="9" fillId="0" borderId="13" xfId="0" applyFont="1" applyBorder="1" applyAlignment="1">
      <alignment horizontal="center" vertical="top" wrapText="1"/>
    </xf>
    <xf numFmtId="199" fontId="9" fillId="0" borderId="13" xfId="0" applyNumberFormat="1" applyFont="1" applyBorder="1" applyAlignment="1">
      <alignment/>
    </xf>
    <xf numFmtId="0" fontId="0" fillId="0" borderId="0" xfId="0" applyAlignment="1">
      <alignment horizontal="centerContinuous"/>
    </xf>
    <xf numFmtId="0" fontId="7" fillId="0" borderId="18" xfId="0" applyFont="1" applyBorder="1" applyAlignment="1">
      <alignment/>
    </xf>
    <xf numFmtId="0" fontId="7" fillId="0" borderId="17" xfId="0" applyFont="1" applyBorder="1" applyAlignment="1">
      <alignment/>
    </xf>
    <xf numFmtId="0" fontId="9" fillId="0" borderId="15" xfId="0" applyFont="1" applyBorder="1" applyAlignment="1">
      <alignment horizontal="centerContinuous" vertical="center"/>
    </xf>
    <xf numFmtId="0" fontId="9" fillId="0" borderId="14" xfId="0" applyFont="1" applyBorder="1" applyAlignment="1">
      <alignment horizontal="centerContinuous" vertical="center"/>
    </xf>
    <xf numFmtId="0" fontId="9" fillId="0" borderId="19" xfId="0" applyFont="1" applyBorder="1" applyAlignment="1">
      <alignment horizontal="centerContinuous" vertical="center"/>
    </xf>
    <xf numFmtId="0" fontId="9" fillId="0" borderId="13" xfId="0" applyFont="1" applyBorder="1" applyAlignment="1">
      <alignment horizontal="centerContinuous" vertical="center"/>
    </xf>
    <xf numFmtId="0" fontId="9" fillId="0" borderId="16" xfId="0" applyFont="1" applyBorder="1" applyAlignment="1">
      <alignment horizontal="centerContinuous" vertical="center"/>
    </xf>
    <xf numFmtId="0" fontId="9" fillId="0" borderId="20" xfId="0" applyFont="1" applyBorder="1" applyAlignment="1">
      <alignment horizontal="centerContinuous" vertical="center"/>
    </xf>
    <xf numFmtId="0" fontId="9" fillId="0" borderId="0" xfId="0" applyFont="1" applyBorder="1" applyAlignment="1">
      <alignment horizontal="centerContinuous" vertical="center"/>
    </xf>
    <xf numFmtId="0" fontId="9" fillId="0" borderId="16" xfId="0" applyFont="1" applyBorder="1" applyAlignment="1">
      <alignment horizontal="center" vertical="top" wrapText="1"/>
    </xf>
    <xf numFmtId="0" fontId="9" fillId="0" borderId="21" xfId="0" applyFont="1" applyBorder="1" applyAlignment="1">
      <alignment horizontal="center" vertical="center" wrapText="1"/>
    </xf>
    <xf numFmtId="212" fontId="9" fillId="0" borderId="13" xfId="0" applyNumberFormat="1" applyFont="1" applyBorder="1" applyAlignment="1">
      <alignment horizontal="right"/>
    </xf>
    <xf numFmtId="213" fontId="9" fillId="0" borderId="13" xfId="0" applyNumberFormat="1" applyFont="1" applyBorder="1" applyAlignment="1">
      <alignment horizontal="right"/>
    </xf>
    <xf numFmtId="206" fontId="9" fillId="0" borderId="16" xfId="0" applyNumberFormat="1" applyFont="1" applyBorder="1" applyAlignment="1">
      <alignment horizontal="right"/>
    </xf>
    <xf numFmtId="212" fontId="9" fillId="0" borderId="13" xfId="0" applyNumberFormat="1" applyFont="1" applyBorder="1" applyAlignment="1">
      <alignment/>
    </xf>
    <xf numFmtId="213" fontId="9" fillId="0" borderId="13" xfId="0" applyNumberFormat="1" applyFont="1" applyBorder="1" applyAlignment="1">
      <alignment/>
    </xf>
    <xf numFmtId="210" fontId="9" fillId="0" borderId="13" xfId="0" applyNumberFormat="1" applyFont="1" applyBorder="1" applyAlignment="1">
      <alignment horizontal="right"/>
    </xf>
    <xf numFmtId="0" fontId="9" fillId="0" borderId="12" xfId="0" applyFont="1" applyBorder="1" applyAlignment="1">
      <alignment/>
    </xf>
    <xf numFmtId="0" fontId="4" fillId="0" borderId="0" xfId="0" applyFont="1" applyAlignment="1">
      <alignment/>
    </xf>
    <xf numFmtId="207" fontId="9" fillId="0" borderId="13" xfId="0" applyNumberFormat="1" applyFont="1" applyBorder="1" applyAlignment="1">
      <alignment vertical="center"/>
    </xf>
    <xf numFmtId="206" fontId="9" fillId="0" borderId="13" xfId="0" applyNumberFormat="1" applyFont="1" applyBorder="1" applyAlignment="1">
      <alignment vertical="center"/>
    </xf>
    <xf numFmtId="0" fontId="9" fillId="0" borderId="0" xfId="0" applyFont="1" applyAlignment="1">
      <alignment vertical="center" wrapText="1"/>
    </xf>
    <xf numFmtId="0" fontId="9" fillId="0" borderId="13" xfId="0" applyFont="1" applyBorder="1" applyAlignment="1">
      <alignment vertical="center"/>
    </xf>
    <xf numFmtId="0" fontId="9" fillId="0" borderId="0" xfId="0" applyFont="1" applyBorder="1" applyAlignment="1">
      <alignment vertical="center" wrapText="1"/>
    </xf>
    <xf numFmtId="0" fontId="9" fillId="0" borderId="0" xfId="0" applyFont="1" applyBorder="1" applyAlignment="1">
      <alignment vertical="center"/>
    </xf>
    <xf numFmtId="212" fontId="9" fillId="0" borderId="13" xfId="0" applyNumberFormat="1" applyFont="1" applyBorder="1" applyAlignment="1">
      <alignment horizontal="right" vertical="center"/>
    </xf>
    <xf numFmtId="213" fontId="9" fillId="0" borderId="13" xfId="0" applyNumberFormat="1" applyFont="1" applyBorder="1" applyAlignment="1">
      <alignment horizontal="right" vertical="center"/>
    </xf>
    <xf numFmtId="206" fontId="9" fillId="0" borderId="16" xfId="0" applyNumberFormat="1" applyFont="1" applyBorder="1" applyAlignment="1">
      <alignment horizontal="right" vertical="center"/>
    </xf>
    <xf numFmtId="206" fontId="9" fillId="0" borderId="13" xfId="0" applyNumberFormat="1" applyFont="1" applyBorder="1" applyAlignment="1">
      <alignment horizontal="right" vertical="center"/>
    </xf>
    <xf numFmtId="0" fontId="9" fillId="0" borderId="0" xfId="0" applyFont="1" applyAlignment="1">
      <alignment vertical="center"/>
    </xf>
    <xf numFmtId="209" fontId="9" fillId="0" borderId="13" xfId="0" applyNumberFormat="1" applyFont="1" applyBorder="1" applyAlignment="1">
      <alignment vertical="center"/>
    </xf>
    <xf numFmtId="0" fontId="7" fillId="0" borderId="0" xfId="0" applyFont="1" applyAlignment="1">
      <alignment vertical="center" wrapText="1"/>
    </xf>
    <xf numFmtId="0" fontId="9" fillId="0" borderId="13" xfId="0" applyFont="1" applyBorder="1" applyAlignment="1">
      <alignment vertical="center" wrapText="1"/>
    </xf>
    <xf numFmtId="209" fontId="9" fillId="0" borderId="0" xfId="0" applyNumberFormat="1" applyFont="1" applyBorder="1" applyAlignment="1">
      <alignment vertical="center"/>
    </xf>
    <xf numFmtId="209" fontId="9" fillId="0" borderId="13" xfId="0" applyNumberFormat="1" applyFont="1" applyBorder="1" applyAlignment="1">
      <alignment horizontal="right" vertical="center"/>
    </xf>
    <xf numFmtId="207" fontId="9" fillId="0" borderId="13" xfId="0" applyNumberFormat="1" applyFont="1" applyBorder="1" applyAlignment="1">
      <alignment horizontal="right" vertical="center"/>
    </xf>
    <xf numFmtId="0" fontId="7" fillId="0" borderId="0" xfId="0" applyFont="1" applyBorder="1" applyAlignment="1">
      <alignment horizontal="left" vertical="center"/>
    </xf>
    <xf numFmtId="0" fontId="7" fillId="0" borderId="0" xfId="0" applyFont="1" applyBorder="1" applyAlignment="1">
      <alignment vertical="center"/>
    </xf>
    <xf numFmtId="207" fontId="9" fillId="0" borderId="13" xfId="0" applyNumberFormat="1" applyFont="1" applyBorder="1" applyAlignment="1">
      <alignment vertical="center"/>
    </xf>
    <xf numFmtId="0" fontId="9" fillId="0" borderId="13" xfId="0" applyFont="1" applyBorder="1" applyAlignment="1">
      <alignment horizontal="center" vertical="top" wrapText="1"/>
    </xf>
    <xf numFmtId="0" fontId="0" fillId="0" borderId="0" xfId="0" applyAlignment="1">
      <alignment horizontal="center"/>
    </xf>
    <xf numFmtId="0" fontId="0" fillId="0" borderId="20" xfId="0" applyBorder="1" applyAlignment="1">
      <alignment horizontal="center"/>
    </xf>
    <xf numFmtId="0" fontId="9" fillId="0" borderId="0" xfId="0" applyFont="1" applyBorder="1" applyAlignment="1">
      <alignment horizontal="center" vertical="top" wrapText="1"/>
    </xf>
    <xf numFmtId="0" fontId="9" fillId="0" borderId="20" xfId="0" applyFont="1" applyBorder="1" applyAlignment="1">
      <alignment horizontal="center" vertical="top" wrapText="1"/>
    </xf>
    <xf numFmtId="0" fontId="9" fillId="0" borderId="14" xfId="0" applyFont="1" applyBorder="1" applyAlignment="1">
      <alignment horizontal="center" vertical="top" wrapText="1"/>
    </xf>
    <xf numFmtId="207" fontId="9" fillId="0" borderId="16" xfId="0" applyNumberFormat="1" applyFont="1" applyBorder="1" applyAlignment="1">
      <alignment horizontal="right" vertical="center"/>
    </xf>
    <xf numFmtId="207" fontId="9" fillId="0" borderId="13" xfId="0" applyNumberFormat="1" applyFont="1" applyBorder="1" applyAlignment="1">
      <alignment horizontal="center" vertical="center"/>
    </xf>
    <xf numFmtId="206" fontId="9" fillId="0" borderId="13" xfId="0" applyNumberFormat="1" applyFont="1" applyBorder="1" applyAlignment="1">
      <alignment horizontal="right" vertical="center"/>
    </xf>
    <xf numFmtId="206" fontId="9" fillId="0" borderId="16" xfId="0" applyNumberFormat="1" applyFont="1" applyBorder="1" applyAlignment="1">
      <alignment horizontal="right" vertical="center"/>
    </xf>
    <xf numFmtId="206" fontId="9" fillId="0" borderId="13" xfId="0" applyNumberFormat="1" applyFont="1" applyBorder="1" applyAlignment="1">
      <alignment vertical="center"/>
    </xf>
    <xf numFmtId="0" fontId="54" fillId="0" borderId="0" xfId="0" applyFont="1" applyAlignment="1">
      <alignment horizontal="centerContinuous"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externalLink" Target="externalLinks/externalLink8.xml" /><Relationship Id="rId27" Type="http://schemas.openxmlformats.org/officeDocument/2006/relationships/externalLink" Target="externalLinks/externalLink9.xml" /><Relationship Id="rId28" Type="http://schemas.openxmlformats.org/officeDocument/2006/relationships/externalLink" Target="externalLinks/externalLink10.xml" /><Relationship Id="rId29" Type="http://schemas.openxmlformats.org/officeDocument/2006/relationships/externalLink" Target="externalLinks/externalLink11.xml" /><Relationship Id="rId30" Type="http://schemas.openxmlformats.org/officeDocument/2006/relationships/externalLink" Target="externalLinks/externalLink12.xml" /><Relationship Id="rId31" Type="http://schemas.openxmlformats.org/officeDocument/2006/relationships/externalLink" Target="externalLinks/externalLink13.xml" /><Relationship Id="rId32" Type="http://schemas.openxmlformats.org/officeDocument/2006/relationships/externalLink" Target="externalLinks/externalLink14.xml" /><Relationship Id="rId33" Type="http://schemas.openxmlformats.org/officeDocument/2006/relationships/externalLink" Target="externalLinks/externalLink15.xml" /><Relationship Id="rId34" Type="http://schemas.openxmlformats.org/officeDocument/2006/relationships/externalLink" Target="externalLinks/externalLink16.xml" /><Relationship Id="rId35" Type="http://schemas.openxmlformats.org/officeDocument/2006/relationships/externalLink" Target="externalLinks/externalLink17.xml" /><Relationship Id="rId36" Type="http://schemas.openxmlformats.org/officeDocument/2006/relationships/externalLink" Target="externalLinks/externalLink18.xml" /><Relationship Id="rId37" Type="http://schemas.openxmlformats.org/officeDocument/2006/relationships/externalLink" Target="externalLinks/externalLink19.xml" /><Relationship Id="rId38" Type="http://schemas.openxmlformats.org/officeDocument/2006/relationships/externalLink" Target="externalLinks/externalLink20.xml" /><Relationship Id="rId39" Type="http://schemas.openxmlformats.org/officeDocument/2006/relationships/externalLink" Target="externalLinks/externalLink21.xml" /><Relationship Id="rId40" Type="http://schemas.openxmlformats.org/officeDocument/2006/relationships/externalLink" Target="externalLinks/externalLink22.xml" /><Relationship Id="rId41" Type="http://schemas.openxmlformats.org/officeDocument/2006/relationships/externalLink" Target="externalLinks/externalLink23.xml" /><Relationship Id="rId42" Type="http://schemas.openxmlformats.org/officeDocument/2006/relationships/externalLink" Target="externalLinks/externalLink24.xml" /><Relationship Id="rId43" Type="http://schemas.openxmlformats.org/officeDocument/2006/relationships/externalLink" Target="externalLinks/externalLink25.xml" /><Relationship Id="rId44" Type="http://schemas.openxmlformats.org/officeDocument/2006/relationships/externalLink" Target="externalLinks/externalLink26.xml" /><Relationship Id="rId45" Type="http://schemas.openxmlformats.org/officeDocument/2006/relationships/externalLink" Target="externalLinks/externalLink27.xml" /><Relationship Id="rId4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xdr:row>
      <xdr:rowOff>47625</xdr:rowOff>
    </xdr:from>
    <xdr:to>
      <xdr:col>6</xdr:col>
      <xdr:colOff>742950</xdr:colOff>
      <xdr:row>4</xdr:row>
      <xdr:rowOff>0</xdr:rowOff>
    </xdr:to>
    <xdr:sp>
      <xdr:nvSpPr>
        <xdr:cNvPr id="1" name="Texte 5"/>
        <xdr:cNvSpPr txBox="1">
          <a:spLocks noChangeArrowheads="1"/>
        </xdr:cNvSpPr>
      </xdr:nvSpPr>
      <xdr:spPr>
        <a:xfrm>
          <a:off x="514350" y="209550"/>
          <a:ext cx="4800600" cy="438150"/>
        </a:xfrm>
        <a:prstGeom prst="rect">
          <a:avLst/>
        </a:prstGeom>
        <a:solidFill>
          <a:srgbClr val="FFFFFF"/>
        </a:solidFill>
        <a:ln w="1" cmpd="sng">
          <a:noFill/>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1</xdr:col>
      <xdr:colOff>561975</xdr:colOff>
      <xdr:row>14</xdr:row>
      <xdr:rowOff>47625</xdr:rowOff>
    </xdr:from>
    <xdr:to>
      <xdr:col>5</xdr:col>
      <xdr:colOff>742950</xdr:colOff>
      <xdr:row>17</xdr:row>
      <xdr:rowOff>0</xdr:rowOff>
    </xdr:to>
    <xdr:sp>
      <xdr:nvSpPr>
        <xdr:cNvPr id="2" name="Texte 6"/>
        <xdr:cNvSpPr txBox="1">
          <a:spLocks noChangeArrowheads="1"/>
        </xdr:cNvSpPr>
      </xdr:nvSpPr>
      <xdr:spPr>
        <a:xfrm>
          <a:off x="1323975" y="2600325"/>
          <a:ext cx="3228975" cy="43815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Direction générale de la Statistique et de l’Information économique</a:t>
          </a:r>
        </a:p>
      </xdr:txBody>
    </xdr:sp>
    <xdr:clientData/>
  </xdr:twoCellAnchor>
  <xdr:twoCellAnchor>
    <xdr:from>
      <xdr:col>0</xdr:col>
      <xdr:colOff>323850</xdr:colOff>
      <xdr:row>30</xdr:row>
      <xdr:rowOff>76200</xdr:rowOff>
    </xdr:from>
    <xdr:to>
      <xdr:col>6</xdr:col>
      <xdr:colOff>752475</xdr:colOff>
      <xdr:row>41</xdr:row>
      <xdr:rowOff>152400</xdr:rowOff>
    </xdr:to>
    <xdr:sp>
      <xdr:nvSpPr>
        <xdr:cNvPr id="3" name="Texte 7"/>
        <xdr:cNvSpPr txBox="1">
          <a:spLocks noChangeArrowheads="1"/>
        </xdr:cNvSpPr>
      </xdr:nvSpPr>
      <xdr:spPr>
        <a:xfrm>
          <a:off x="323850" y="5219700"/>
          <a:ext cx="5000625" cy="1857375"/>
        </a:xfrm>
        <a:prstGeom prst="rect">
          <a:avLst/>
        </a:prstGeom>
        <a:solidFill>
          <a:srgbClr val="FFFFFF"/>
        </a:solidFill>
        <a:ln w="1" cmpd="sng">
          <a:noFill/>
        </a:ln>
      </xdr:spPr>
      <xdr:txBody>
        <a:bodyPr vertOverflow="clip" wrap="square" lIns="54864" tIns="41148" rIns="54864" bIns="0"/>
        <a:p>
          <a:pPr algn="ctr">
            <a:defRPr/>
          </a:pPr>
          <a:r>
            <a:rPr lang="en-US" cap="none" sz="2400" b="1" i="0" u="none" baseline="0">
              <a:solidFill>
                <a:srgbClr val="000000"/>
              </a:solidFill>
              <a:latin typeface="Arial"/>
              <a:ea typeface="Arial"/>
              <a:cs typeface="Arial"/>
            </a:rPr>
            <a:t>Estimation de la production des cultures agricoles
</a:t>
          </a:r>
          <a:r>
            <a:rPr lang="en-US" cap="none" sz="2400" b="1"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année de récolte 2012
</a:t>
          </a:r>
          <a:r>
            <a:rPr lang="en-US" cap="none" sz="1800" b="1" i="0" u="none" baseline="0">
              <a:solidFill>
                <a:srgbClr val="000000"/>
              </a:solidFill>
              <a:latin typeface="Arial"/>
              <a:ea typeface="Arial"/>
              <a:cs typeface="Arial"/>
            </a:rPr>
            <a:t>
</a:t>
          </a:r>
        </a:p>
      </xdr:txBody>
    </xdr:sp>
    <xdr:clientData/>
  </xdr:twoCellAnchor>
  <xdr:twoCellAnchor editAs="oneCell">
    <xdr:from>
      <xdr:col>0</xdr:col>
      <xdr:colOff>228600</xdr:colOff>
      <xdr:row>1</xdr:row>
      <xdr:rowOff>19050</xdr:rowOff>
    </xdr:from>
    <xdr:to>
      <xdr:col>6</xdr:col>
      <xdr:colOff>428625</xdr:colOff>
      <xdr:row>12</xdr:row>
      <xdr:rowOff>38100</xdr:rowOff>
    </xdr:to>
    <xdr:pic>
      <xdr:nvPicPr>
        <xdr:cNvPr id="4" name="Picture 5" descr="logo_rvb_fr"/>
        <xdr:cNvPicPr preferRelativeResize="1">
          <a:picLocks noChangeAspect="1"/>
        </xdr:cNvPicPr>
      </xdr:nvPicPr>
      <xdr:blipFill>
        <a:blip r:embed="rId1"/>
        <a:stretch>
          <a:fillRect/>
        </a:stretch>
      </xdr:blipFill>
      <xdr:spPr>
        <a:xfrm>
          <a:off x="228600" y="180975"/>
          <a:ext cx="4772025" cy="2085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152400</xdr:rowOff>
    </xdr:from>
    <xdr:to>
      <xdr:col>8</xdr:col>
      <xdr:colOff>590550</xdr:colOff>
      <xdr:row>4</xdr:row>
      <xdr:rowOff>19050</xdr:rowOff>
    </xdr:to>
    <xdr:sp>
      <xdr:nvSpPr>
        <xdr:cNvPr id="1" name="Texte 2"/>
        <xdr:cNvSpPr txBox="1">
          <a:spLocks noChangeArrowheads="1"/>
        </xdr:cNvSpPr>
      </xdr:nvSpPr>
      <xdr:spPr>
        <a:xfrm>
          <a:off x="28575" y="152400"/>
          <a:ext cx="5438775" cy="51435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33CCCC"/>
              </a:solidFill>
              <a:latin typeface="Arial"/>
              <a:ea typeface="Arial"/>
              <a:cs typeface="Arial"/>
            </a:rPr>
            <a:t>ESTIMATION DE LA PRODUCTION DES CULTURES AGRICOLES
</a:t>
          </a:r>
          <a:r>
            <a:rPr lang="en-US" cap="none" sz="1200" b="1" i="0" u="none" baseline="0">
              <a:solidFill>
                <a:srgbClr val="33CCCC"/>
              </a:solidFill>
              <a:latin typeface="Arial"/>
              <a:ea typeface="Arial"/>
              <a:cs typeface="Arial"/>
            </a:rPr>
            <a:t>Année de récolte 2012
</a:t>
          </a:r>
          <a:r>
            <a:rPr lang="en-US" cap="none" sz="1200" b="1" i="0" u="none" baseline="0">
              <a:solidFill>
                <a:srgbClr val="33CCCC"/>
              </a:solidFill>
              <a:latin typeface="Arial"/>
              <a:ea typeface="Arial"/>
              <a:cs typeface="Arial"/>
            </a:rPr>
            <a:t>
</a:t>
          </a:r>
          <a:r>
            <a:rPr lang="en-US" cap="none" sz="1200" b="1" i="0" u="none" baseline="0">
              <a:solidFill>
                <a:srgbClr val="000000"/>
              </a:solidFill>
              <a:latin typeface="Arial"/>
              <a:ea typeface="Arial"/>
              <a:cs typeface="Arial"/>
            </a:rPr>
            <a:t>
</a:t>
          </a:r>
        </a:p>
      </xdr:txBody>
    </xdr:sp>
    <xdr:clientData/>
  </xdr:twoCellAnchor>
  <xdr:oneCellAnchor>
    <xdr:from>
      <xdr:col>0</xdr:col>
      <xdr:colOff>19050</xdr:colOff>
      <xdr:row>3</xdr:row>
      <xdr:rowOff>133350</xdr:rowOff>
    </xdr:from>
    <xdr:ext cx="5457825" cy="7972425"/>
    <xdr:sp>
      <xdr:nvSpPr>
        <xdr:cNvPr id="2" name="Texte 3"/>
        <xdr:cNvSpPr txBox="1">
          <a:spLocks noChangeArrowheads="1"/>
        </xdr:cNvSpPr>
      </xdr:nvSpPr>
      <xdr:spPr>
        <a:xfrm>
          <a:off x="19050" y="619125"/>
          <a:ext cx="5457825" cy="7972425"/>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Direction générale de la Statistique et de l'Information économique réalise des estimations de récolte pour les principales cultures et les fourrages en s’intéressant aux deux composantes de la production : superficie cultivée  et rendement.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Les superficies cultivées proviennent de l'enquête agricole qui a lieu chaque année au mois de mai. Les superficies des différentes cultures sont relevées chez les personnes exerçant la profession d’agriculteur, d’éleveur ou d’horticulteur à titre principal et chez celles exerçant l’agriculture, l’élevage ou l’horticulture à titre de profession accessoire mais vendant des produits de leur exploitation.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Dans une première phase, on établit des </a:t>
          </a:r>
          <a:r>
            <a:rPr lang="en-US" cap="none" sz="1000" b="1" i="0" u="none" baseline="0">
              <a:solidFill>
                <a:srgbClr val="000000"/>
              </a:solidFill>
              <a:latin typeface="Arial"/>
              <a:ea typeface="Arial"/>
              <a:cs typeface="Arial"/>
            </a:rPr>
            <a:t>estimations provisoires des rendements</a:t>
          </a:r>
          <a:r>
            <a:rPr lang="en-US" cap="none" sz="1000" b="0" i="0" u="none" baseline="0">
              <a:solidFill>
                <a:srgbClr val="000000"/>
              </a:solidFill>
              <a:latin typeface="Arial"/>
              <a:ea typeface="Arial"/>
              <a:cs typeface="Arial"/>
            </a:rPr>
            <a:t>. Elles sont basées sur des observations effectuées sur presque tout le territoire belge, divisé à cet effet en 58 zones d’observation. Une cinquantaine de correspondants agricoles supervisés par dix ingénieurs agronomes de l’Etat effectuent un nombre limité d'observations durant le mois d’août. Combinées avec les résultats provisoires de l'enquête agricole de mai pour les superficies cultivées, elles permettent de calculer une </a:t>
          </a:r>
          <a:r>
            <a:rPr lang="en-US" cap="none" sz="1000" b="1" i="0" u="none" baseline="0">
              <a:solidFill>
                <a:srgbClr val="000000"/>
              </a:solidFill>
              <a:latin typeface="Arial"/>
              <a:ea typeface="Arial"/>
              <a:cs typeface="Arial"/>
            </a:rPr>
            <a:t>estimation provisoire de la production</a:t>
          </a:r>
          <a:r>
            <a:rPr lang="en-US" cap="none" sz="1000" b="0" i="0" u="none" baseline="0">
              <a:solidFill>
                <a:srgbClr val="000000"/>
              </a:solidFill>
              <a:latin typeface="Arial"/>
              <a:ea typeface="Arial"/>
              <a:cs typeface="Arial"/>
            </a:rPr>
            <a:t> des cultures </a:t>
          </a:r>
          <a:r>
            <a:rPr lang="en-US" cap="none" sz="1000" b="1" i="0" u="none" baseline="0">
              <a:solidFill>
                <a:srgbClr val="000000"/>
              </a:solidFill>
              <a:latin typeface="Arial"/>
              <a:ea typeface="Arial"/>
              <a:cs typeface="Arial"/>
            </a:rPr>
            <a:t>au niveau du Royaume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seconde phase fournit les </a:t>
          </a:r>
          <a:r>
            <a:rPr lang="en-US" cap="none" sz="1000" b="1" i="0" u="none" baseline="0">
              <a:solidFill>
                <a:srgbClr val="000000"/>
              </a:solidFill>
              <a:latin typeface="Arial"/>
              <a:ea typeface="Arial"/>
              <a:cs typeface="Arial"/>
            </a:rPr>
            <a:t>estimations définitives des rendements </a:t>
          </a:r>
          <a:r>
            <a:rPr lang="en-US" cap="none" sz="1000" b="0" i="0" u="none" baseline="0">
              <a:solidFill>
                <a:srgbClr val="000000"/>
              </a:solidFill>
              <a:latin typeface="Arial"/>
              <a:ea typeface="Arial"/>
              <a:cs typeface="Arial"/>
            </a:rPr>
            <a:t>pour les mêmes cultures agricoles. Ces estimations sont réalisées à partir des informations récoltées par les correspondants agricoles, dans le courant du mois de décembre, auprès d’un échantillon de 1.500 agriculteurs. Combinées avec les résultats définitifs de l'enquête agricole de mai pour les superficies cultivées, elles permettent de calculer une </a:t>
          </a:r>
          <a:r>
            <a:rPr lang="en-US" cap="none" sz="1000" b="1" i="0" u="none" baseline="0">
              <a:solidFill>
                <a:srgbClr val="000000"/>
              </a:solidFill>
              <a:latin typeface="Arial"/>
              <a:ea typeface="Arial"/>
              <a:cs typeface="Arial"/>
            </a:rPr>
            <a:t>estimation définitive de la production</a:t>
          </a:r>
          <a:r>
            <a:rPr lang="en-US" cap="none" sz="1000" b="0" i="0" u="none" baseline="0">
              <a:solidFill>
                <a:srgbClr val="000000"/>
              </a:solidFill>
              <a:latin typeface="Arial"/>
              <a:ea typeface="Arial"/>
              <a:cs typeface="Arial"/>
            </a:rPr>
            <a:t> des cultures au niveau du </a:t>
          </a:r>
          <a:r>
            <a:rPr lang="en-US" cap="none" sz="1000" b="1" i="0" u="none" baseline="0">
              <a:solidFill>
                <a:srgbClr val="000000"/>
              </a:solidFill>
              <a:latin typeface="Arial"/>
              <a:ea typeface="Arial"/>
              <a:cs typeface="Arial"/>
            </a:rPr>
            <a:t>Royaume</a:t>
          </a:r>
          <a:r>
            <a:rPr lang="en-US" cap="none" sz="1000" b="0" i="0" u="none" baseline="0">
              <a:solidFill>
                <a:srgbClr val="000000"/>
              </a:solidFill>
              <a:latin typeface="Arial"/>
              <a:ea typeface="Arial"/>
              <a:cs typeface="Arial"/>
            </a:rPr>
            <a:t>, des </a:t>
          </a:r>
          <a:r>
            <a:rPr lang="en-US" cap="none" sz="1000" b="1" i="0" u="none" baseline="0">
              <a:solidFill>
                <a:srgbClr val="000000"/>
              </a:solidFill>
              <a:latin typeface="Arial"/>
              <a:ea typeface="Arial"/>
              <a:cs typeface="Arial"/>
            </a:rPr>
            <a:t>régions</a:t>
          </a:r>
          <a:r>
            <a:rPr lang="en-US" cap="none" sz="1000" b="0" i="0" u="none" baseline="0">
              <a:solidFill>
                <a:srgbClr val="000000"/>
              </a:solidFill>
              <a:latin typeface="Arial"/>
              <a:ea typeface="Arial"/>
              <a:cs typeface="Arial"/>
            </a:rPr>
            <a:t>, des </a:t>
          </a:r>
          <a:r>
            <a:rPr lang="en-US" cap="none" sz="1000" b="1" i="0" u="none" baseline="0">
              <a:solidFill>
                <a:srgbClr val="000000"/>
              </a:solidFill>
              <a:latin typeface="Arial"/>
              <a:ea typeface="Arial"/>
              <a:cs typeface="Arial"/>
            </a:rPr>
            <a:t>provinces</a:t>
          </a:r>
          <a:r>
            <a:rPr lang="en-US" cap="none" sz="1000" b="0" i="0" u="none" baseline="0">
              <a:solidFill>
                <a:srgbClr val="000000"/>
              </a:solidFill>
              <a:latin typeface="Arial"/>
              <a:ea typeface="Arial"/>
              <a:cs typeface="Arial"/>
            </a:rPr>
            <a:t> et des </a:t>
          </a:r>
          <a:r>
            <a:rPr lang="en-US" cap="none" sz="1000" b="1" i="0" u="none" baseline="0">
              <a:solidFill>
                <a:srgbClr val="000000"/>
              </a:solidFill>
              <a:latin typeface="Arial"/>
              <a:ea typeface="Arial"/>
              <a:cs typeface="Arial"/>
            </a:rPr>
            <a:t>régions agricoles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Les superficies utilisées pour calculer les productions sont les superficies emblavées, qu'elles aient été récoltées ou non.  Les superficies qui n'ont pas été récoltées sont prises en considération lors du calcul des rendements moyens.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Pour les prairies, on s'intéresse uniquement à la production d'herbe fauchée.  Comme lors de l'enquête agricole de mai, les agriculteurs ne peuvent pas dire avec certitude quelles seront les superficies qui seront fauchées durant la saison culturale, une estimation des superficies fauchées est réalisée.  Cette estimation est réalisée au départ des superficies recelevées lors de l'enquête agricole de mai et des superficies fauchées qui sont renseignées lors de l'enquête sur les rendements de décembre.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Les résultats portant sur de petites superficies sont à  considérer avec une certaine prudence car ils sont fondés sur un nombre limité d'observations.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Les tableaux présentés ci-après donnent le détail de la production de l’année de récolte 2012 pour le Royaume, les régions, les provinces et les régions agricoles. Ils sont précédés de tableaux traitant de l’évolution, au niveau du Royaume, des rendements et de la production au cours des années de récolte 2008 à 2012.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oneCellAnchor>
  <xdr:twoCellAnchor>
    <xdr:from>
      <xdr:col>1</xdr:col>
      <xdr:colOff>333375</xdr:colOff>
      <xdr:row>0</xdr:row>
      <xdr:rowOff>0</xdr:rowOff>
    </xdr:from>
    <xdr:to>
      <xdr:col>7</xdr:col>
      <xdr:colOff>371475</xdr:colOff>
      <xdr:row>0</xdr:row>
      <xdr:rowOff>0</xdr:rowOff>
    </xdr:to>
    <xdr:sp>
      <xdr:nvSpPr>
        <xdr:cNvPr id="3" name="Texte 6"/>
        <xdr:cNvSpPr txBox="1">
          <a:spLocks noChangeArrowheads="1"/>
        </xdr:cNvSpPr>
      </xdr:nvSpPr>
      <xdr:spPr>
        <a:xfrm>
          <a:off x="942975" y="0"/>
          <a:ext cx="3695700" cy="0"/>
        </a:xfrm>
        <a:prstGeom prst="rect">
          <a:avLst/>
        </a:prstGeom>
        <a:solidFill>
          <a:srgbClr val="FFFFFF"/>
        </a:solidFill>
        <a:ln w="1" cmpd="sng">
          <a:noFill/>
        </a:ln>
      </xdr:spPr>
      <xdr:txBody>
        <a:bodyPr vertOverflow="clip" wrap="square" lIns="36576" tIns="32004" rIns="36576" bIns="0"/>
        <a:p>
          <a:pPr algn="ctr">
            <a:defRPr/>
          </a:pPr>
          <a:r>
            <a:rPr lang="en-US" cap="none" sz="1600" b="0" i="0" u="none" baseline="0">
              <a:solidFill>
                <a:srgbClr val="000000"/>
              </a:solidFill>
              <a:latin typeface="Arial"/>
              <a:ea typeface="Arial"/>
              <a:cs typeface="Arial"/>
            </a:rPr>
            <a:t>ministère des affaires économiques</a:t>
          </a:r>
        </a:p>
      </xdr:txBody>
    </xdr:sp>
    <xdr:clientData/>
  </xdr:twoCellAnchor>
  <xdr:twoCellAnchor>
    <xdr:from>
      <xdr:col>2</xdr:col>
      <xdr:colOff>19050</xdr:colOff>
      <xdr:row>0</xdr:row>
      <xdr:rowOff>0</xdr:rowOff>
    </xdr:from>
    <xdr:to>
      <xdr:col>7</xdr:col>
      <xdr:colOff>9525</xdr:colOff>
      <xdr:row>0</xdr:row>
      <xdr:rowOff>0</xdr:rowOff>
    </xdr:to>
    <xdr:sp>
      <xdr:nvSpPr>
        <xdr:cNvPr id="4" name="Texte 7"/>
        <xdr:cNvSpPr txBox="1">
          <a:spLocks noChangeArrowheads="1"/>
        </xdr:cNvSpPr>
      </xdr:nvSpPr>
      <xdr:spPr>
        <a:xfrm>
          <a:off x="1238250" y="0"/>
          <a:ext cx="3038475" cy="0"/>
        </a:xfrm>
        <a:prstGeom prst="rect">
          <a:avLst/>
        </a:prstGeom>
        <a:solidFill>
          <a:srgbClr val="FFFFFF"/>
        </a:solidFill>
        <a:ln w="1" cmpd="sng">
          <a:noFill/>
        </a:ln>
      </xdr:spPr>
      <xdr:txBody>
        <a:bodyPr vertOverflow="clip" wrap="square" lIns="36576" tIns="32004" rIns="36576" bIns="0"/>
        <a:p>
          <a:pPr algn="ctr">
            <a:defRPr/>
          </a:pPr>
          <a:r>
            <a:rPr lang="en-US" cap="none" sz="1600" b="0" i="0" u="none" baseline="0">
              <a:solidFill>
                <a:srgbClr val="000000"/>
              </a:solidFill>
              <a:latin typeface="Arial"/>
              <a:ea typeface="Arial"/>
              <a:cs typeface="Arial"/>
            </a:rPr>
            <a:t>institut national de statistique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iaisons\L06-2012-DEF-RESULT-A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Liaisons\L06-2012-DEF-RESULT-HA.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Liaisons\L06-2012-DEF-RESULT-HF.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Liaisons\L06-2012-DEF-RESULT-HL.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Liaisons\L06-2012-DEF-RESULT-HN.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Liaisons\L06-2012-DEF-RESULT-LB.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Liaisons\L06-2012-DEF-RESULT-LG.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Liaisons\L06-2012-DEF-RESULT-LX.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Liaisons\L06-2012-DEF-RESULT-N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Liaisons\L06-2012-DEF-RESULT-OV.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Liaisons\L06-2012-DEF-RESULT-V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iaisons\L06-2012-DEF-RESULT-AR.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Liaisons\L06-2012-DEF-RESULT-LI.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Liaisons\L06-2012-DEF-RESULT-SA.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Liaisons\L06-2012-DEF-RESULT-SL.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Liaisons\L06-2012-DEF-RESULT-RW.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Liaisons\L06-2012-DEF-RESULT-JU.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Liaisons\L06-2012-DEF-RESULT-VB.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Liaisons\L06-2012-DEF-RESULT-WV.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Liaisons\L06-2012-DEF-RESULT-B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iaisons\L06-2012-DEF-RESULT-BC.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Liaisons\L06-2012-DEF-RESULT-BW.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Liaisons\L06-2012-DEF-RESULT-C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Liaisons\L06-2012-DEF-RESULT-CH.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Liaisons\L06-2012-DEF-RESULT-C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Liaisons\L06-2012-DEF-RESULT-DP.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Liaisons\L06-2012-DEF-RESULT-F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06-2012-DEF-RESULT-AN"/>
    </sheetNames>
    <sheetDataSet>
      <sheetData sheetId="0">
        <row r="1">
          <cell r="A1" t="str">
            <v>v15010AN</v>
          </cell>
          <cell r="B1">
            <v>1144</v>
          </cell>
        </row>
        <row r="2">
          <cell r="A2" t="str">
            <v>o15010AN</v>
          </cell>
          <cell r="B2">
            <v>79.4</v>
          </cell>
        </row>
        <row r="3">
          <cell r="A3" t="str">
            <v>p15010AN</v>
          </cell>
          <cell r="B3">
            <v>9086</v>
          </cell>
        </row>
        <row r="4">
          <cell r="A4" t="str">
            <v>o15011AN</v>
          </cell>
          <cell r="B4">
            <v>35.3</v>
          </cell>
        </row>
        <row r="5">
          <cell r="A5" t="str">
            <v>p15011AN</v>
          </cell>
          <cell r="B5">
            <v>4044</v>
          </cell>
        </row>
        <row r="6">
          <cell r="A6" t="str">
            <v>v15020AN</v>
          </cell>
          <cell r="B6">
            <v>37</v>
          </cell>
        </row>
        <row r="7">
          <cell r="A7" t="str">
            <v>o15020AN</v>
          </cell>
          <cell r="B7">
            <v>55.1</v>
          </cell>
        </row>
        <row r="8">
          <cell r="A8" t="str">
            <v>p15020AN</v>
          </cell>
          <cell r="B8">
            <v>204</v>
          </cell>
        </row>
        <row r="9">
          <cell r="A9" t="str">
            <v>o15021AN</v>
          </cell>
          <cell r="B9">
            <v>27.8</v>
          </cell>
        </row>
        <row r="10">
          <cell r="A10" t="str">
            <v>p15021AN</v>
          </cell>
          <cell r="B10">
            <v>103</v>
          </cell>
        </row>
        <row r="11">
          <cell r="A11" t="str">
            <v>v15030AN</v>
          </cell>
          <cell r="B11">
            <v>54</v>
          </cell>
        </row>
        <row r="12">
          <cell r="A12" t="str">
            <v>o15030AN</v>
          </cell>
          <cell r="B12">
            <v>71.1</v>
          </cell>
        </row>
        <row r="13">
          <cell r="A13" t="str">
            <v>p15030AN</v>
          </cell>
          <cell r="B13">
            <v>384</v>
          </cell>
        </row>
        <row r="14">
          <cell r="A14" t="str">
            <v>o15031AN</v>
          </cell>
          <cell r="B14">
            <v>37.8</v>
          </cell>
        </row>
        <row r="15">
          <cell r="A15" t="str">
            <v>p15031AN</v>
          </cell>
          <cell r="B15">
            <v>204</v>
          </cell>
        </row>
        <row r="16">
          <cell r="A16" t="str">
            <v>v15040AN</v>
          </cell>
          <cell r="B16">
            <v>47</v>
          </cell>
        </row>
        <row r="17">
          <cell r="A17" t="str">
            <v>o15040AN</v>
          </cell>
          <cell r="B17">
            <v>62.6</v>
          </cell>
        </row>
        <row r="18">
          <cell r="A18" t="str">
            <v>p15040AN</v>
          </cell>
          <cell r="B18">
            <v>294</v>
          </cell>
        </row>
        <row r="19">
          <cell r="A19" t="str">
            <v>o15041AN</v>
          </cell>
          <cell r="B19">
            <v>30.4</v>
          </cell>
        </row>
        <row r="20">
          <cell r="A20" t="str">
            <v>p15041AN</v>
          </cell>
          <cell r="B20">
            <v>143</v>
          </cell>
        </row>
        <row r="21">
          <cell r="A21" t="str">
            <v>v15050AN</v>
          </cell>
          <cell r="B21" t="e">
            <v>#NULL!</v>
          </cell>
        </row>
        <row r="22">
          <cell r="A22" t="str">
            <v>o15050AN</v>
          </cell>
          <cell r="B22" t="e">
            <v>#NULL!</v>
          </cell>
        </row>
        <row r="23">
          <cell r="A23" t="str">
            <v>p15050AN</v>
          </cell>
          <cell r="B23" t="e">
            <v>#NULL!</v>
          </cell>
        </row>
        <row r="24">
          <cell r="A24" t="str">
            <v>o15051AN</v>
          </cell>
          <cell r="B24" t="e">
            <v>#NULL!</v>
          </cell>
        </row>
        <row r="25">
          <cell r="A25" t="str">
            <v>p15051AN</v>
          </cell>
          <cell r="B25" t="e">
            <v>#NULL!</v>
          </cell>
        </row>
        <row r="26">
          <cell r="A26" t="str">
            <v>v15060AN</v>
          </cell>
          <cell r="B26">
            <v>272</v>
          </cell>
        </row>
        <row r="27">
          <cell r="A27" t="str">
            <v>o15060AN</v>
          </cell>
          <cell r="B27">
            <v>70.8</v>
          </cell>
        </row>
        <row r="28">
          <cell r="A28" t="str">
            <v>p15060AN</v>
          </cell>
          <cell r="B28">
            <v>1926</v>
          </cell>
        </row>
        <row r="29">
          <cell r="A29" t="str">
            <v>o15061AN</v>
          </cell>
          <cell r="B29">
            <v>32.9</v>
          </cell>
        </row>
        <row r="30">
          <cell r="A30" t="str">
            <v>p15061AN</v>
          </cell>
          <cell r="B30">
            <v>894</v>
          </cell>
        </row>
        <row r="31">
          <cell r="A31" t="str">
            <v>v15070AN</v>
          </cell>
          <cell r="B31">
            <v>111</v>
          </cell>
        </row>
        <row r="32">
          <cell r="A32" t="str">
            <v>o15070AN</v>
          </cell>
          <cell r="B32">
            <v>49.1</v>
          </cell>
        </row>
        <row r="33">
          <cell r="A33" t="str">
            <v>p15070AN</v>
          </cell>
          <cell r="B33">
            <v>545</v>
          </cell>
        </row>
        <row r="34">
          <cell r="A34" t="str">
            <v>o15071AN</v>
          </cell>
          <cell r="B34">
            <v>27.8</v>
          </cell>
        </row>
        <row r="35">
          <cell r="A35" t="str">
            <v>p15071AN</v>
          </cell>
          <cell r="B35">
            <v>309</v>
          </cell>
        </row>
        <row r="36">
          <cell r="A36" t="str">
            <v>v15080AN</v>
          </cell>
          <cell r="B36">
            <v>41</v>
          </cell>
        </row>
        <row r="37">
          <cell r="A37" t="str">
            <v>o15080AN</v>
          </cell>
          <cell r="B37">
            <v>33.9</v>
          </cell>
        </row>
        <row r="38">
          <cell r="A38" t="str">
            <v>p15080AN</v>
          </cell>
          <cell r="B38">
            <v>139</v>
          </cell>
        </row>
        <row r="39">
          <cell r="A39" t="str">
            <v>o15081AN</v>
          </cell>
          <cell r="B39">
            <v>20.5</v>
          </cell>
        </row>
        <row r="40">
          <cell r="A40" t="str">
            <v>p15081AN</v>
          </cell>
          <cell r="B40">
            <v>84</v>
          </cell>
        </row>
        <row r="41">
          <cell r="A41" t="str">
            <v>v15090AN</v>
          </cell>
          <cell r="B41">
            <v>585</v>
          </cell>
        </row>
        <row r="42">
          <cell r="A42" t="str">
            <v>o15090AN</v>
          </cell>
          <cell r="B42">
            <v>68.7</v>
          </cell>
        </row>
        <row r="43">
          <cell r="A43" t="str">
            <v>p15090AN</v>
          </cell>
          <cell r="B43">
            <v>4019</v>
          </cell>
        </row>
        <row r="44">
          <cell r="A44" t="str">
            <v>o15091AN</v>
          </cell>
          <cell r="B44">
            <v>34.6</v>
          </cell>
        </row>
        <row r="45">
          <cell r="A45" t="str">
            <v>p15091AN</v>
          </cell>
          <cell r="B45">
            <v>2027</v>
          </cell>
        </row>
        <row r="46">
          <cell r="A46" t="str">
            <v>v13060AN</v>
          </cell>
          <cell r="B46">
            <v>7652</v>
          </cell>
        </row>
        <row r="47">
          <cell r="A47" t="str">
            <v>o13060AN</v>
          </cell>
          <cell r="B47">
            <v>97.5</v>
          </cell>
        </row>
        <row r="48">
          <cell r="A48" t="str">
            <v>p13060AN</v>
          </cell>
          <cell r="B48">
            <v>74569</v>
          </cell>
        </row>
        <row r="49">
          <cell r="A49" t="str">
            <v>v15100AN</v>
          </cell>
          <cell r="B49">
            <v>26</v>
          </cell>
        </row>
        <row r="50">
          <cell r="A50" t="str">
            <v>o15100AN</v>
          </cell>
          <cell r="B50">
            <v>40.4</v>
          </cell>
        </row>
        <row r="51">
          <cell r="A51" t="str">
            <v>p15100AN</v>
          </cell>
          <cell r="B51">
            <v>105</v>
          </cell>
        </row>
        <row r="52">
          <cell r="A52" t="str">
            <v>v18010AN</v>
          </cell>
          <cell r="B52">
            <v>47</v>
          </cell>
        </row>
        <row r="53">
          <cell r="A53" t="str">
            <v>o18010AN</v>
          </cell>
          <cell r="B53">
            <v>247.9</v>
          </cell>
        </row>
        <row r="54">
          <cell r="A54" t="str">
            <v>p18010AN</v>
          </cell>
          <cell r="B54">
            <v>1165</v>
          </cell>
        </row>
        <row r="55">
          <cell r="A55" t="str">
            <v>v17199AN</v>
          </cell>
          <cell r="B55">
            <v>289</v>
          </cell>
        </row>
        <row r="56">
          <cell r="A56" t="str">
            <v>o17199AN</v>
          </cell>
          <cell r="B56">
            <v>354</v>
          </cell>
        </row>
        <row r="57">
          <cell r="A57" t="str">
            <v>p17199AN</v>
          </cell>
          <cell r="B57">
            <v>10231</v>
          </cell>
        </row>
        <row r="58">
          <cell r="A58" t="str">
            <v>v17599AN</v>
          </cell>
          <cell r="B58">
            <v>2931</v>
          </cell>
        </row>
        <row r="59">
          <cell r="A59" t="str">
            <v>o17599AN</v>
          </cell>
          <cell r="B59">
            <v>436.9</v>
          </cell>
        </row>
        <row r="60">
          <cell r="A60" t="str">
            <v>p17599AN</v>
          </cell>
          <cell r="B60">
            <v>128050</v>
          </cell>
        </row>
        <row r="61">
          <cell r="A61" t="str">
            <v>v16010AN</v>
          </cell>
          <cell r="B61">
            <v>351</v>
          </cell>
        </row>
        <row r="62">
          <cell r="A62" t="str">
            <v>o16010AN</v>
          </cell>
          <cell r="B62">
            <v>715.9</v>
          </cell>
        </row>
        <row r="63">
          <cell r="A63" t="str">
            <v>p16010AN</v>
          </cell>
          <cell r="B63">
            <v>25128</v>
          </cell>
        </row>
        <row r="64">
          <cell r="A64" t="str">
            <v>v16030AN</v>
          </cell>
          <cell r="B64" t="e">
            <v>#NULL!</v>
          </cell>
        </row>
        <row r="65">
          <cell r="A65" t="str">
            <v>o16030AN</v>
          </cell>
          <cell r="B65" t="e">
            <v>#NULL!</v>
          </cell>
        </row>
        <row r="66">
          <cell r="A66" t="str">
            <v>p16030AN</v>
          </cell>
          <cell r="B66" t="e">
            <v>#NULL!</v>
          </cell>
        </row>
        <row r="67">
          <cell r="A67" t="str">
            <v>v16020AN</v>
          </cell>
          <cell r="B67">
            <v>22</v>
          </cell>
        </row>
        <row r="68">
          <cell r="A68" t="str">
            <v>o16020AN</v>
          </cell>
          <cell r="B68">
            <v>470.9</v>
          </cell>
        </row>
        <row r="69">
          <cell r="A69" t="str">
            <v>p16020AN</v>
          </cell>
          <cell r="B69">
            <v>1036</v>
          </cell>
        </row>
        <row r="70">
          <cell r="A70" t="str">
            <v>v16060AN</v>
          </cell>
          <cell r="B70">
            <v>19</v>
          </cell>
        </row>
        <row r="71">
          <cell r="A71" t="str">
            <v>o16060AN</v>
          </cell>
          <cell r="B71">
            <v>39.5</v>
          </cell>
        </row>
        <row r="72">
          <cell r="A72" t="str">
            <v>p16060AN</v>
          </cell>
          <cell r="B72">
            <v>75</v>
          </cell>
        </row>
        <row r="73">
          <cell r="A73" t="str">
            <v>v16059AN</v>
          </cell>
          <cell r="B73">
            <v>31</v>
          </cell>
        </row>
        <row r="74">
          <cell r="A74" t="str">
            <v>o16050AN</v>
          </cell>
          <cell r="B74">
            <v>7.7</v>
          </cell>
        </row>
        <row r="75">
          <cell r="A75" t="str">
            <v>p16050AN</v>
          </cell>
          <cell r="B75">
            <v>24</v>
          </cell>
        </row>
        <row r="76">
          <cell r="A76" t="str">
            <v>o16040AN</v>
          </cell>
          <cell r="B76">
            <v>61.3</v>
          </cell>
        </row>
        <row r="77">
          <cell r="A77" t="str">
            <v>p16040AN</v>
          </cell>
          <cell r="B77">
            <v>190</v>
          </cell>
        </row>
        <row r="78">
          <cell r="A78" t="str">
            <v>v16149AN</v>
          </cell>
          <cell r="B78" t="e">
            <v>#NULL!</v>
          </cell>
        </row>
        <row r="79">
          <cell r="A79" t="str">
            <v>o16149AN</v>
          </cell>
          <cell r="B79" t="e">
            <v>#NULL!</v>
          </cell>
        </row>
        <row r="80">
          <cell r="A80" t="str">
            <v>p16149AN</v>
          </cell>
          <cell r="B80" t="e">
            <v>#NULL!</v>
          </cell>
        </row>
        <row r="81">
          <cell r="A81" t="str">
            <v>v16150AN</v>
          </cell>
          <cell r="B81" t="e">
            <v>#NULL!</v>
          </cell>
        </row>
        <row r="82">
          <cell r="A82" t="str">
            <v>o16150AN</v>
          </cell>
          <cell r="B82" t="e">
            <v>#NULL!</v>
          </cell>
        </row>
        <row r="83">
          <cell r="A83" t="str">
            <v>p16150AN</v>
          </cell>
          <cell r="B83" t="e">
            <v>#NULL!</v>
          </cell>
        </row>
        <row r="84">
          <cell r="A84" t="str">
            <v>v19620AN</v>
          </cell>
          <cell r="B84" t="e">
            <v>#NULL!</v>
          </cell>
        </row>
        <row r="85">
          <cell r="A85" t="str">
            <v>o19620AN</v>
          </cell>
          <cell r="B85" t="e">
            <v>#NULL!</v>
          </cell>
        </row>
        <row r="86">
          <cell r="A86" t="str">
            <v>p19620AN</v>
          </cell>
          <cell r="B86" t="e">
            <v>#NULL!</v>
          </cell>
        </row>
        <row r="87">
          <cell r="A87" t="str">
            <v>v19610AN</v>
          </cell>
          <cell r="B87">
            <v>15</v>
          </cell>
        </row>
        <row r="88">
          <cell r="A88" t="str">
            <v>o19610AN</v>
          </cell>
          <cell r="B88">
            <v>76</v>
          </cell>
        </row>
        <row r="89">
          <cell r="A89" t="str">
            <v>p19610AN</v>
          </cell>
          <cell r="B89">
            <v>114</v>
          </cell>
        </row>
        <row r="90">
          <cell r="A90" t="str">
            <v>v13050AN</v>
          </cell>
          <cell r="B90">
            <v>26164</v>
          </cell>
        </row>
        <row r="91">
          <cell r="A91" t="str">
            <v>o13050AN</v>
          </cell>
          <cell r="B91">
            <v>400.9</v>
          </cell>
        </row>
        <row r="92">
          <cell r="A92" t="str">
            <v>p13050AN</v>
          </cell>
          <cell r="B92">
            <v>1048841</v>
          </cell>
        </row>
        <row r="93">
          <cell r="A93" t="str">
            <v>v12110AN</v>
          </cell>
          <cell r="B93">
            <v>387</v>
          </cell>
        </row>
        <row r="94">
          <cell r="A94" t="str">
            <v>o12110AN</v>
          </cell>
          <cell r="B94">
            <v>933.6</v>
          </cell>
        </row>
        <row r="95">
          <cell r="A95" t="str">
            <v>p12110AN</v>
          </cell>
          <cell r="B95">
            <v>36131</v>
          </cell>
        </row>
        <row r="96">
          <cell r="A96" t="str">
            <v>v14030AN</v>
          </cell>
          <cell r="B96">
            <v>3</v>
          </cell>
        </row>
        <row r="97">
          <cell r="A97" t="str">
            <v>o14030AN</v>
          </cell>
          <cell r="B97">
            <v>70</v>
          </cell>
        </row>
        <row r="98">
          <cell r="A98" t="str">
            <v>p14030AN</v>
          </cell>
          <cell r="B98">
            <v>21</v>
          </cell>
        </row>
        <row r="99">
          <cell r="A99" t="str">
            <v>v14020AN</v>
          </cell>
          <cell r="B99">
            <v>3</v>
          </cell>
        </row>
        <row r="100">
          <cell r="A100" t="str">
            <v>o14020AN</v>
          </cell>
          <cell r="B100">
            <v>46.7</v>
          </cell>
        </row>
        <row r="101">
          <cell r="A101" t="str">
            <v>p14020AN</v>
          </cell>
          <cell r="B101">
            <v>14</v>
          </cell>
        </row>
        <row r="102">
          <cell r="A102" t="str">
            <v>v11140AN</v>
          </cell>
          <cell r="B102">
            <v>13759</v>
          </cell>
        </row>
        <row r="103">
          <cell r="A103" t="str">
            <v>o11140AN</v>
          </cell>
          <cell r="B103">
            <v>79.4</v>
          </cell>
        </row>
        <row r="104">
          <cell r="A104" t="str">
            <v>p11140AN</v>
          </cell>
          <cell r="B104">
            <v>109312</v>
          </cell>
        </row>
        <row r="105">
          <cell r="A105" t="str">
            <v>v11240AN</v>
          </cell>
          <cell r="B105">
            <v>11008</v>
          </cell>
        </row>
        <row r="106">
          <cell r="A106" t="str">
            <v>o11240AN</v>
          </cell>
          <cell r="B106">
            <v>64</v>
          </cell>
        </row>
        <row r="107">
          <cell r="A107" t="str">
            <v>p11240AN</v>
          </cell>
          <cell r="B107">
            <v>70473</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L06-2012-DEF-RESULT-HA"/>
    </sheetNames>
    <sheetDataSet>
      <sheetData sheetId="0">
        <row r="1">
          <cell r="A1" t="str">
            <v>v15010HA</v>
          </cell>
          <cell r="B1">
            <v>82</v>
          </cell>
        </row>
        <row r="2">
          <cell r="A2" t="str">
            <v>o15010HA</v>
          </cell>
          <cell r="B2">
            <v>67.3</v>
          </cell>
        </row>
        <row r="3">
          <cell r="A3" t="str">
            <v>p15010HA</v>
          </cell>
          <cell r="B3">
            <v>552</v>
          </cell>
        </row>
        <row r="4">
          <cell r="A4" t="str">
            <v>o15011HA</v>
          </cell>
          <cell r="B4">
            <v>26.7</v>
          </cell>
        </row>
        <row r="5">
          <cell r="A5" t="str">
            <v>p15011HA</v>
          </cell>
          <cell r="B5">
            <v>219</v>
          </cell>
        </row>
        <row r="6">
          <cell r="A6" t="str">
            <v>v15020HA</v>
          </cell>
          <cell r="B6">
            <v>12</v>
          </cell>
        </row>
        <row r="7">
          <cell r="A7" t="str">
            <v>o15020HA</v>
          </cell>
          <cell r="B7">
            <v>34.2</v>
          </cell>
        </row>
        <row r="8">
          <cell r="A8" t="str">
            <v>p15020HA</v>
          </cell>
          <cell r="B8">
            <v>41</v>
          </cell>
        </row>
        <row r="9">
          <cell r="A9" t="str">
            <v>o15021HA</v>
          </cell>
          <cell r="B9">
            <v>23.3</v>
          </cell>
        </row>
        <row r="10">
          <cell r="A10" t="str">
            <v>p15021HA</v>
          </cell>
          <cell r="B10">
            <v>28</v>
          </cell>
        </row>
        <row r="11">
          <cell r="A11" t="str">
            <v>v15030HA</v>
          </cell>
          <cell r="B11">
            <v>6</v>
          </cell>
        </row>
        <row r="12">
          <cell r="A12" t="str">
            <v>o15030HA</v>
          </cell>
          <cell r="B12">
            <v>53.3</v>
          </cell>
        </row>
        <row r="13">
          <cell r="A13" t="str">
            <v>p15030HA</v>
          </cell>
          <cell r="B13">
            <v>32</v>
          </cell>
        </row>
        <row r="14">
          <cell r="A14" t="str">
            <v>o15031HA</v>
          </cell>
          <cell r="B14">
            <v>38.3</v>
          </cell>
        </row>
        <row r="15">
          <cell r="A15" t="str">
            <v>p15031HA</v>
          </cell>
          <cell r="B15">
            <v>23</v>
          </cell>
        </row>
        <row r="16">
          <cell r="A16" t="str">
            <v>v15040HA</v>
          </cell>
          <cell r="B16">
            <v>30</v>
          </cell>
        </row>
        <row r="17">
          <cell r="A17" t="str">
            <v>o15040HA</v>
          </cell>
          <cell r="B17">
            <v>47.7</v>
          </cell>
        </row>
        <row r="18">
          <cell r="A18" t="str">
            <v>p15040HA</v>
          </cell>
          <cell r="B18">
            <v>143</v>
          </cell>
        </row>
        <row r="19">
          <cell r="A19" t="str">
            <v>o15041HA</v>
          </cell>
          <cell r="B19">
            <v>31.3</v>
          </cell>
        </row>
        <row r="20">
          <cell r="A20" t="str">
            <v>p15041HA</v>
          </cell>
          <cell r="B20">
            <v>94</v>
          </cell>
        </row>
        <row r="21">
          <cell r="A21" t="str">
            <v>v15050HA</v>
          </cell>
          <cell r="B21">
            <v>2</v>
          </cell>
        </row>
        <row r="22">
          <cell r="A22" t="str">
            <v>o15050HA</v>
          </cell>
          <cell r="B22">
            <v>55</v>
          </cell>
        </row>
        <row r="23">
          <cell r="A23" t="str">
            <v>p15050HA</v>
          </cell>
          <cell r="B23">
            <v>11</v>
          </cell>
        </row>
        <row r="24">
          <cell r="A24" t="str">
            <v>o15051HA</v>
          </cell>
          <cell r="B24">
            <v>30</v>
          </cell>
        </row>
        <row r="25">
          <cell r="A25" t="str">
            <v>p15051HA</v>
          </cell>
          <cell r="B25">
            <v>6</v>
          </cell>
        </row>
        <row r="26">
          <cell r="A26" t="str">
            <v>v15060HA</v>
          </cell>
          <cell r="B26">
            <v>30</v>
          </cell>
        </row>
        <row r="27">
          <cell r="A27" t="str">
            <v>o15060HA</v>
          </cell>
          <cell r="B27">
            <v>80.7</v>
          </cell>
        </row>
        <row r="28">
          <cell r="A28" t="str">
            <v>p15060HA</v>
          </cell>
          <cell r="B28">
            <v>242</v>
          </cell>
        </row>
        <row r="29">
          <cell r="A29" t="str">
            <v>o15061HA</v>
          </cell>
          <cell r="B29">
            <v>37.3</v>
          </cell>
        </row>
        <row r="30">
          <cell r="A30" t="str">
            <v>p15061HA</v>
          </cell>
          <cell r="B30">
            <v>112</v>
          </cell>
        </row>
        <row r="31">
          <cell r="A31" t="str">
            <v>v15070HA</v>
          </cell>
          <cell r="B31">
            <v>87</v>
          </cell>
        </row>
        <row r="32">
          <cell r="A32" t="str">
            <v>o15070HA</v>
          </cell>
          <cell r="B32">
            <v>54.6</v>
          </cell>
        </row>
        <row r="33">
          <cell r="A33" t="str">
            <v>p15070HA</v>
          </cell>
          <cell r="B33">
            <v>475</v>
          </cell>
        </row>
        <row r="34">
          <cell r="A34" t="str">
            <v>o15071HA</v>
          </cell>
          <cell r="B34">
            <v>30.8</v>
          </cell>
        </row>
        <row r="35">
          <cell r="A35" t="str">
            <v>p15071HA</v>
          </cell>
          <cell r="B35">
            <v>268</v>
          </cell>
        </row>
        <row r="36">
          <cell r="A36" t="str">
            <v>v15080HA</v>
          </cell>
          <cell r="B36">
            <v>96</v>
          </cell>
        </row>
        <row r="37">
          <cell r="A37" t="str">
            <v>o15080HA</v>
          </cell>
          <cell r="B37">
            <v>70</v>
          </cell>
        </row>
        <row r="38">
          <cell r="A38" t="str">
            <v>p15080HA</v>
          </cell>
          <cell r="B38">
            <v>672</v>
          </cell>
        </row>
        <row r="39">
          <cell r="A39" t="str">
            <v>o15081HA</v>
          </cell>
          <cell r="B39">
            <v>28</v>
          </cell>
        </row>
        <row r="40">
          <cell r="A40" t="str">
            <v>p15081HA</v>
          </cell>
          <cell r="B40">
            <v>269</v>
          </cell>
        </row>
        <row r="41">
          <cell r="A41" t="str">
            <v>v15090HA</v>
          </cell>
          <cell r="B41">
            <v>77</v>
          </cell>
        </row>
        <row r="42">
          <cell r="A42" t="str">
            <v>o15090HA</v>
          </cell>
          <cell r="B42">
            <v>37.9</v>
          </cell>
        </row>
        <row r="43">
          <cell r="A43" t="str">
            <v>p15090HA</v>
          </cell>
          <cell r="B43">
            <v>292</v>
          </cell>
        </row>
        <row r="44">
          <cell r="A44" t="str">
            <v>o15091HA</v>
          </cell>
          <cell r="B44">
            <v>24.5</v>
          </cell>
        </row>
        <row r="45">
          <cell r="A45" t="str">
            <v>p15091HA</v>
          </cell>
          <cell r="B45">
            <v>189</v>
          </cell>
        </row>
        <row r="46">
          <cell r="A46" t="str">
            <v>v13060HA</v>
          </cell>
          <cell r="B46" t="e">
            <v>#NULL!</v>
          </cell>
        </row>
        <row r="47">
          <cell r="A47" t="str">
            <v>o13060HA</v>
          </cell>
          <cell r="B47" t="e">
            <v>#NULL!</v>
          </cell>
        </row>
        <row r="48">
          <cell r="A48" t="str">
            <v>p13060HA</v>
          </cell>
          <cell r="B48" t="e">
            <v>#NULL!</v>
          </cell>
        </row>
        <row r="49">
          <cell r="A49" t="str">
            <v>v15100HA</v>
          </cell>
          <cell r="B49">
            <v>94</v>
          </cell>
        </row>
        <row r="50">
          <cell r="A50" t="str">
            <v>o15100HA</v>
          </cell>
          <cell r="B50">
            <v>60</v>
          </cell>
        </row>
        <row r="51">
          <cell r="A51" t="str">
            <v>p15100HA</v>
          </cell>
          <cell r="B51">
            <v>564</v>
          </cell>
        </row>
        <row r="52">
          <cell r="A52" t="str">
            <v>v18010HA</v>
          </cell>
          <cell r="B52" t="e">
            <v>#NULL!</v>
          </cell>
        </row>
        <row r="53">
          <cell r="A53" t="str">
            <v>o18010HA</v>
          </cell>
          <cell r="B53" t="e">
            <v>#NULL!</v>
          </cell>
        </row>
        <row r="54">
          <cell r="A54" t="str">
            <v>p18010HA</v>
          </cell>
          <cell r="B54" t="e">
            <v>#NULL!</v>
          </cell>
        </row>
        <row r="55">
          <cell r="A55" t="str">
            <v>v17199HA</v>
          </cell>
          <cell r="B55" t="e">
            <v>#NULL!</v>
          </cell>
        </row>
        <row r="56">
          <cell r="A56" t="str">
            <v>o17199HA</v>
          </cell>
          <cell r="B56" t="e">
            <v>#NULL!</v>
          </cell>
        </row>
        <row r="57">
          <cell r="A57" t="str">
            <v>p17199HA</v>
          </cell>
          <cell r="B57" t="e">
            <v>#NULL!</v>
          </cell>
        </row>
        <row r="58">
          <cell r="A58" t="str">
            <v>v17599HA</v>
          </cell>
          <cell r="B58">
            <v>6</v>
          </cell>
        </row>
        <row r="59">
          <cell r="A59" t="str">
            <v>o17599HA</v>
          </cell>
          <cell r="B59">
            <v>98.3</v>
          </cell>
        </row>
        <row r="60">
          <cell r="A60" t="str">
            <v>p17599HA</v>
          </cell>
          <cell r="B60">
            <v>59</v>
          </cell>
        </row>
        <row r="61">
          <cell r="A61" t="str">
            <v>v16010HA</v>
          </cell>
          <cell r="B61" t="e">
            <v>#NULL!</v>
          </cell>
        </row>
        <row r="62">
          <cell r="A62" t="str">
            <v>o16010HA</v>
          </cell>
          <cell r="B62" t="e">
            <v>#NULL!</v>
          </cell>
        </row>
        <row r="63">
          <cell r="A63" t="str">
            <v>p16010HA</v>
          </cell>
          <cell r="B63" t="e">
            <v>#NULL!</v>
          </cell>
        </row>
        <row r="64">
          <cell r="A64" t="str">
            <v>v16030HA</v>
          </cell>
          <cell r="B64" t="e">
            <v>#NULL!</v>
          </cell>
        </row>
        <row r="65">
          <cell r="A65" t="str">
            <v>o16030HA</v>
          </cell>
          <cell r="B65" t="e">
            <v>#NULL!</v>
          </cell>
        </row>
        <row r="66">
          <cell r="A66" t="str">
            <v>p16030HA</v>
          </cell>
          <cell r="B66" t="e">
            <v>#NULL!</v>
          </cell>
        </row>
        <row r="67">
          <cell r="A67" t="str">
            <v>v16020HA</v>
          </cell>
          <cell r="B67" t="e">
            <v>#NULL!</v>
          </cell>
        </row>
        <row r="68">
          <cell r="A68" t="str">
            <v>o16020HA</v>
          </cell>
          <cell r="B68" t="e">
            <v>#NULL!</v>
          </cell>
        </row>
        <row r="69">
          <cell r="A69" t="str">
            <v>p16020HA</v>
          </cell>
          <cell r="B69" t="e">
            <v>#NULL!</v>
          </cell>
        </row>
        <row r="70">
          <cell r="A70" t="str">
            <v>v16060HA</v>
          </cell>
          <cell r="B70" t="e">
            <v>#NULL!</v>
          </cell>
        </row>
        <row r="71">
          <cell r="A71" t="str">
            <v>o16060HA</v>
          </cell>
          <cell r="B71" t="e">
            <v>#NULL!</v>
          </cell>
        </row>
        <row r="72">
          <cell r="A72" t="str">
            <v>p16060HA</v>
          </cell>
          <cell r="B72" t="e">
            <v>#NULL!</v>
          </cell>
        </row>
        <row r="73">
          <cell r="A73" t="str">
            <v>v16059HA</v>
          </cell>
          <cell r="B73" t="e">
            <v>#NULL!</v>
          </cell>
        </row>
        <row r="74">
          <cell r="A74" t="str">
            <v>o16050HA</v>
          </cell>
          <cell r="B74" t="e">
            <v>#NULL!</v>
          </cell>
        </row>
        <row r="75">
          <cell r="A75" t="str">
            <v>p16050HA</v>
          </cell>
          <cell r="B75" t="e">
            <v>#NULL!</v>
          </cell>
        </row>
        <row r="76">
          <cell r="A76" t="str">
            <v>o16040HA</v>
          </cell>
          <cell r="B76" t="e">
            <v>#NULL!</v>
          </cell>
        </row>
        <row r="77">
          <cell r="A77" t="str">
            <v>p16040HA</v>
          </cell>
          <cell r="B77" t="e">
            <v>#NULL!</v>
          </cell>
        </row>
        <row r="78">
          <cell r="A78" t="str">
            <v>v16149HA</v>
          </cell>
          <cell r="B78" t="e">
            <v>#NULL!</v>
          </cell>
        </row>
        <row r="79">
          <cell r="A79" t="str">
            <v>o16149HA</v>
          </cell>
          <cell r="B79" t="e">
            <v>#NULL!</v>
          </cell>
        </row>
        <row r="80">
          <cell r="A80" t="str">
            <v>p16149HA</v>
          </cell>
          <cell r="B80" t="e">
            <v>#NULL!</v>
          </cell>
        </row>
        <row r="81">
          <cell r="A81" t="str">
            <v>v16150HA</v>
          </cell>
          <cell r="B81" t="e">
            <v>#NULL!</v>
          </cell>
        </row>
        <row r="82">
          <cell r="A82" t="str">
            <v>o16150HA</v>
          </cell>
          <cell r="B82" t="e">
            <v>#NULL!</v>
          </cell>
        </row>
        <row r="83">
          <cell r="A83" t="str">
            <v>p16150HA</v>
          </cell>
          <cell r="B83" t="e">
            <v>#NULL!</v>
          </cell>
        </row>
        <row r="84">
          <cell r="A84" t="str">
            <v>v19620HA</v>
          </cell>
          <cell r="B84">
            <v>0</v>
          </cell>
        </row>
        <row r="85">
          <cell r="A85" t="str">
            <v>o19620HA</v>
          </cell>
          <cell r="B85">
            <v>105.3</v>
          </cell>
        </row>
        <row r="86">
          <cell r="A86" t="str">
            <v>p19620HA</v>
          </cell>
          <cell r="B86">
            <v>4</v>
          </cell>
        </row>
        <row r="87">
          <cell r="A87" t="str">
            <v>v19610HA</v>
          </cell>
          <cell r="B87" t="e">
            <v>#NULL!</v>
          </cell>
        </row>
        <row r="88">
          <cell r="A88" t="str">
            <v>o19610HA</v>
          </cell>
          <cell r="B88" t="e">
            <v>#NULL!</v>
          </cell>
        </row>
        <row r="89">
          <cell r="A89" t="str">
            <v>p19610HA</v>
          </cell>
          <cell r="B89" t="e">
            <v>#NULL!</v>
          </cell>
        </row>
        <row r="90">
          <cell r="A90" t="str">
            <v>v13050HA</v>
          </cell>
          <cell r="B90">
            <v>633</v>
          </cell>
        </row>
        <row r="91">
          <cell r="A91" t="str">
            <v>o13050HA</v>
          </cell>
          <cell r="B91">
            <v>273.5</v>
          </cell>
        </row>
        <row r="92">
          <cell r="A92" t="str">
            <v>p13050HA</v>
          </cell>
          <cell r="B92">
            <v>17312</v>
          </cell>
        </row>
        <row r="93">
          <cell r="A93" t="str">
            <v>v12110HA</v>
          </cell>
          <cell r="B93">
            <v>15</v>
          </cell>
        </row>
        <row r="94">
          <cell r="A94" t="str">
            <v>o12110HA</v>
          </cell>
          <cell r="B94">
            <v>876.7</v>
          </cell>
        </row>
        <row r="95">
          <cell r="A95" t="str">
            <v>p12110HA</v>
          </cell>
          <cell r="B95">
            <v>1315</v>
          </cell>
        </row>
        <row r="96">
          <cell r="A96" t="str">
            <v>v14030HA</v>
          </cell>
          <cell r="B96" t="e">
            <v>#NULL!</v>
          </cell>
        </row>
        <row r="97">
          <cell r="A97" t="str">
            <v>o14030HA</v>
          </cell>
          <cell r="B97" t="e">
            <v>#NULL!</v>
          </cell>
        </row>
        <row r="98">
          <cell r="A98" t="str">
            <v>p14030HA</v>
          </cell>
          <cell r="B98" t="e">
            <v>#NULL!</v>
          </cell>
        </row>
        <row r="99">
          <cell r="A99" t="str">
            <v>v14020HA</v>
          </cell>
          <cell r="B99">
            <v>6</v>
          </cell>
        </row>
        <row r="100">
          <cell r="A100" t="str">
            <v>o14020HA</v>
          </cell>
          <cell r="B100">
            <v>38.3</v>
          </cell>
        </row>
        <row r="101">
          <cell r="A101" t="str">
            <v>p14020HA</v>
          </cell>
          <cell r="B101">
            <v>23</v>
          </cell>
        </row>
        <row r="102">
          <cell r="A102" t="str">
            <v>v11140HA</v>
          </cell>
          <cell r="B102">
            <v>321</v>
          </cell>
        </row>
        <row r="103">
          <cell r="A103" t="str">
            <v>o11140HA</v>
          </cell>
          <cell r="B103">
            <v>72.2</v>
          </cell>
        </row>
        <row r="104">
          <cell r="A104" t="str">
            <v>p11140HA</v>
          </cell>
          <cell r="B104">
            <v>2318</v>
          </cell>
        </row>
        <row r="105">
          <cell r="A105" t="str">
            <v>v11240HA</v>
          </cell>
          <cell r="B105">
            <v>17973</v>
          </cell>
        </row>
        <row r="106">
          <cell r="A106" t="str">
            <v>o11240HA</v>
          </cell>
          <cell r="B106">
            <v>66.3</v>
          </cell>
        </row>
        <row r="107">
          <cell r="A107" t="str">
            <v>p11240HA</v>
          </cell>
          <cell r="B107">
            <v>119081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L06-2012-DEF-RESULT-HF"/>
    </sheetNames>
    <sheetDataSet>
      <sheetData sheetId="0">
        <row r="1">
          <cell r="A1" t="str">
            <v>v15010HF</v>
          </cell>
          <cell r="B1">
            <v>693</v>
          </cell>
        </row>
        <row r="2">
          <cell r="A2" t="str">
            <v>o15010HF</v>
          </cell>
          <cell r="B2">
            <v>73.9</v>
          </cell>
        </row>
        <row r="3">
          <cell r="A3" t="str">
            <v>p15010HF</v>
          </cell>
          <cell r="B3">
            <v>5124</v>
          </cell>
        </row>
        <row r="4">
          <cell r="A4" t="str">
            <v>o15011HF</v>
          </cell>
          <cell r="B4">
            <v>38.8</v>
          </cell>
        </row>
        <row r="5">
          <cell r="A5" t="str">
            <v>p15011HF</v>
          </cell>
          <cell r="B5">
            <v>2688</v>
          </cell>
        </row>
        <row r="6">
          <cell r="A6" t="str">
            <v>v15020HF</v>
          </cell>
          <cell r="B6">
            <v>17</v>
          </cell>
        </row>
        <row r="7">
          <cell r="A7" t="str">
            <v>o15020HF</v>
          </cell>
          <cell r="B7">
            <v>55.3</v>
          </cell>
        </row>
        <row r="8">
          <cell r="A8" t="str">
            <v>p15020HF</v>
          </cell>
          <cell r="B8">
            <v>94</v>
          </cell>
        </row>
        <row r="9">
          <cell r="A9" t="str">
            <v>o15021HF</v>
          </cell>
          <cell r="B9">
            <v>25.3</v>
          </cell>
        </row>
        <row r="10">
          <cell r="A10" t="str">
            <v>p15021HF</v>
          </cell>
          <cell r="B10">
            <v>43</v>
          </cell>
        </row>
        <row r="11">
          <cell r="A11" t="str">
            <v>v15030HF</v>
          </cell>
          <cell r="B11" t="e">
            <v>#NULL!</v>
          </cell>
        </row>
        <row r="12">
          <cell r="A12" t="str">
            <v>o15030HF</v>
          </cell>
          <cell r="B12" t="e">
            <v>#NULL!</v>
          </cell>
        </row>
        <row r="13">
          <cell r="A13" t="str">
            <v>p15030HF</v>
          </cell>
          <cell r="B13" t="e">
            <v>#NULL!</v>
          </cell>
        </row>
        <row r="14">
          <cell r="A14" t="str">
            <v>o15031HF</v>
          </cell>
          <cell r="B14" t="e">
            <v>#NULL!</v>
          </cell>
        </row>
        <row r="15">
          <cell r="A15" t="str">
            <v>p15031HF</v>
          </cell>
          <cell r="B15" t="e">
            <v>#NULL!</v>
          </cell>
        </row>
        <row r="16">
          <cell r="A16" t="str">
            <v>v15040HF</v>
          </cell>
          <cell r="B16">
            <v>325</v>
          </cell>
        </row>
        <row r="17">
          <cell r="A17" t="str">
            <v>o15040HF</v>
          </cell>
          <cell r="B17">
            <v>64.8</v>
          </cell>
        </row>
        <row r="18">
          <cell r="A18" t="str">
            <v>p15040HF</v>
          </cell>
          <cell r="B18">
            <v>2107</v>
          </cell>
        </row>
        <row r="19">
          <cell r="A19" t="str">
            <v>o15041HF</v>
          </cell>
          <cell r="B19">
            <v>37.8</v>
          </cell>
        </row>
        <row r="20">
          <cell r="A20" t="str">
            <v>p15041HF</v>
          </cell>
          <cell r="B20">
            <v>1229</v>
          </cell>
        </row>
        <row r="21">
          <cell r="A21" t="str">
            <v>v15050HF</v>
          </cell>
          <cell r="B21" t="e">
            <v>#NULL!</v>
          </cell>
        </row>
        <row r="22">
          <cell r="A22" t="str">
            <v>o15050HF</v>
          </cell>
          <cell r="B22" t="e">
            <v>#NULL!</v>
          </cell>
        </row>
        <row r="23">
          <cell r="A23" t="str">
            <v>p15050HF</v>
          </cell>
          <cell r="B23" t="e">
            <v>#NULL!</v>
          </cell>
        </row>
        <row r="24">
          <cell r="A24" t="str">
            <v>o15051HF</v>
          </cell>
          <cell r="B24" t="e">
            <v>#NULL!</v>
          </cell>
        </row>
        <row r="25">
          <cell r="A25" t="str">
            <v>p15051HF</v>
          </cell>
          <cell r="B25" t="e">
            <v>#NULL!</v>
          </cell>
        </row>
        <row r="26">
          <cell r="A26" t="str">
            <v>v15060HF</v>
          </cell>
          <cell r="B26">
            <v>421</v>
          </cell>
        </row>
        <row r="27">
          <cell r="A27" t="str">
            <v>o15060HF</v>
          </cell>
          <cell r="B27">
            <v>80.8</v>
          </cell>
        </row>
        <row r="28">
          <cell r="A28" t="str">
            <v>p15060HF</v>
          </cell>
          <cell r="B28">
            <v>3402</v>
          </cell>
        </row>
        <row r="29">
          <cell r="A29" t="str">
            <v>o15061HF</v>
          </cell>
          <cell r="B29">
            <v>32.4</v>
          </cell>
        </row>
        <row r="30">
          <cell r="A30" t="str">
            <v>p15061HF</v>
          </cell>
          <cell r="B30">
            <v>1364</v>
          </cell>
        </row>
        <row r="31">
          <cell r="A31" t="str">
            <v>v15070HF</v>
          </cell>
          <cell r="B31">
            <v>6</v>
          </cell>
        </row>
        <row r="32">
          <cell r="A32" t="str">
            <v>o15070HF</v>
          </cell>
          <cell r="B32">
            <v>55</v>
          </cell>
        </row>
        <row r="33">
          <cell r="A33" t="str">
            <v>p15070HF</v>
          </cell>
          <cell r="B33">
            <v>33</v>
          </cell>
        </row>
        <row r="34">
          <cell r="A34" t="str">
            <v>o15071HF</v>
          </cell>
          <cell r="B34">
            <v>31.7</v>
          </cell>
        </row>
        <row r="35">
          <cell r="A35" t="str">
            <v>p15071HF</v>
          </cell>
          <cell r="B35">
            <v>19</v>
          </cell>
        </row>
        <row r="36">
          <cell r="A36" t="str">
            <v>v15080HF</v>
          </cell>
          <cell r="B36">
            <v>38</v>
          </cell>
        </row>
        <row r="37">
          <cell r="A37" t="str">
            <v>o15080HF</v>
          </cell>
          <cell r="B37">
            <v>60</v>
          </cell>
        </row>
        <row r="38">
          <cell r="A38" t="str">
            <v>p15080HF</v>
          </cell>
          <cell r="B38">
            <v>228</v>
          </cell>
        </row>
        <row r="39">
          <cell r="A39" t="str">
            <v>o15081HF</v>
          </cell>
          <cell r="B39">
            <v>25.5</v>
          </cell>
        </row>
        <row r="40">
          <cell r="A40" t="str">
            <v>p15081HF</v>
          </cell>
          <cell r="B40">
            <v>97</v>
          </cell>
        </row>
        <row r="41">
          <cell r="A41" t="str">
            <v>v15090HF</v>
          </cell>
          <cell r="B41">
            <v>58</v>
          </cell>
        </row>
        <row r="42">
          <cell r="A42" t="str">
            <v>o15090HF</v>
          </cell>
          <cell r="B42">
            <v>75.2</v>
          </cell>
        </row>
        <row r="43">
          <cell r="A43" t="str">
            <v>p15090HF</v>
          </cell>
          <cell r="B43">
            <v>436</v>
          </cell>
        </row>
        <row r="44">
          <cell r="A44" t="str">
            <v>o15091HF</v>
          </cell>
          <cell r="B44">
            <v>60.2</v>
          </cell>
        </row>
        <row r="45">
          <cell r="A45" t="str">
            <v>p15091HF</v>
          </cell>
          <cell r="B45">
            <v>349</v>
          </cell>
        </row>
        <row r="46">
          <cell r="A46" t="str">
            <v>v13060HF</v>
          </cell>
          <cell r="B46">
            <v>51</v>
          </cell>
        </row>
        <row r="47">
          <cell r="A47" t="str">
            <v>o13060HF</v>
          </cell>
          <cell r="B47">
            <v>109.4</v>
          </cell>
        </row>
        <row r="48">
          <cell r="A48" t="str">
            <v>p13060HF</v>
          </cell>
          <cell r="B48">
            <v>558</v>
          </cell>
        </row>
        <row r="49">
          <cell r="A49" t="str">
            <v>v15100HF</v>
          </cell>
          <cell r="B49">
            <v>159</v>
          </cell>
        </row>
        <row r="50">
          <cell r="A50" t="str">
            <v>o15100HF</v>
          </cell>
          <cell r="B50">
            <v>60.1</v>
          </cell>
        </row>
        <row r="51">
          <cell r="A51" t="str">
            <v>p15100HF</v>
          </cell>
          <cell r="B51">
            <v>956</v>
          </cell>
        </row>
        <row r="52">
          <cell r="A52" t="str">
            <v>v18010HF</v>
          </cell>
          <cell r="B52" t="e">
            <v>#NULL!</v>
          </cell>
        </row>
        <row r="53">
          <cell r="A53" t="str">
            <v>o18010HF</v>
          </cell>
          <cell r="B53" t="e">
            <v>#NULL!</v>
          </cell>
        </row>
        <row r="54">
          <cell r="A54" t="str">
            <v>p18010HF</v>
          </cell>
          <cell r="B54" t="e">
            <v>#NULL!</v>
          </cell>
        </row>
        <row r="55">
          <cell r="A55" t="str">
            <v>v17199HF</v>
          </cell>
          <cell r="B55" t="e">
            <v>#NULL!</v>
          </cell>
        </row>
        <row r="56">
          <cell r="A56" t="str">
            <v>o17199HF</v>
          </cell>
          <cell r="B56" t="e">
            <v>#NULL!</v>
          </cell>
        </row>
        <row r="57">
          <cell r="A57" t="str">
            <v>p17199HF</v>
          </cell>
          <cell r="B57" t="e">
            <v>#NULL!</v>
          </cell>
        </row>
        <row r="58">
          <cell r="A58" t="str">
            <v>v17599HF</v>
          </cell>
          <cell r="B58">
            <v>32</v>
          </cell>
        </row>
        <row r="59">
          <cell r="A59" t="str">
            <v>o17599HF</v>
          </cell>
          <cell r="B59">
            <v>423.1</v>
          </cell>
        </row>
        <row r="60">
          <cell r="A60" t="str">
            <v>p17599HF</v>
          </cell>
          <cell r="B60">
            <v>1354</v>
          </cell>
        </row>
        <row r="61">
          <cell r="A61" t="str">
            <v>v16010HF</v>
          </cell>
          <cell r="B61">
            <v>64</v>
          </cell>
        </row>
        <row r="62">
          <cell r="A62" t="str">
            <v>o16010HF</v>
          </cell>
          <cell r="B62">
            <v>672.5</v>
          </cell>
        </row>
        <row r="63">
          <cell r="A63" t="str">
            <v>p16010HF</v>
          </cell>
          <cell r="B63">
            <v>4304</v>
          </cell>
        </row>
        <row r="64">
          <cell r="A64" t="str">
            <v>v16030HF</v>
          </cell>
          <cell r="B64" t="e">
            <v>#NULL!</v>
          </cell>
        </row>
        <row r="65">
          <cell r="A65" t="str">
            <v>o16030HF</v>
          </cell>
          <cell r="B65" t="e">
            <v>#NULL!</v>
          </cell>
        </row>
        <row r="66">
          <cell r="A66" t="str">
            <v>p16030HF</v>
          </cell>
          <cell r="B66" t="e">
            <v>#NULL!</v>
          </cell>
        </row>
        <row r="67">
          <cell r="A67" t="str">
            <v>v16020HF</v>
          </cell>
          <cell r="B67" t="e">
            <v>#NULL!</v>
          </cell>
        </row>
        <row r="68">
          <cell r="A68" t="str">
            <v>o16020HF</v>
          </cell>
          <cell r="B68" t="e">
            <v>#NULL!</v>
          </cell>
        </row>
        <row r="69">
          <cell r="A69" t="str">
            <v>p16020HF</v>
          </cell>
          <cell r="B69" t="e">
            <v>#NULL!</v>
          </cell>
        </row>
        <row r="70">
          <cell r="A70" t="str">
            <v>v16060HF</v>
          </cell>
          <cell r="B70">
            <v>308</v>
          </cell>
        </row>
        <row r="71">
          <cell r="A71" t="str">
            <v>o16060HF</v>
          </cell>
          <cell r="B71">
            <v>35.2</v>
          </cell>
        </row>
        <row r="72">
          <cell r="A72" t="str">
            <v>p16060HF</v>
          </cell>
          <cell r="B72">
            <v>1084</v>
          </cell>
        </row>
        <row r="73">
          <cell r="A73" t="str">
            <v>v16059HF</v>
          </cell>
          <cell r="B73" t="e">
            <v>#NULL!</v>
          </cell>
        </row>
        <row r="74">
          <cell r="A74" t="str">
            <v>o16050HF</v>
          </cell>
          <cell r="B74" t="e">
            <v>#NULL!</v>
          </cell>
        </row>
        <row r="75">
          <cell r="A75" t="str">
            <v>p16050HF</v>
          </cell>
          <cell r="B75" t="e">
            <v>#NULL!</v>
          </cell>
        </row>
        <row r="76">
          <cell r="A76" t="str">
            <v>o16040HF</v>
          </cell>
          <cell r="B76" t="e">
            <v>#NULL!</v>
          </cell>
        </row>
        <row r="77">
          <cell r="A77" t="str">
            <v>p16040HF</v>
          </cell>
          <cell r="B77" t="e">
            <v>#NULL!</v>
          </cell>
        </row>
        <row r="78">
          <cell r="A78" t="str">
            <v>v16149HF</v>
          </cell>
          <cell r="B78" t="e">
            <v>#NULL!</v>
          </cell>
        </row>
        <row r="79">
          <cell r="A79" t="str">
            <v>o16149HF</v>
          </cell>
          <cell r="B79" t="e">
            <v>#NULL!</v>
          </cell>
        </row>
        <row r="80">
          <cell r="A80" t="str">
            <v>p16149HF</v>
          </cell>
          <cell r="B80" t="e">
            <v>#NULL!</v>
          </cell>
        </row>
        <row r="81">
          <cell r="A81" t="str">
            <v>v16150HF</v>
          </cell>
          <cell r="B81" t="e">
            <v>#NULL!</v>
          </cell>
        </row>
        <row r="82">
          <cell r="A82" t="str">
            <v>o16150HF</v>
          </cell>
          <cell r="B82" t="e">
            <v>#NULL!</v>
          </cell>
        </row>
        <row r="83">
          <cell r="A83" t="str">
            <v>p16150HF</v>
          </cell>
          <cell r="B83" t="e">
            <v>#NULL!</v>
          </cell>
        </row>
        <row r="84">
          <cell r="A84" t="str">
            <v>v19620HF</v>
          </cell>
          <cell r="B84" t="e">
            <v>#NULL!</v>
          </cell>
        </row>
        <row r="85">
          <cell r="A85" t="str">
            <v>o19620HF</v>
          </cell>
          <cell r="B85" t="e">
            <v>#NULL!</v>
          </cell>
        </row>
        <row r="86">
          <cell r="A86" t="str">
            <v>p19620HF</v>
          </cell>
          <cell r="B86" t="e">
            <v>#NULL!</v>
          </cell>
        </row>
        <row r="87">
          <cell r="A87" t="str">
            <v>v19610HF</v>
          </cell>
          <cell r="B87" t="e">
            <v>#NULL!</v>
          </cell>
        </row>
        <row r="88">
          <cell r="A88" t="str">
            <v>o19610HF</v>
          </cell>
          <cell r="B88" t="e">
            <v>#NULL!</v>
          </cell>
        </row>
        <row r="89">
          <cell r="A89" t="str">
            <v>p19610HF</v>
          </cell>
          <cell r="B89" t="e">
            <v>#NULL!</v>
          </cell>
        </row>
        <row r="90">
          <cell r="A90" t="str">
            <v>v13050HF</v>
          </cell>
          <cell r="B90">
            <v>1340</v>
          </cell>
        </row>
        <row r="91">
          <cell r="A91" t="str">
            <v>o13050HF</v>
          </cell>
          <cell r="B91">
            <v>465.9</v>
          </cell>
        </row>
        <row r="92">
          <cell r="A92" t="str">
            <v>p13050HF</v>
          </cell>
          <cell r="B92">
            <v>62427</v>
          </cell>
        </row>
        <row r="93">
          <cell r="A93" t="str">
            <v>v12110HF</v>
          </cell>
          <cell r="B93">
            <v>8</v>
          </cell>
        </row>
        <row r="94">
          <cell r="A94" t="str">
            <v>o12110HF</v>
          </cell>
          <cell r="B94">
            <v>1060</v>
          </cell>
        </row>
        <row r="95">
          <cell r="A95" t="str">
            <v>p12110HF</v>
          </cell>
          <cell r="B95">
            <v>848</v>
          </cell>
        </row>
        <row r="96">
          <cell r="A96" t="str">
            <v>v14030HF</v>
          </cell>
          <cell r="B96" t="e">
            <v>#NULL!</v>
          </cell>
        </row>
        <row r="97">
          <cell r="A97" t="str">
            <v>o14030HF</v>
          </cell>
          <cell r="B97" t="e">
            <v>#NULL!</v>
          </cell>
        </row>
        <row r="98">
          <cell r="A98" t="str">
            <v>p14030HF</v>
          </cell>
          <cell r="B98" t="e">
            <v>#NULL!</v>
          </cell>
        </row>
        <row r="99">
          <cell r="A99" t="str">
            <v>v14020HF</v>
          </cell>
          <cell r="B99">
            <v>1</v>
          </cell>
        </row>
        <row r="100">
          <cell r="A100" t="str">
            <v>o14020HF</v>
          </cell>
          <cell r="B100">
            <v>40</v>
          </cell>
        </row>
        <row r="101">
          <cell r="A101" t="str">
            <v>p14020HF</v>
          </cell>
          <cell r="B101">
            <v>4</v>
          </cell>
        </row>
        <row r="102">
          <cell r="A102" t="str">
            <v>v11140HF</v>
          </cell>
          <cell r="B102">
            <v>465</v>
          </cell>
        </row>
        <row r="103">
          <cell r="A103" t="str">
            <v>o11140HF</v>
          </cell>
          <cell r="B103">
            <v>52.5</v>
          </cell>
        </row>
        <row r="104">
          <cell r="A104" t="str">
            <v>p11140HF</v>
          </cell>
          <cell r="B104">
            <v>2440</v>
          </cell>
        </row>
        <row r="105">
          <cell r="A105" t="str">
            <v>v11240HF</v>
          </cell>
          <cell r="B105">
            <v>5181</v>
          </cell>
        </row>
        <row r="106">
          <cell r="A106" t="str">
            <v>o11240HF</v>
          </cell>
          <cell r="B106">
            <v>41.9</v>
          </cell>
        </row>
        <row r="107">
          <cell r="A107" t="str">
            <v>p11240HF</v>
          </cell>
          <cell r="B107">
            <v>21727</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L06-2012-DEF-RESULT-HL"/>
    </sheetNames>
    <sheetDataSet>
      <sheetData sheetId="0">
        <row r="1">
          <cell r="A1" t="str">
            <v>v15010HL</v>
          </cell>
          <cell r="B1">
            <v>1154</v>
          </cell>
        </row>
        <row r="2">
          <cell r="A2" t="str">
            <v>o15010HL</v>
          </cell>
          <cell r="B2">
            <v>79.1</v>
          </cell>
        </row>
        <row r="3">
          <cell r="A3" t="str">
            <v>p15010HL</v>
          </cell>
          <cell r="B3">
            <v>9123</v>
          </cell>
        </row>
        <row r="4">
          <cell r="A4" t="str">
            <v>o15011HL</v>
          </cell>
          <cell r="B4">
            <v>43.8</v>
          </cell>
        </row>
        <row r="5">
          <cell r="A5" t="str">
            <v>p15011HL</v>
          </cell>
          <cell r="B5">
            <v>5052</v>
          </cell>
        </row>
        <row r="6">
          <cell r="A6" t="str">
            <v>v15020HL</v>
          </cell>
          <cell r="B6">
            <v>27</v>
          </cell>
        </row>
        <row r="7">
          <cell r="A7" t="str">
            <v>o15020HL</v>
          </cell>
          <cell r="B7">
            <v>58.5</v>
          </cell>
        </row>
        <row r="8">
          <cell r="A8" t="str">
            <v>p15020HL</v>
          </cell>
          <cell r="B8">
            <v>158</v>
          </cell>
        </row>
        <row r="9">
          <cell r="A9" t="str">
            <v>o15021HL</v>
          </cell>
          <cell r="B9">
            <v>26.3</v>
          </cell>
        </row>
        <row r="10">
          <cell r="A10" t="str">
            <v>p15021HL</v>
          </cell>
          <cell r="B10">
            <v>71</v>
          </cell>
        </row>
        <row r="11">
          <cell r="A11" t="str">
            <v>v15030HL</v>
          </cell>
          <cell r="B11" t="e">
            <v>#NULL!</v>
          </cell>
        </row>
        <row r="12">
          <cell r="A12" t="str">
            <v>o15030HL</v>
          </cell>
          <cell r="B12" t="e">
            <v>#NULL!</v>
          </cell>
        </row>
        <row r="13">
          <cell r="A13" t="str">
            <v>p15030HL</v>
          </cell>
          <cell r="B13" t="e">
            <v>#NULL!</v>
          </cell>
        </row>
        <row r="14">
          <cell r="A14" t="str">
            <v>o15031HL</v>
          </cell>
          <cell r="B14" t="e">
            <v>#NULL!</v>
          </cell>
        </row>
        <row r="15">
          <cell r="A15" t="str">
            <v>p15031HL</v>
          </cell>
          <cell r="B15" t="e">
            <v>#NULL!</v>
          </cell>
        </row>
        <row r="16">
          <cell r="A16" t="str">
            <v>v15040HL</v>
          </cell>
          <cell r="B16">
            <v>113</v>
          </cell>
        </row>
        <row r="17">
          <cell r="A17" t="str">
            <v>o15040HL</v>
          </cell>
          <cell r="B17">
            <v>65.6</v>
          </cell>
        </row>
        <row r="18">
          <cell r="A18" t="str">
            <v>p15040HL</v>
          </cell>
          <cell r="B18">
            <v>741</v>
          </cell>
        </row>
        <row r="19">
          <cell r="A19" t="str">
            <v>o15041HL</v>
          </cell>
          <cell r="B19">
            <v>39</v>
          </cell>
        </row>
        <row r="20">
          <cell r="A20" t="str">
            <v>p15041HL</v>
          </cell>
          <cell r="B20">
            <v>441</v>
          </cell>
        </row>
        <row r="21">
          <cell r="A21" t="str">
            <v>v15050HL</v>
          </cell>
          <cell r="B21" t="e">
            <v>#NULL!</v>
          </cell>
        </row>
        <row r="22">
          <cell r="A22" t="str">
            <v>o15050HL</v>
          </cell>
          <cell r="B22" t="e">
            <v>#NULL!</v>
          </cell>
        </row>
        <row r="23">
          <cell r="A23" t="str">
            <v>p15050HL</v>
          </cell>
          <cell r="B23" t="e">
            <v>#NULL!</v>
          </cell>
        </row>
        <row r="24">
          <cell r="A24" t="str">
            <v>o15051HL</v>
          </cell>
          <cell r="B24" t="e">
            <v>#NULL!</v>
          </cell>
        </row>
        <row r="25">
          <cell r="A25" t="str">
            <v>p15051HL</v>
          </cell>
          <cell r="B25" t="e">
            <v>#NULL!</v>
          </cell>
        </row>
        <row r="26">
          <cell r="A26" t="str">
            <v>v15060HL</v>
          </cell>
          <cell r="B26">
            <v>219</v>
          </cell>
        </row>
        <row r="27">
          <cell r="A27" t="str">
            <v>o15060HL</v>
          </cell>
          <cell r="B27">
            <v>84.6</v>
          </cell>
        </row>
        <row r="28">
          <cell r="A28" t="str">
            <v>p15060HL</v>
          </cell>
          <cell r="B28">
            <v>1852</v>
          </cell>
        </row>
        <row r="29">
          <cell r="A29" t="str">
            <v>o15061HL</v>
          </cell>
          <cell r="B29">
            <v>35</v>
          </cell>
        </row>
        <row r="30">
          <cell r="A30" t="str">
            <v>p15061HL</v>
          </cell>
          <cell r="B30">
            <v>766</v>
          </cell>
        </row>
        <row r="31">
          <cell r="A31" t="str">
            <v>v15070HL</v>
          </cell>
          <cell r="B31">
            <v>15</v>
          </cell>
        </row>
        <row r="32">
          <cell r="A32" t="str">
            <v>o15070HL</v>
          </cell>
          <cell r="B32">
            <v>48.7</v>
          </cell>
        </row>
        <row r="33">
          <cell r="A33" t="str">
            <v>p15070HL</v>
          </cell>
          <cell r="B33">
            <v>73</v>
          </cell>
        </row>
        <row r="34">
          <cell r="A34" t="str">
            <v>o15071HL</v>
          </cell>
          <cell r="B34">
            <v>29.3</v>
          </cell>
        </row>
        <row r="35">
          <cell r="A35" t="str">
            <v>p15071HL</v>
          </cell>
          <cell r="B35">
            <v>44</v>
          </cell>
        </row>
        <row r="36">
          <cell r="A36" t="str">
            <v>v15080HL</v>
          </cell>
          <cell r="B36">
            <v>47</v>
          </cell>
        </row>
        <row r="37">
          <cell r="A37" t="str">
            <v>o15080HL</v>
          </cell>
          <cell r="B37">
            <v>56.2</v>
          </cell>
        </row>
        <row r="38">
          <cell r="A38" t="str">
            <v>p15080HL</v>
          </cell>
          <cell r="B38">
            <v>264</v>
          </cell>
        </row>
        <row r="39">
          <cell r="A39" t="str">
            <v>o15081HL</v>
          </cell>
          <cell r="B39">
            <v>33.4</v>
          </cell>
        </row>
        <row r="40">
          <cell r="A40" t="str">
            <v>p15081HL</v>
          </cell>
          <cell r="B40">
            <v>157</v>
          </cell>
        </row>
        <row r="41">
          <cell r="A41" t="str">
            <v>v15090HL</v>
          </cell>
          <cell r="B41">
            <v>121</v>
          </cell>
        </row>
        <row r="42">
          <cell r="A42" t="str">
            <v>o15090HL</v>
          </cell>
          <cell r="B42">
            <v>54.8</v>
          </cell>
        </row>
        <row r="43">
          <cell r="A43" t="str">
            <v>p15090HL</v>
          </cell>
          <cell r="B43">
            <v>663</v>
          </cell>
        </row>
        <row r="44">
          <cell r="A44" t="str">
            <v>o15091HL</v>
          </cell>
          <cell r="B44">
            <v>20.2</v>
          </cell>
        </row>
        <row r="45">
          <cell r="A45" t="str">
            <v>p15091HL</v>
          </cell>
          <cell r="B45">
            <v>245</v>
          </cell>
        </row>
        <row r="46">
          <cell r="A46" t="str">
            <v>v13060HL</v>
          </cell>
          <cell r="B46">
            <v>110</v>
          </cell>
        </row>
        <row r="47">
          <cell r="A47" t="str">
            <v>o13060HL</v>
          </cell>
          <cell r="B47">
            <v>119.4</v>
          </cell>
        </row>
        <row r="48">
          <cell r="A48" t="str">
            <v>p13060HL</v>
          </cell>
          <cell r="B48">
            <v>1313</v>
          </cell>
        </row>
        <row r="49">
          <cell r="A49" t="str">
            <v>v15100HL</v>
          </cell>
          <cell r="B49">
            <v>155</v>
          </cell>
        </row>
        <row r="50">
          <cell r="A50" t="str">
            <v>o15100HL</v>
          </cell>
          <cell r="B50">
            <v>60.1</v>
          </cell>
        </row>
        <row r="51">
          <cell r="A51" t="str">
            <v>p15100HL</v>
          </cell>
          <cell r="B51">
            <v>932</v>
          </cell>
        </row>
        <row r="52">
          <cell r="A52" t="str">
            <v>v18010HL</v>
          </cell>
          <cell r="B52">
            <v>9</v>
          </cell>
        </row>
        <row r="53">
          <cell r="A53" t="str">
            <v>o18010HL</v>
          </cell>
          <cell r="B53">
            <v>427.8</v>
          </cell>
        </row>
        <row r="54">
          <cell r="A54" t="str">
            <v>p18010HL</v>
          </cell>
          <cell r="B54">
            <v>385</v>
          </cell>
        </row>
        <row r="55">
          <cell r="A55" t="str">
            <v>v17199HL</v>
          </cell>
          <cell r="B55">
            <v>18</v>
          </cell>
        </row>
        <row r="56">
          <cell r="A56" t="str">
            <v>o17199HL</v>
          </cell>
          <cell r="B56">
            <v>425</v>
          </cell>
        </row>
        <row r="57">
          <cell r="A57" t="str">
            <v>p17199HL</v>
          </cell>
          <cell r="B57">
            <v>765</v>
          </cell>
        </row>
        <row r="58">
          <cell r="A58" t="str">
            <v>v17599HL</v>
          </cell>
          <cell r="B58">
            <v>128</v>
          </cell>
        </row>
        <row r="59">
          <cell r="A59" t="str">
            <v>o17599HL</v>
          </cell>
          <cell r="B59">
            <v>499.2</v>
          </cell>
        </row>
        <row r="60">
          <cell r="A60" t="str">
            <v>p17599HL</v>
          </cell>
          <cell r="B60">
            <v>6390</v>
          </cell>
        </row>
        <row r="61">
          <cell r="A61" t="str">
            <v>v16010HL</v>
          </cell>
          <cell r="B61">
            <v>317</v>
          </cell>
        </row>
        <row r="62">
          <cell r="A62" t="str">
            <v>o16010HL</v>
          </cell>
          <cell r="B62">
            <v>823.7</v>
          </cell>
        </row>
        <row r="63">
          <cell r="A63" t="str">
            <v>p16010HL</v>
          </cell>
          <cell r="B63">
            <v>26112</v>
          </cell>
        </row>
        <row r="64">
          <cell r="A64" t="str">
            <v>v16030HL</v>
          </cell>
          <cell r="B64" t="e">
            <v>#NULL!</v>
          </cell>
        </row>
        <row r="65">
          <cell r="A65" t="str">
            <v>o16030HL</v>
          </cell>
          <cell r="B65" t="e">
            <v>#NULL!</v>
          </cell>
        </row>
        <row r="66">
          <cell r="A66" t="str">
            <v>p16030HL</v>
          </cell>
          <cell r="B66" t="e">
            <v>#NULL!</v>
          </cell>
        </row>
        <row r="67">
          <cell r="A67" t="str">
            <v>v16020HL</v>
          </cell>
          <cell r="B67">
            <v>32</v>
          </cell>
        </row>
        <row r="68">
          <cell r="A68" t="str">
            <v>o16020HL</v>
          </cell>
          <cell r="B68">
            <v>430.9</v>
          </cell>
        </row>
        <row r="69">
          <cell r="A69" t="str">
            <v>p16020HL</v>
          </cell>
          <cell r="B69">
            <v>1379</v>
          </cell>
        </row>
        <row r="70">
          <cell r="A70" t="str">
            <v>v16060HL</v>
          </cell>
          <cell r="B70">
            <v>35</v>
          </cell>
        </row>
        <row r="71">
          <cell r="A71" t="str">
            <v>o16060HL</v>
          </cell>
          <cell r="B71">
            <v>38.6</v>
          </cell>
        </row>
        <row r="72">
          <cell r="A72" t="str">
            <v>p16060HL</v>
          </cell>
          <cell r="B72">
            <v>135</v>
          </cell>
        </row>
        <row r="73">
          <cell r="A73" t="str">
            <v>v16059HL</v>
          </cell>
          <cell r="B73">
            <v>21</v>
          </cell>
        </row>
        <row r="74">
          <cell r="A74" t="str">
            <v>o16050HL</v>
          </cell>
          <cell r="B74">
            <v>6.2</v>
          </cell>
        </row>
        <row r="75">
          <cell r="A75" t="str">
            <v>p16050HL</v>
          </cell>
          <cell r="B75">
            <v>13</v>
          </cell>
        </row>
        <row r="76">
          <cell r="A76" t="str">
            <v>o16040HL</v>
          </cell>
          <cell r="B76">
            <v>54.3</v>
          </cell>
        </row>
        <row r="77">
          <cell r="A77" t="str">
            <v>p16040HL</v>
          </cell>
          <cell r="B77">
            <v>114</v>
          </cell>
        </row>
        <row r="78">
          <cell r="A78" t="str">
            <v>v16149HL</v>
          </cell>
          <cell r="B78" t="e">
            <v>#NULL!</v>
          </cell>
        </row>
        <row r="79">
          <cell r="A79" t="str">
            <v>o16149HL</v>
          </cell>
          <cell r="B79" t="e">
            <v>#NULL!</v>
          </cell>
        </row>
        <row r="80">
          <cell r="A80" t="str">
            <v>p16149HL</v>
          </cell>
          <cell r="B80" t="e">
            <v>#NULL!</v>
          </cell>
        </row>
        <row r="81">
          <cell r="A81" t="str">
            <v>v16150HL</v>
          </cell>
          <cell r="B81" t="e">
            <v>#NULL!</v>
          </cell>
        </row>
        <row r="82">
          <cell r="A82" t="str">
            <v>o16150HL</v>
          </cell>
          <cell r="B82" t="e">
            <v>#NULL!</v>
          </cell>
        </row>
        <row r="83">
          <cell r="A83" t="str">
            <v>p16150HL</v>
          </cell>
          <cell r="B83" t="e">
            <v>#NULL!</v>
          </cell>
        </row>
        <row r="84">
          <cell r="A84" t="str">
            <v>v19620HL</v>
          </cell>
          <cell r="B84">
            <v>2</v>
          </cell>
        </row>
        <row r="85">
          <cell r="A85" t="str">
            <v>o19620HL</v>
          </cell>
          <cell r="B85">
            <v>95</v>
          </cell>
        </row>
        <row r="86">
          <cell r="A86" t="str">
            <v>p19620HL</v>
          </cell>
          <cell r="B86">
            <v>19</v>
          </cell>
        </row>
        <row r="87">
          <cell r="A87" t="str">
            <v>v19610HL</v>
          </cell>
          <cell r="B87">
            <v>61</v>
          </cell>
        </row>
        <row r="88">
          <cell r="A88" t="str">
            <v>o19610HL</v>
          </cell>
          <cell r="B88">
            <v>82</v>
          </cell>
        </row>
        <row r="89">
          <cell r="A89" t="str">
            <v>p19610HL</v>
          </cell>
          <cell r="B89">
            <v>500</v>
          </cell>
        </row>
        <row r="90">
          <cell r="A90" t="str">
            <v>v13050HL</v>
          </cell>
          <cell r="B90">
            <v>4296</v>
          </cell>
        </row>
        <row r="91">
          <cell r="A91" t="str">
            <v>o13050HL</v>
          </cell>
          <cell r="B91">
            <v>443.9</v>
          </cell>
        </row>
        <row r="92">
          <cell r="A92" t="str">
            <v>p13050HL</v>
          </cell>
          <cell r="B92">
            <v>190718</v>
          </cell>
        </row>
        <row r="93">
          <cell r="A93" t="str">
            <v>v12110HL</v>
          </cell>
          <cell r="B93">
            <v>67</v>
          </cell>
        </row>
        <row r="94">
          <cell r="A94" t="str">
            <v>o12110HL</v>
          </cell>
          <cell r="B94">
            <v>1064.3</v>
          </cell>
        </row>
        <row r="95">
          <cell r="A95" t="str">
            <v>p12110HL</v>
          </cell>
          <cell r="B95">
            <v>7131</v>
          </cell>
        </row>
        <row r="96">
          <cell r="A96" t="str">
            <v>v14030HL</v>
          </cell>
          <cell r="B96">
            <v>9</v>
          </cell>
        </row>
        <row r="97">
          <cell r="A97" t="str">
            <v>o14030HL</v>
          </cell>
          <cell r="B97">
            <v>52.2</v>
          </cell>
        </row>
        <row r="98">
          <cell r="A98" t="str">
            <v>p14030HL</v>
          </cell>
          <cell r="B98">
            <v>47</v>
          </cell>
        </row>
        <row r="99">
          <cell r="A99" t="str">
            <v>v14020HL</v>
          </cell>
          <cell r="B99">
            <v>32</v>
          </cell>
        </row>
        <row r="100">
          <cell r="A100" t="str">
            <v>o14020HL</v>
          </cell>
          <cell r="B100">
            <v>40.6</v>
          </cell>
        </row>
        <row r="101">
          <cell r="A101" t="str">
            <v>p14020HL</v>
          </cell>
          <cell r="B101">
            <v>130</v>
          </cell>
        </row>
        <row r="102">
          <cell r="A102" t="str">
            <v>v11140HL</v>
          </cell>
          <cell r="B102">
            <v>1014</v>
          </cell>
        </row>
        <row r="103">
          <cell r="A103" t="str">
            <v>o11140HL</v>
          </cell>
          <cell r="B103">
            <v>86.8</v>
          </cell>
        </row>
        <row r="104">
          <cell r="A104" t="str">
            <v>p11140HL</v>
          </cell>
          <cell r="B104">
            <v>8801</v>
          </cell>
        </row>
        <row r="105">
          <cell r="A105" t="str">
            <v>v11240HL</v>
          </cell>
          <cell r="B105">
            <v>4656</v>
          </cell>
        </row>
        <row r="106">
          <cell r="A106" t="str">
            <v>o11240HL</v>
          </cell>
          <cell r="B106">
            <v>59.6</v>
          </cell>
        </row>
        <row r="107">
          <cell r="A107" t="str">
            <v>p11240HL</v>
          </cell>
          <cell r="B107">
            <v>27739</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L06-2012-DEF-RESULT-HN"/>
    </sheetNames>
    <sheetDataSet>
      <sheetData sheetId="0">
        <row r="1">
          <cell r="A1" t="str">
            <v>v15010HN</v>
          </cell>
          <cell r="B1">
            <v>54997</v>
          </cell>
        </row>
        <row r="2">
          <cell r="A2" t="str">
            <v>o15010HN</v>
          </cell>
          <cell r="B2">
            <v>87.2</v>
          </cell>
        </row>
        <row r="3">
          <cell r="A3" t="str">
            <v>p15010HN</v>
          </cell>
          <cell r="B3">
            <v>479619</v>
          </cell>
        </row>
        <row r="4">
          <cell r="A4" t="str">
            <v>o15011HN</v>
          </cell>
          <cell r="B4">
            <v>42.2</v>
          </cell>
        </row>
        <row r="5">
          <cell r="A5" t="str">
            <v>p15011HN</v>
          </cell>
          <cell r="B5">
            <v>231817</v>
          </cell>
        </row>
        <row r="6">
          <cell r="A6" t="str">
            <v>v15020HN</v>
          </cell>
          <cell r="B6">
            <v>340</v>
          </cell>
        </row>
        <row r="7">
          <cell r="A7" t="str">
            <v>o15020HN</v>
          </cell>
          <cell r="B7">
            <v>59.7</v>
          </cell>
        </row>
        <row r="8">
          <cell r="A8" t="str">
            <v>p15020HN</v>
          </cell>
          <cell r="B8">
            <v>2029</v>
          </cell>
        </row>
        <row r="9">
          <cell r="A9" t="str">
            <v>o15021HN</v>
          </cell>
          <cell r="B9">
            <v>25.4</v>
          </cell>
        </row>
        <row r="10">
          <cell r="A10" t="str">
            <v>p15021HN</v>
          </cell>
          <cell r="B10">
            <v>865</v>
          </cell>
        </row>
        <row r="11">
          <cell r="A11" t="str">
            <v>v15030HN</v>
          </cell>
          <cell r="B11">
            <v>46</v>
          </cell>
        </row>
        <row r="12">
          <cell r="A12" t="str">
            <v>o15030HN</v>
          </cell>
          <cell r="B12">
            <v>59.1</v>
          </cell>
        </row>
        <row r="13">
          <cell r="A13" t="str">
            <v>p15030HN</v>
          </cell>
          <cell r="B13">
            <v>272</v>
          </cell>
        </row>
        <row r="14">
          <cell r="A14" t="str">
            <v>o15031HN</v>
          </cell>
          <cell r="B14">
            <v>30.2</v>
          </cell>
        </row>
        <row r="15">
          <cell r="A15" t="str">
            <v>p15031HN</v>
          </cell>
          <cell r="B15">
            <v>139</v>
          </cell>
        </row>
        <row r="16">
          <cell r="A16" t="str">
            <v>v15040HN</v>
          </cell>
          <cell r="B16">
            <v>1247</v>
          </cell>
        </row>
        <row r="17">
          <cell r="A17" t="str">
            <v>o15040HN</v>
          </cell>
          <cell r="B17">
            <v>78.5</v>
          </cell>
        </row>
        <row r="18">
          <cell r="A18" t="str">
            <v>p15040HN</v>
          </cell>
          <cell r="B18">
            <v>9787</v>
          </cell>
        </row>
        <row r="19">
          <cell r="A19" t="str">
            <v>o15041HN</v>
          </cell>
          <cell r="B19">
            <v>40.2</v>
          </cell>
        </row>
        <row r="20">
          <cell r="A20" t="str">
            <v>p15041HN</v>
          </cell>
          <cell r="B20">
            <v>5019</v>
          </cell>
        </row>
        <row r="21">
          <cell r="A21" t="str">
            <v>v15050HN</v>
          </cell>
          <cell r="B21">
            <v>128</v>
          </cell>
        </row>
        <row r="22">
          <cell r="A22" t="str">
            <v>o15050HN</v>
          </cell>
          <cell r="B22">
            <v>72.4</v>
          </cell>
        </row>
        <row r="23">
          <cell r="A23" t="str">
            <v>p15050HN</v>
          </cell>
          <cell r="B23">
            <v>927</v>
          </cell>
        </row>
        <row r="24">
          <cell r="A24" t="str">
            <v>o15051HN</v>
          </cell>
          <cell r="B24">
            <v>34.2</v>
          </cell>
        </row>
        <row r="25">
          <cell r="A25" t="str">
            <v>p15051HN</v>
          </cell>
          <cell r="B25">
            <v>438</v>
          </cell>
        </row>
        <row r="26">
          <cell r="A26" t="str">
            <v>v15060HN</v>
          </cell>
          <cell r="B26">
            <v>9238</v>
          </cell>
        </row>
        <row r="27">
          <cell r="A27" t="str">
            <v>o15060HN</v>
          </cell>
          <cell r="B27">
            <v>86.5</v>
          </cell>
        </row>
        <row r="28">
          <cell r="A28" t="str">
            <v>p15060HN</v>
          </cell>
          <cell r="B28">
            <v>79885</v>
          </cell>
        </row>
        <row r="29">
          <cell r="A29" t="str">
            <v>o15061HN</v>
          </cell>
          <cell r="B29">
            <v>40.4</v>
          </cell>
        </row>
        <row r="30">
          <cell r="A30" t="str">
            <v>p15061HN</v>
          </cell>
          <cell r="B30">
            <v>37344</v>
          </cell>
        </row>
        <row r="31">
          <cell r="A31" t="str">
            <v>v15070HN</v>
          </cell>
          <cell r="B31">
            <v>272</v>
          </cell>
        </row>
        <row r="32">
          <cell r="A32" t="str">
            <v>o15070HN</v>
          </cell>
          <cell r="B32">
            <v>55.5</v>
          </cell>
        </row>
        <row r="33">
          <cell r="A33" t="str">
            <v>p15070HN</v>
          </cell>
          <cell r="B33">
            <v>1510</v>
          </cell>
        </row>
        <row r="34">
          <cell r="A34" t="str">
            <v>o15071HN</v>
          </cell>
          <cell r="B34">
            <v>27.5</v>
          </cell>
        </row>
        <row r="35">
          <cell r="A35" t="str">
            <v>p15071HN</v>
          </cell>
          <cell r="B35">
            <v>748</v>
          </cell>
        </row>
        <row r="36">
          <cell r="A36" t="str">
            <v>v15080HN</v>
          </cell>
          <cell r="B36">
            <v>509</v>
          </cell>
        </row>
        <row r="37">
          <cell r="A37" t="str">
            <v>o15080HN</v>
          </cell>
          <cell r="B37">
            <v>71.2</v>
          </cell>
        </row>
        <row r="38">
          <cell r="A38" t="str">
            <v>p15080HN</v>
          </cell>
          <cell r="B38">
            <v>3624</v>
          </cell>
        </row>
        <row r="39">
          <cell r="A39" t="str">
            <v>o15081HN</v>
          </cell>
          <cell r="B39">
            <v>32.2</v>
          </cell>
        </row>
        <row r="40">
          <cell r="A40" t="str">
            <v>p15081HN</v>
          </cell>
          <cell r="B40">
            <v>1637</v>
          </cell>
        </row>
        <row r="41">
          <cell r="A41" t="str">
            <v>v15090HN</v>
          </cell>
          <cell r="B41">
            <v>344</v>
          </cell>
        </row>
        <row r="42">
          <cell r="A42" t="str">
            <v>o15090HN</v>
          </cell>
          <cell r="B42">
            <v>77.1</v>
          </cell>
        </row>
        <row r="43">
          <cell r="A43" t="str">
            <v>p15090HN</v>
          </cell>
          <cell r="B43">
            <v>2653</v>
          </cell>
        </row>
        <row r="44">
          <cell r="A44" t="str">
            <v>o15091HN</v>
          </cell>
          <cell r="B44">
            <v>44.2</v>
          </cell>
        </row>
        <row r="45">
          <cell r="A45" t="str">
            <v>p15091HN</v>
          </cell>
          <cell r="B45">
            <v>1519</v>
          </cell>
        </row>
        <row r="46">
          <cell r="A46" t="str">
            <v>v13060HN</v>
          </cell>
          <cell r="B46">
            <v>3796</v>
          </cell>
        </row>
        <row r="47">
          <cell r="A47" t="str">
            <v>o13060HN</v>
          </cell>
          <cell r="B47">
            <v>106.7</v>
          </cell>
        </row>
        <row r="48">
          <cell r="A48" t="str">
            <v>p13060HN</v>
          </cell>
          <cell r="B48">
            <v>40516</v>
          </cell>
        </row>
        <row r="49">
          <cell r="A49" t="str">
            <v>v15100HN</v>
          </cell>
          <cell r="B49">
            <v>572</v>
          </cell>
        </row>
        <row r="50">
          <cell r="A50" t="str">
            <v>o15100HN</v>
          </cell>
          <cell r="B50">
            <v>80.2</v>
          </cell>
        </row>
        <row r="51">
          <cell r="A51" t="str">
            <v>p15100HN</v>
          </cell>
          <cell r="B51">
            <v>4587</v>
          </cell>
        </row>
        <row r="52">
          <cell r="A52" t="str">
            <v>v18010HN</v>
          </cell>
          <cell r="B52">
            <v>271</v>
          </cell>
        </row>
        <row r="53">
          <cell r="A53" t="str">
            <v>o18010HN</v>
          </cell>
          <cell r="B53">
            <v>281.7</v>
          </cell>
        </row>
        <row r="54">
          <cell r="A54" t="str">
            <v>p18010HN</v>
          </cell>
          <cell r="B54">
            <v>7635</v>
          </cell>
        </row>
        <row r="55">
          <cell r="A55" t="str">
            <v>v17199HN</v>
          </cell>
          <cell r="B55">
            <v>50</v>
          </cell>
        </row>
        <row r="56">
          <cell r="A56" t="str">
            <v>o17199HN</v>
          </cell>
          <cell r="B56">
            <v>415.4</v>
          </cell>
        </row>
        <row r="57">
          <cell r="A57" t="str">
            <v>p17199HN</v>
          </cell>
          <cell r="B57">
            <v>2077</v>
          </cell>
        </row>
        <row r="58">
          <cell r="A58" t="str">
            <v>v17599HN</v>
          </cell>
          <cell r="B58">
            <v>17066</v>
          </cell>
        </row>
        <row r="59">
          <cell r="A59" t="str">
            <v>o17599HN</v>
          </cell>
          <cell r="B59">
            <v>428.6</v>
          </cell>
        </row>
        <row r="60">
          <cell r="A60" t="str">
            <v>p17599HN</v>
          </cell>
          <cell r="B60">
            <v>731444</v>
          </cell>
        </row>
        <row r="61">
          <cell r="A61" t="str">
            <v>v16010HN</v>
          </cell>
          <cell r="B61">
            <v>16152</v>
          </cell>
        </row>
        <row r="62">
          <cell r="A62" t="str">
            <v>o16010HN</v>
          </cell>
          <cell r="B62">
            <v>774</v>
          </cell>
        </row>
        <row r="63">
          <cell r="A63" t="str">
            <v>p16010HN</v>
          </cell>
          <cell r="B63">
            <v>1250125</v>
          </cell>
        </row>
        <row r="64">
          <cell r="A64" t="str">
            <v>v16030HN</v>
          </cell>
          <cell r="B64">
            <v>2</v>
          </cell>
        </row>
        <row r="65">
          <cell r="A65" t="str">
            <v>o16030HN</v>
          </cell>
          <cell r="B65">
            <v>310</v>
          </cell>
        </row>
        <row r="66">
          <cell r="A66" t="str">
            <v>p16030HN</v>
          </cell>
          <cell r="B66">
            <v>62</v>
          </cell>
        </row>
        <row r="67">
          <cell r="A67" t="str">
            <v>v16020HN</v>
          </cell>
          <cell r="B67">
            <v>1369</v>
          </cell>
        </row>
        <row r="68">
          <cell r="A68" t="str">
            <v>o16020HN</v>
          </cell>
          <cell r="B68">
            <v>437.2</v>
          </cell>
        </row>
        <row r="69">
          <cell r="A69" t="str">
            <v>p16020HN</v>
          </cell>
          <cell r="B69">
            <v>59856</v>
          </cell>
        </row>
        <row r="70">
          <cell r="A70" t="str">
            <v>v16060HN</v>
          </cell>
          <cell r="B70">
            <v>1780</v>
          </cell>
        </row>
        <row r="71">
          <cell r="A71" t="str">
            <v>o16060HN</v>
          </cell>
          <cell r="B71">
            <v>39.3</v>
          </cell>
        </row>
        <row r="72">
          <cell r="A72" t="str">
            <v>p16060HN</v>
          </cell>
          <cell r="B72">
            <v>7003</v>
          </cell>
        </row>
        <row r="73">
          <cell r="A73" t="str">
            <v>v16059HN</v>
          </cell>
          <cell r="B73">
            <v>924</v>
          </cell>
        </row>
        <row r="74">
          <cell r="A74" t="str">
            <v>o16050HN</v>
          </cell>
          <cell r="B74">
            <v>5.3</v>
          </cell>
        </row>
        <row r="75">
          <cell r="A75" t="str">
            <v>p16050HN</v>
          </cell>
          <cell r="B75">
            <v>486</v>
          </cell>
        </row>
        <row r="76">
          <cell r="A76" t="str">
            <v>o16040HN</v>
          </cell>
          <cell r="B76">
            <v>70.9</v>
          </cell>
        </row>
        <row r="77">
          <cell r="A77" t="str">
            <v>p16040HN</v>
          </cell>
          <cell r="B77">
            <v>6554</v>
          </cell>
        </row>
        <row r="78">
          <cell r="A78" t="str">
            <v>v16149HN</v>
          </cell>
          <cell r="B78">
            <v>2</v>
          </cell>
        </row>
        <row r="79">
          <cell r="A79" t="str">
            <v>o16149HN</v>
          </cell>
          <cell r="B79">
            <v>25</v>
          </cell>
        </row>
        <row r="80">
          <cell r="A80" t="str">
            <v>p16149HN</v>
          </cell>
          <cell r="B80">
            <v>5</v>
          </cell>
        </row>
        <row r="81">
          <cell r="A81" t="str">
            <v>v16150HN</v>
          </cell>
          <cell r="B81">
            <v>10</v>
          </cell>
        </row>
        <row r="82">
          <cell r="A82" t="str">
            <v>o16150HN</v>
          </cell>
          <cell r="B82">
            <v>17</v>
          </cell>
        </row>
        <row r="83">
          <cell r="A83" t="str">
            <v>p16150HN</v>
          </cell>
          <cell r="B83">
            <v>17</v>
          </cell>
        </row>
        <row r="84">
          <cell r="A84" t="str">
            <v>v19620HN</v>
          </cell>
          <cell r="B84">
            <v>1209</v>
          </cell>
        </row>
        <row r="85">
          <cell r="A85" t="str">
            <v>o19620HN</v>
          </cell>
          <cell r="B85">
            <v>113.1</v>
          </cell>
        </row>
        <row r="86">
          <cell r="A86" t="str">
            <v>p19620HN</v>
          </cell>
          <cell r="B86">
            <v>13674</v>
          </cell>
        </row>
        <row r="87">
          <cell r="A87" t="str">
            <v>v19610HN</v>
          </cell>
          <cell r="B87">
            <v>1795</v>
          </cell>
        </row>
        <row r="88">
          <cell r="A88" t="str">
            <v>o19610HN</v>
          </cell>
          <cell r="B88">
            <v>77.1</v>
          </cell>
        </row>
        <row r="89">
          <cell r="A89" t="str">
            <v>p19610HN</v>
          </cell>
          <cell r="B89">
            <v>13837</v>
          </cell>
        </row>
        <row r="90">
          <cell r="A90" t="str">
            <v>v13050HN</v>
          </cell>
          <cell r="B90">
            <v>23762</v>
          </cell>
        </row>
        <row r="91">
          <cell r="A91" t="str">
            <v>o13050HN</v>
          </cell>
          <cell r="B91">
            <v>424</v>
          </cell>
        </row>
        <row r="92">
          <cell r="A92" t="str">
            <v>p13050HN</v>
          </cell>
          <cell r="B92">
            <v>1007446</v>
          </cell>
        </row>
        <row r="93">
          <cell r="A93" t="str">
            <v>v12110HN</v>
          </cell>
          <cell r="B93">
            <v>318</v>
          </cell>
        </row>
        <row r="94">
          <cell r="A94" t="str">
            <v>o12110HN</v>
          </cell>
          <cell r="B94">
            <v>996.9</v>
          </cell>
        </row>
        <row r="95">
          <cell r="A95" t="str">
            <v>p12110HN</v>
          </cell>
          <cell r="B95">
            <v>31701</v>
          </cell>
        </row>
        <row r="96">
          <cell r="A96" t="str">
            <v>v14030HN</v>
          </cell>
          <cell r="B96">
            <v>60</v>
          </cell>
        </row>
        <row r="97">
          <cell r="A97" t="str">
            <v>o14030HN</v>
          </cell>
          <cell r="B97">
            <v>53.3</v>
          </cell>
        </row>
        <row r="98">
          <cell r="A98" t="str">
            <v>p14030HN</v>
          </cell>
          <cell r="B98">
            <v>320</v>
          </cell>
        </row>
        <row r="99">
          <cell r="A99" t="str">
            <v>v14020HN</v>
          </cell>
          <cell r="B99">
            <v>42</v>
          </cell>
        </row>
        <row r="100">
          <cell r="A100" t="str">
            <v>o14020HN</v>
          </cell>
          <cell r="B100">
            <v>44.3</v>
          </cell>
        </row>
        <row r="101">
          <cell r="A101" t="str">
            <v>p14020HN</v>
          </cell>
          <cell r="B101">
            <v>186</v>
          </cell>
        </row>
        <row r="102">
          <cell r="A102" t="str">
            <v>v11140HN</v>
          </cell>
          <cell r="B102">
            <v>4394</v>
          </cell>
        </row>
        <row r="103">
          <cell r="A103" t="str">
            <v>o11140HN</v>
          </cell>
          <cell r="B103">
            <v>56.1</v>
          </cell>
        </row>
        <row r="104">
          <cell r="A104" t="str">
            <v>p11140HN</v>
          </cell>
          <cell r="B104">
            <v>24644</v>
          </cell>
        </row>
        <row r="105">
          <cell r="A105" t="str">
            <v>v11240HN</v>
          </cell>
          <cell r="B105">
            <v>15322</v>
          </cell>
        </row>
        <row r="106">
          <cell r="A106" t="str">
            <v>o11240HN</v>
          </cell>
          <cell r="B106">
            <v>56.3</v>
          </cell>
        </row>
        <row r="107">
          <cell r="A107" t="str">
            <v>p11240HN</v>
          </cell>
          <cell r="B107">
            <v>86317</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L06-2012-DEF-RESULT-LB"/>
    </sheetNames>
    <sheetDataSet>
      <sheetData sheetId="0">
        <row r="1">
          <cell r="A1" t="str">
            <v>v15010LB</v>
          </cell>
          <cell r="B1">
            <v>8376</v>
          </cell>
        </row>
        <row r="2">
          <cell r="A2" t="str">
            <v>o15010LB</v>
          </cell>
          <cell r="B2">
            <v>91.3</v>
          </cell>
        </row>
        <row r="3">
          <cell r="A3" t="str">
            <v>p15010LB</v>
          </cell>
          <cell r="B3">
            <v>76432</v>
          </cell>
        </row>
        <row r="4">
          <cell r="A4" t="str">
            <v>o15011LB</v>
          </cell>
          <cell r="B4">
            <v>47.2</v>
          </cell>
        </row>
        <row r="5">
          <cell r="A5" t="str">
            <v>p15011LB</v>
          </cell>
          <cell r="B5">
            <v>39493</v>
          </cell>
        </row>
        <row r="6">
          <cell r="A6" t="str">
            <v>v15020LB</v>
          </cell>
          <cell r="B6">
            <v>80</v>
          </cell>
        </row>
        <row r="7">
          <cell r="A7" t="str">
            <v>o15020LB</v>
          </cell>
          <cell r="B7">
            <v>61.6</v>
          </cell>
        </row>
        <row r="8">
          <cell r="A8" t="str">
            <v>p15020LB</v>
          </cell>
          <cell r="B8">
            <v>493</v>
          </cell>
        </row>
        <row r="9">
          <cell r="A9" t="str">
            <v>o15021LB</v>
          </cell>
          <cell r="B9">
            <v>35.3</v>
          </cell>
        </row>
        <row r="10">
          <cell r="A10" t="str">
            <v>p15021LB</v>
          </cell>
          <cell r="B10">
            <v>282</v>
          </cell>
        </row>
        <row r="11">
          <cell r="A11" t="str">
            <v>v15030LB</v>
          </cell>
          <cell r="B11">
            <v>108</v>
          </cell>
        </row>
        <row r="12">
          <cell r="A12" t="str">
            <v>o15030LB</v>
          </cell>
          <cell r="B12">
            <v>38.1</v>
          </cell>
        </row>
        <row r="13">
          <cell r="A13" t="str">
            <v>p15030LB</v>
          </cell>
          <cell r="B13">
            <v>412</v>
          </cell>
        </row>
        <row r="14">
          <cell r="A14" t="str">
            <v>o15031LB</v>
          </cell>
          <cell r="B14">
            <v>43.7</v>
          </cell>
        </row>
        <row r="15">
          <cell r="A15" t="str">
            <v>p15031LB</v>
          </cell>
          <cell r="B15">
            <v>472</v>
          </cell>
        </row>
        <row r="16">
          <cell r="A16" t="str">
            <v>v15040LB</v>
          </cell>
          <cell r="B16">
            <v>75</v>
          </cell>
        </row>
        <row r="17">
          <cell r="A17" t="str">
            <v>o15040LB</v>
          </cell>
          <cell r="B17">
            <v>75.3</v>
          </cell>
        </row>
        <row r="18">
          <cell r="A18" t="str">
            <v>p15040LB</v>
          </cell>
          <cell r="B18">
            <v>565</v>
          </cell>
        </row>
        <row r="19">
          <cell r="A19" t="str">
            <v>o15041LB</v>
          </cell>
          <cell r="B19">
            <v>47.3</v>
          </cell>
        </row>
        <row r="20">
          <cell r="A20" t="str">
            <v>p15041LB</v>
          </cell>
          <cell r="B20">
            <v>355</v>
          </cell>
        </row>
        <row r="21">
          <cell r="A21" t="str">
            <v>v15050LB</v>
          </cell>
          <cell r="B21" t="e">
            <v>#NULL!</v>
          </cell>
        </row>
        <row r="22">
          <cell r="A22" t="str">
            <v>o15050LB</v>
          </cell>
          <cell r="B22" t="e">
            <v>#NULL!</v>
          </cell>
        </row>
        <row r="23">
          <cell r="A23" t="str">
            <v>p15050LB</v>
          </cell>
          <cell r="B23" t="e">
            <v>#NULL!</v>
          </cell>
        </row>
        <row r="24">
          <cell r="A24" t="str">
            <v>o15051LB</v>
          </cell>
          <cell r="B24" t="e">
            <v>#NULL!</v>
          </cell>
        </row>
        <row r="25">
          <cell r="A25" t="str">
            <v>p15051LB</v>
          </cell>
          <cell r="B25" t="e">
            <v>#NULL!</v>
          </cell>
        </row>
        <row r="26">
          <cell r="A26" t="str">
            <v>v15060LB</v>
          </cell>
          <cell r="B26">
            <v>2217</v>
          </cell>
        </row>
        <row r="27">
          <cell r="A27" t="str">
            <v>o15060LB</v>
          </cell>
          <cell r="B27">
            <v>87.7</v>
          </cell>
        </row>
        <row r="28">
          <cell r="A28" t="str">
            <v>p15060LB</v>
          </cell>
          <cell r="B28">
            <v>19437</v>
          </cell>
        </row>
        <row r="29">
          <cell r="A29" t="str">
            <v>o15061LB</v>
          </cell>
          <cell r="B29">
            <v>43.7</v>
          </cell>
        </row>
        <row r="30">
          <cell r="A30" t="str">
            <v>p15061LB</v>
          </cell>
          <cell r="B30">
            <v>9690</v>
          </cell>
        </row>
        <row r="31">
          <cell r="A31" t="str">
            <v>v15070LB</v>
          </cell>
          <cell r="B31">
            <v>120</v>
          </cell>
        </row>
        <row r="32">
          <cell r="A32" t="str">
            <v>o15070LB</v>
          </cell>
          <cell r="B32">
            <v>57.7</v>
          </cell>
        </row>
        <row r="33">
          <cell r="A33" t="str">
            <v>p15070LB</v>
          </cell>
          <cell r="B33">
            <v>692</v>
          </cell>
        </row>
        <row r="34">
          <cell r="A34" t="str">
            <v>o15071LB</v>
          </cell>
          <cell r="B34">
            <v>37.4</v>
          </cell>
        </row>
        <row r="35">
          <cell r="A35" t="str">
            <v>p15071LB</v>
          </cell>
          <cell r="B35">
            <v>449</v>
          </cell>
        </row>
        <row r="36">
          <cell r="A36" t="str">
            <v>v15080LB</v>
          </cell>
          <cell r="B36">
            <v>71</v>
          </cell>
        </row>
        <row r="37">
          <cell r="A37" t="str">
            <v>o15080LB</v>
          </cell>
          <cell r="B37">
            <v>45.2</v>
          </cell>
        </row>
        <row r="38">
          <cell r="A38" t="str">
            <v>p15080LB</v>
          </cell>
          <cell r="B38">
            <v>321</v>
          </cell>
        </row>
        <row r="39">
          <cell r="A39" t="str">
            <v>o15081LB</v>
          </cell>
          <cell r="B39">
            <v>25.1</v>
          </cell>
        </row>
        <row r="40">
          <cell r="A40" t="str">
            <v>p15081LB</v>
          </cell>
          <cell r="B40">
            <v>178</v>
          </cell>
        </row>
        <row r="41">
          <cell r="A41" t="str">
            <v>v15090LB</v>
          </cell>
          <cell r="B41">
            <v>506</v>
          </cell>
        </row>
        <row r="42">
          <cell r="A42" t="str">
            <v>o15090LB</v>
          </cell>
          <cell r="B42">
            <v>64.2</v>
          </cell>
        </row>
        <row r="43">
          <cell r="A43" t="str">
            <v>p15090LB</v>
          </cell>
          <cell r="B43">
            <v>3248</v>
          </cell>
        </row>
        <row r="44">
          <cell r="A44" t="str">
            <v>o15091LB</v>
          </cell>
          <cell r="B44">
            <v>38.8</v>
          </cell>
        </row>
        <row r="45">
          <cell r="A45" t="str">
            <v>p15091LB</v>
          </cell>
          <cell r="B45">
            <v>1965</v>
          </cell>
        </row>
        <row r="46">
          <cell r="A46" t="str">
            <v>v13060LB</v>
          </cell>
          <cell r="B46">
            <v>8716</v>
          </cell>
        </row>
        <row r="47">
          <cell r="A47" t="str">
            <v>o13060LB</v>
          </cell>
          <cell r="B47">
            <v>118.8</v>
          </cell>
        </row>
        <row r="48">
          <cell r="A48" t="str">
            <v>p13060LB</v>
          </cell>
          <cell r="B48">
            <v>103535</v>
          </cell>
        </row>
        <row r="49">
          <cell r="A49" t="str">
            <v>v15100LB</v>
          </cell>
          <cell r="B49">
            <v>28</v>
          </cell>
        </row>
        <row r="50">
          <cell r="A50" t="str">
            <v>o15100LB</v>
          </cell>
          <cell r="B50">
            <v>51.4</v>
          </cell>
        </row>
        <row r="51">
          <cell r="A51" t="str">
            <v>p15100LB</v>
          </cell>
          <cell r="B51">
            <v>144</v>
          </cell>
        </row>
        <row r="52">
          <cell r="A52" t="str">
            <v>v18010LB</v>
          </cell>
          <cell r="B52">
            <v>35</v>
          </cell>
        </row>
        <row r="53">
          <cell r="A53" t="str">
            <v>o18010LB</v>
          </cell>
          <cell r="B53">
            <v>292.9</v>
          </cell>
        </row>
        <row r="54">
          <cell r="A54" t="str">
            <v>p18010LB</v>
          </cell>
          <cell r="B54">
            <v>1025</v>
          </cell>
        </row>
        <row r="55">
          <cell r="A55" t="str">
            <v>v17199LB</v>
          </cell>
          <cell r="B55">
            <v>118</v>
          </cell>
        </row>
        <row r="56">
          <cell r="A56" t="str">
            <v>o17199LB</v>
          </cell>
          <cell r="B56">
            <v>306.4</v>
          </cell>
        </row>
        <row r="57">
          <cell r="A57" t="str">
            <v>p17199LB</v>
          </cell>
          <cell r="B57">
            <v>3616</v>
          </cell>
        </row>
        <row r="58">
          <cell r="A58" t="str">
            <v>v17599LB</v>
          </cell>
          <cell r="B58">
            <v>1837</v>
          </cell>
        </row>
        <row r="59">
          <cell r="A59" t="str">
            <v>o17599LB</v>
          </cell>
          <cell r="B59">
            <v>518.8</v>
          </cell>
        </row>
        <row r="60">
          <cell r="A60" t="str">
            <v>p17599LB</v>
          </cell>
          <cell r="B60">
            <v>95305</v>
          </cell>
        </row>
        <row r="61">
          <cell r="A61" t="str">
            <v>v16010LB</v>
          </cell>
          <cell r="B61">
            <v>4431</v>
          </cell>
        </row>
        <row r="62">
          <cell r="A62" t="str">
            <v>o16010LB</v>
          </cell>
          <cell r="B62">
            <v>770.3</v>
          </cell>
        </row>
        <row r="63">
          <cell r="A63" t="str">
            <v>p16010LB</v>
          </cell>
          <cell r="B63">
            <v>341324</v>
          </cell>
        </row>
        <row r="64">
          <cell r="A64" t="str">
            <v>v16030LB</v>
          </cell>
          <cell r="B64">
            <v>16</v>
          </cell>
        </row>
        <row r="65">
          <cell r="A65" t="str">
            <v>o16030LB</v>
          </cell>
          <cell r="B65">
            <v>672.5</v>
          </cell>
        </row>
        <row r="66">
          <cell r="A66" t="str">
            <v>p16030LB</v>
          </cell>
          <cell r="B66">
            <v>1076</v>
          </cell>
        </row>
        <row r="67">
          <cell r="A67" t="str">
            <v>v16020LB</v>
          </cell>
          <cell r="B67">
            <v>617</v>
          </cell>
        </row>
        <row r="68">
          <cell r="A68" t="str">
            <v>o16020LB</v>
          </cell>
          <cell r="B68">
            <v>550.9</v>
          </cell>
        </row>
        <row r="69">
          <cell r="A69" t="str">
            <v>p16020LB</v>
          </cell>
          <cell r="B69">
            <v>33990</v>
          </cell>
        </row>
        <row r="70">
          <cell r="A70" t="str">
            <v>v16060LB</v>
          </cell>
          <cell r="B70">
            <v>57</v>
          </cell>
        </row>
        <row r="71">
          <cell r="A71" t="str">
            <v>o16060LB</v>
          </cell>
          <cell r="B71">
            <v>40</v>
          </cell>
        </row>
        <row r="72">
          <cell r="A72" t="str">
            <v>p16060LB</v>
          </cell>
          <cell r="B72">
            <v>228</v>
          </cell>
        </row>
        <row r="73">
          <cell r="A73" t="str">
            <v>v16059LB</v>
          </cell>
          <cell r="B73">
            <v>122</v>
          </cell>
        </row>
        <row r="74">
          <cell r="A74" t="str">
            <v>o16050LB</v>
          </cell>
          <cell r="B74">
            <v>5.5</v>
          </cell>
        </row>
        <row r="75">
          <cell r="A75" t="str">
            <v>p16050LB</v>
          </cell>
          <cell r="B75">
            <v>67</v>
          </cell>
        </row>
        <row r="76">
          <cell r="A76" t="str">
            <v>o16040LB</v>
          </cell>
          <cell r="B76">
            <v>36.6</v>
          </cell>
        </row>
        <row r="77">
          <cell r="A77" t="str">
            <v>p16040LB</v>
          </cell>
          <cell r="B77">
            <v>446</v>
          </cell>
        </row>
        <row r="78">
          <cell r="A78" t="str">
            <v>v16149LB</v>
          </cell>
          <cell r="B78" t="e">
            <v>#NULL!</v>
          </cell>
        </row>
        <row r="79">
          <cell r="A79" t="str">
            <v>o16149LB</v>
          </cell>
          <cell r="B79" t="e">
            <v>#NULL!</v>
          </cell>
        </row>
        <row r="80">
          <cell r="A80" t="str">
            <v>p16149LB</v>
          </cell>
          <cell r="B80" t="e">
            <v>#NULL!</v>
          </cell>
        </row>
        <row r="81">
          <cell r="A81" t="str">
            <v>v16150LB</v>
          </cell>
          <cell r="B81" t="e">
            <v>#NULL!</v>
          </cell>
        </row>
        <row r="82">
          <cell r="A82" t="str">
            <v>o16150LB</v>
          </cell>
          <cell r="B82" t="e">
            <v>#NULL!</v>
          </cell>
        </row>
        <row r="83">
          <cell r="A83" t="str">
            <v>p16150LB</v>
          </cell>
          <cell r="B83" t="e">
            <v>#NULL!</v>
          </cell>
        </row>
        <row r="84">
          <cell r="A84" t="str">
            <v>v19620LB</v>
          </cell>
          <cell r="B84">
            <v>120</v>
          </cell>
        </row>
        <row r="85">
          <cell r="A85" t="str">
            <v>o19620LB</v>
          </cell>
          <cell r="B85">
            <v>136.1</v>
          </cell>
        </row>
        <row r="86">
          <cell r="A86" t="str">
            <v>p19620LB</v>
          </cell>
          <cell r="B86">
            <v>1633</v>
          </cell>
        </row>
        <row r="87">
          <cell r="A87" t="str">
            <v>v19610LB</v>
          </cell>
          <cell r="B87">
            <v>717</v>
          </cell>
        </row>
        <row r="88">
          <cell r="A88" t="str">
            <v>o19610LB</v>
          </cell>
          <cell r="B88">
            <v>83.8</v>
          </cell>
        </row>
        <row r="89">
          <cell r="A89" t="str">
            <v>p19610LB</v>
          </cell>
          <cell r="B89">
            <v>6009</v>
          </cell>
        </row>
        <row r="90">
          <cell r="A90" t="str">
            <v>v13050LB</v>
          </cell>
          <cell r="B90">
            <v>15242</v>
          </cell>
        </row>
        <row r="91">
          <cell r="A91" t="str">
            <v>o13050LB</v>
          </cell>
          <cell r="B91">
            <v>473.7</v>
          </cell>
        </row>
        <row r="92">
          <cell r="A92" t="str">
            <v>p13050LB</v>
          </cell>
          <cell r="B92">
            <v>721948</v>
          </cell>
        </row>
        <row r="93">
          <cell r="A93" t="str">
            <v>v12110LB</v>
          </cell>
          <cell r="B93">
            <v>166</v>
          </cell>
        </row>
        <row r="94">
          <cell r="A94" t="str">
            <v>o12110LB</v>
          </cell>
          <cell r="B94">
            <v>907.7</v>
          </cell>
        </row>
        <row r="95">
          <cell r="A95" t="str">
            <v>p12110LB</v>
          </cell>
          <cell r="B95">
            <v>15067</v>
          </cell>
        </row>
        <row r="96">
          <cell r="A96" t="str">
            <v>v14030LB</v>
          </cell>
          <cell r="B96">
            <v>141</v>
          </cell>
        </row>
        <row r="97">
          <cell r="A97" t="str">
            <v>o14030LB</v>
          </cell>
          <cell r="B97">
            <v>73.8</v>
          </cell>
        </row>
        <row r="98">
          <cell r="A98" t="str">
            <v>p14030LB</v>
          </cell>
          <cell r="B98">
            <v>1041</v>
          </cell>
        </row>
        <row r="99">
          <cell r="A99" t="str">
            <v>v14020LB</v>
          </cell>
          <cell r="B99">
            <v>34</v>
          </cell>
        </row>
        <row r="100">
          <cell r="A100" t="str">
            <v>o14020LB</v>
          </cell>
          <cell r="B100">
            <v>42.9</v>
          </cell>
        </row>
        <row r="101">
          <cell r="A101" t="str">
            <v>p14020LB</v>
          </cell>
          <cell r="B101">
            <v>146</v>
          </cell>
        </row>
        <row r="102">
          <cell r="A102" t="str">
            <v>v11140LB</v>
          </cell>
          <cell r="B102">
            <v>6555</v>
          </cell>
        </row>
        <row r="103">
          <cell r="A103" t="str">
            <v>o11140LB</v>
          </cell>
          <cell r="B103">
            <v>83.5</v>
          </cell>
        </row>
        <row r="104">
          <cell r="A104" t="str">
            <v>p11140LB</v>
          </cell>
          <cell r="B104">
            <v>54751</v>
          </cell>
        </row>
        <row r="105">
          <cell r="A105" t="str">
            <v>v11240LB</v>
          </cell>
          <cell r="B105">
            <v>5845</v>
          </cell>
        </row>
        <row r="106">
          <cell r="A106" t="str">
            <v>o11240LB</v>
          </cell>
          <cell r="B106">
            <v>65.9</v>
          </cell>
        </row>
        <row r="107">
          <cell r="A107" t="str">
            <v>p11240LB</v>
          </cell>
          <cell r="B107">
            <v>38545</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L06-2012-DEF-RESULT-LG"/>
    </sheetNames>
    <sheetDataSet>
      <sheetData sheetId="0">
        <row r="1">
          <cell r="A1" t="str">
            <v>v15010LG</v>
          </cell>
          <cell r="B1">
            <v>24017</v>
          </cell>
        </row>
        <row r="2">
          <cell r="A2" t="str">
            <v>o15010LG</v>
          </cell>
          <cell r="B2">
            <v>87.1</v>
          </cell>
        </row>
        <row r="3">
          <cell r="A3" t="str">
            <v>p15010LG</v>
          </cell>
          <cell r="B3">
            <v>209288</v>
          </cell>
        </row>
        <row r="4">
          <cell r="A4" t="str">
            <v>o15011LG</v>
          </cell>
          <cell r="B4">
            <v>45.3</v>
          </cell>
        </row>
        <row r="5">
          <cell r="A5" t="str">
            <v>p15011LG</v>
          </cell>
          <cell r="B5">
            <v>108851</v>
          </cell>
        </row>
        <row r="6">
          <cell r="A6" t="str">
            <v>v15020LG</v>
          </cell>
          <cell r="B6">
            <v>106</v>
          </cell>
        </row>
        <row r="7">
          <cell r="A7" t="str">
            <v>o15020LG</v>
          </cell>
          <cell r="B7">
            <v>61.3</v>
          </cell>
        </row>
        <row r="8">
          <cell r="A8" t="str">
            <v>p15020LG</v>
          </cell>
          <cell r="B8">
            <v>650</v>
          </cell>
        </row>
        <row r="9">
          <cell r="A9" t="str">
            <v>o15021LG</v>
          </cell>
          <cell r="B9">
            <v>17</v>
          </cell>
        </row>
        <row r="10">
          <cell r="A10" t="str">
            <v>p15021LG</v>
          </cell>
          <cell r="B10">
            <v>180</v>
          </cell>
        </row>
        <row r="11">
          <cell r="A11" t="str">
            <v>v15030LG</v>
          </cell>
          <cell r="B11">
            <v>38</v>
          </cell>
        </row>
        <row r="12">
          <cell r="A12" t="str">
            <v>o15030LG</v>
          </cell>
          <cell r="B12">
            <v>55</v>
          </cell>
        </row>
        <row r="13">
          <cell r="A13" t="str">
            <v>p15030LG</v>
          </cell>
          <cell r="B13">
            <v>209</v>
          </cell>
        </row>
        <row r="14">
          <cell r="A14" t="str">
            <v>o15031LG</v>
          </cell>
          <cell r="B14">
            <v>45</v>
          </cell>
        </row>
        <row r="15">
          <cell r="A15" t="str">
            <v>p15031LG</v>
          </cell>
          <cell r="B15">
            <v>171</v>
          </cell>
        </row>
        <row r="16">
          <cell r="A16" t="str">
            <v>v15040LG</v>
          </cell>
          <cell r="B16">
            <v>1681</v>
          </cell>
        </row>
        <row r="17">
          <cell r="A17" t="str">
            <v>o15040LG</v>
          </cell>
          <cell r="B17">
            <v>79.3</v>
          </cell>
        </row>
        <row r="18">
          <cell r="A18" t="str">
            <v>p15040LG</v>
          </cell>
          <cell r="B18">
            <v>13322</v>
          </cell>
        </row>
        <row r="19">
          <cell r="A19" t="str">
            <v>o15041LG</v>
          </cell>
          <cell r="B19">
            <v>50.7</v>
          </cell>
        </row>
        <row r="20">
          <cell r="A20" t="str">
            <v>p15041LG</v>
          </cell>
          <cell r="B20">
            <v>8516</v>
          </cell>
        </row>
        <row r="21">
          <cell r="A21" t="str">
            <v>v15050LG</v>
          </cell>
          <cell r="B21">
            <v>34</v>
          </cell>
        </row>
        <row r="22">
          <cell r="A22" t="str">
            <v>o15050LG</v>
          </cell>
          <cell r="B22">
            <v>71.5</v>
          </cell>
        </row>
        <row r="23">
          <cell r="A23" t="str">
            <v>p15050LG</v>
          </cell>
          <cell r="B23">
            <v>243</v>
          </cell>
        </row>
        <row r="24">
          <cell r="A24" t="str">
            <v>o15051LG</v>
          </cell>
          <cell r="B24">
            <v>31.5</v>
          </cell>
        </row>
        <row r="25">
          <cell r="A25" t="str">
            <v>p15051LG</v>
          </cell>
          <cell r="B25">
            <v>107</v>
          </cell>
        </row>
        <row r="26">
          <cell r="A26" t="str">
            <v>v15060LG</v>
          </cell>
          <cell r="B26">
            <v>5142</v>
          </cell>
        </row>
        <row r="27">
          <cell r="A27" t="str">
            <v>o15060LG</v>
          </cell>
          <cell r="B27">
            <v>85.5</v>
          </cell>
        </row>
        <row r="28">
          <cell r="A28" t="str">
            <v>p15060LG</v>
          </cell>
          <cell r="B28">
            <v>43943</v>
          </cell>
        </row>
        <row r="29">
          <cell r="A29" t="str">
            <v>o15061LG</v>
          </cell>
          <cell r="B29">
            <v>39.7</v>
          </cell>
        </row>
        <row r="30">
          <cell r="A30" t="str">
            <v>p15061LG</v>
          </cell>
          <cell r="B30">
            <v>20397</v>
          </cell>
        </row>
        <row r="31">
          <cell r="A31" t="str">
            <v>v15070LG</v>
          </cell>
          <cell r="B31">
            <v>216</v>
          </cell>
        </row>
        <row r="32">
          <cell r="A32" t="str">
            <v>o15070LG</v>
          </cell>
          <cell r="B32">
            <v>53.5</v>
          </cell>
        </row>
        <row r="33">
          <cell r="A33" t="str">
            <v>p15070LG</v>
          </cell>
          <cell r="B33">
            <v>1156</v>
          </cell>
        </row>
        <row r="34">
          <cell r="A34" t="str">
            <v>o15071LG</v>
          </cell>
          <cell r="B34">
            <v>28.9</v>
          </cell>
        </row>
        <row r="35">
          <cell r="A35" t="str">
            <v>p15071LG</v>
          </cell>
          <cell r="B35">
            <v>624</v>
          </cell>
        </row>
        <row r="36">
          <cell r="A36" t="str">
            <v>v15080LG</v>
          </cell>
          <cell r="B36">
            <v>212</v>
          </cell>
        </row>
        <row r="37">
          <cell r="A37" t="str">
            <v>o15080LG</v>
          </cell>
          <cell r="B37">
            <v>67</v>
          </cell>
        </row>
        <row r="38">
          <cell r="A38" t="str">
            <v>p15080LG</v>
          </cell>
          <cell r="B38">
            <v>1421</v>
          </cell>
        </row>
        <row r="39">
          <cell r="A39" t="str">
            <v>o15081LG</v>
          </cell>
          <cell r="B39">
            <v>32</v>
          </cell>
        </row>
        <row r="40">
          <cell r="A40" t="str">
            <v>p15081LG</v>
          </cell>
          <cell r="B40">
            <v>678</v>
          </cell>
        </row>
        <row r="41">
          <cell r="A41" t="str">
            <v>v15090LG</v>
          </cell>
          <cell r="B41">
            <v>456</v>
          </cell>
        </row>
        <row r="42">
          <cell r="A42" t="str">
            <v>o15090LG</v>
          </cell>
          <cell r="B42">
            <v>70</v>
          </cell>
        </row>
        <row r="43">
          <cell r="A43" t="str">
            <v>p15090LG</v>
          </cell>
          <cell r="B43">
            <v>3190</v>
          </cell>
        </row>
        <row r="44">
          <cell r="A44" t="str">
            <v>o15091LG</v>
          </cell>
          <cell r="B44">
            <v>38</v>
          </cell>
        </row>
        <row r="45">
          <cell r="A45" t="str">
            <v>p15091LG</v>
          </cell>
          <cell r="B45">
            <v>1732</v>
          </cell>
        </row>
        <row r="46">
          <cell r="A46" t="str">
            <v>v13060LG</v>
          </cell>
          <cell r="B46">
            <v>328</v>
          </cell>
        </row>
        <row r="47">
          <cell r="A47" t="str">
            <v>o13060LG</v>
          </cell>
          <cell r="B47">
            <v>117.7</v>
          </cell>
        </row>
        <row r="48">
          <cell r="A48" t="str">
            <v>p13060LG</v>
          </cell>
          <cell r="B48">
            <v>3859</v>
          </cell>
        </row>
        <row r="49">
          <cell r="A49" t="str">
            <v>v15100LG</v>
          </cell>
          <cell r="B49">
            <v>267</v>
          </cell>
        </row>
        <row r="50">
          <cell r="A50" t="str">
            <v>o15100LG</v>
          </cell>
          <cell r="B50">
            <v>60.7</v>
          </cell>
        </row>
        <row r="51">
          <cell r="A51" t="str">
            <v>p15100LG</v>
          </cell>
          <cell r="B51">
            <v>1620</v>
          </cell>
        </row>
        <row r="52">
          <cell r="A52" t="str">
            <v>v18010LG</v>
          </cell>
          <cell r="B52">
            <v>143</v>
          </cell>
        </row>
        <row r="53">
          <cell r="A53" t="str">
            <v>o18010LG</v>
          </cell>
          <cell r="B53">
            <v>191.1</v>
          </cell>
        </row>
        <row r="54">
          <cell r="A54" t="str">
            <v>p18010LG</v>
          </cell>
          <cell r="B54">
            <v>2733</v>
          </cell>
        </row>
        <row r="55">
          <cell r="A55" t="str">
            <v>v17199LG</v>
          </cell>
          <cell r="B55">
            <v>32</v>
          </cell>
        </row>
        <row r="56">
          <cell r="A56" t="str">
            <v>o17199LG</v>
          </cell>
          <cell r="B56">
            <v>350.9</v>
          </cell>
        </row>
        <row r="57">
          <cell r="A57" t="str">
            <v>p17199LG</v>
          </cell>
          <cell r="B57">
            <v>1123</v>
          </cell>
        </row>
        <row r="58">
          <cell r="A58" t="str">
            <v>v17599LG</v>
          </cell>
          <cell r="B58">
            <v>3527</v>
          </cell>
        </row>
        <row r="59">
          <cell r="A59" t="str">
            <v>o17599LG</v>
          </cell>
          <cell r="B59">
            <v>426.1</v>
          </cell>
        </row>
        <row r="60">
          <cell r="A60" t="str">
            <v>p17599LG</v>
          </cell>
          <cell r="B60">
            <v>150294</v>
          </cell>
        </row>
        <row r="61">
          <cell r="A61" t="str">
            <v>v16010LG</v>
          </cell>
          <cell r="B61">
            <v>7980</v>
          </cell>
        </row>
        <row r="62">
          <cell r="A62" t="str">
            <v>o16010LG</v>
          </cell>
          <cell r="B62">
            <v>833</v>
          </cell>
        </row>
        <row r="63">
          <cell r="A63" t="str">
            <v>p16010LG</v>
          </cell>
          <cell r="B63">
            <v>664708</v>
          </cell>
        </row>
        <row r="64">
          <cell r="A64" t="str">
            <v>v16030LG</v>
          </cell>
          <cell r="B64" t="e">
            <v>#NULL!</v>
          </cell>
        </row>
        <row r="65">
          <cell r="A65" t="str">
            <v>o16030LG</v>
          </cell>
          <cell r="B65" t="e">
            <v>#NULL!</v>
          </cell>
        </row>
        <row r="66">
          <cell r="A66" t="str">
            <v>p16030LG</v>
          </cell>
          <cell r="B66" t="e">
            <v>#NULL!</v>
          </cell>
        </row>
        <row r="67">
          <cell r="A67" t="str">
            <v>v16020LG</v>
          </cell>
          <cell r="B67">
            <v>978</v>
          </cell>
        </row>
        <row r="68">
          <cell r="A68" t="str">
            <v>o16020LG</v>
          </cell>
          <cell r="B68">
            <v>460.1</v>
          </cell>
        </row>
        <row r="69">
          <cell r="A69" t="str">
            <v>p16020LG</v>
          </cell>
          <cell r="B69">
            <v>44993</v>
          </cell>
        </row>
        <row r="70">
          <cell r="A70" t="str">
            <v>v16060LG</v>
          </cell>
          <cell r="B70">
            <v>2127</v>
          </cell>
        </row>
        <row r="71">
          <cell r="A71" t="str">
            <v>o16060LG</v>
          </cell>
          <cell r="B71">
            <v>39.8</v>
          </cell>
        </row>
        <row r="72">
          <cell r="A72" t="str">
            <v>p16060LG</v>
          </cell>
          <cell r="B72">
            <v>8456</v>
          </cell>
        </row>
        <row r="73">
          <cell r="A73" t="str">
            <v>v16059LG</v>
          </cell>
          <cell r="B73">
            <v>535</v>
          </cell>
        </row>
        <row r="74">
          <cell r="A74" t="str">
            <v>o16050LG</v>
          </cell>
          <cell r="B74">
            <v>3.7</v>
          </cell>
        </row>
        <row r="75">
          <cell r="A75" t="str">
            <v>p16050LG</v>
          </cell>
          <cell r="B75">
            <v>196</v>
          </cell>
        </row>
        <row r="76">
          <cell r="A76" t="str">
            <v>o16040LG</v>
          </cell>
          <cell r="B76">
            <v>58</v>
          </cell>
        </row>
        <row r="77">
          <cell r="A77" t="str">
            <v>p16040LG</v>
          </cell>
          <cell r="B77">
            <v>3104</v>
          </cell>
        </row>
        <row r="78">
          <cell r="A78" t="str">
            <v>v16149LG</v>
          </cell>
          <cell r="B78" t="e">
            <v>#NULL!</v>
          </cell>
        </row>
        <row r="79">
          <cell r="A79" t="str">
            <v>o16149LG</v>
          </cell>
          <cell r="B79" t="e">
            <v>#NULL!</v>
          </cell>
        </row>
        <row r="80">
          <cell r="A80" t="str">
            <v>p16149LG</v>
          </cell>
          <cell r="B80" t="e">
            <v>#NULL!</v>
          </cell>
        </row>
        <row r="81">
          <cell r="A81" t="str">
            <v>v16150LG</v>
          </cell>
          <cell r="B81" t="e">
            <v>#NULL!</v>
          </cell>
        </row>
        <row r="82">
          <cell r="A82" t="str">
            <v>o16150LG</v>
          </cell>
          <cell r="B82" t="e">
            <v>#NULL!</v>
          </cell>
        </row>
        <row r="83">
          <cell r="A83" t="str">
            <v>p16150LG</v>
          </cell>
          <cell r="B83" t="e">
            <v>#NULL!</v>
          </cell>
        </row>
        <row r="84">
          <cell r="A84" t="str">
            <v>v19620LG</v>
          </cell>
          <cell r="B84">
            <v>381</v>
          </cell>
        </row>
        <row r="85">
          <cell r="A85" t="str">
            <v>o19620LG</v>
          </cell>
          <cell r="B85">
            <v>125.8</v>
          </cell>
        </row>
        <row r="86">
          <cell r="A86" t="str">
            <v>p19620LG</v>
          </cell>
          <cell r="B86">
            <v>4792</v>
          </cell>
        </row>
        <row r="87">
          <cell r="A87" t="str">
            <v>v19610LG</v>
          </cell>
          <cell r="B87">
            <v>1497</v>
          </cell>
        </row>
        <row r="88">
          <cell r="A88" t="str">
            <v>o19610LG</v>
          </cell>
          <cell r="B88">
            <v>79.7</v>
          </cell>
        </row>
        <row r="89">
          <cell r="A89" t="str">
            <v>p19610LG</v>
          </cell>
          <cell r="B89">
            <v>11929</v>
          </cell>
        </row>
        <row r="90">
          <cell r="A90" t="str">
            <v>v13050LG</v>
          </cell>
          <cell r="B90">
            <v>8665</v>
          </cell>
        </row>
        <row r="91">
          <cell r="A91" t="str">
            <v>o13050LG</v>
          </cell>
          <cell r="B91">
            <v>468.5</v>
          </cell>
        </row>
        <row r="92">
          <cell r="A92" t="str">
            <v>p13050LG</v>
          </cell>
          <cell r="B92">
            <v>405952</v>
          </cell>
        </row>
        <row r="93">
          <cell r="A93" t="str">
            <v>v12110LG</v>
          </cell>
          <cell r="B93">
            <v>129</v>
          </cell>
        </row>
        <row r="94">
          <cell r="A94" t="str">
            <v>o12110LG</v>
          </cell>
          <cell r="B94">
            <v>1034</v>
          </cell>
        </row>
        <row r="95">
          <cell r="A95" t="str">
            <v>p12110LG</v>
          </cell>
          <cell r="B95">
            <v>13338</v>
          </cell>
        </row>
        <row r="96">
          <cell r="A96" t="str">
            <v>v14030LG</v>
          </cell>
          <cell r="B96">
            <v>37</v>
          </cell>
        </row>
        <row r="97">
          <cell r="A97" t="str">
            <v>o14030LG</v>
          </cell>
          <cell r="B97">
            <v>52.4</v>
          </cell>
        </row>
        <row r="98">
          <cell r="A98" t="str">
            <v>p14030LG</v>
          </cell>
          <cell r="B98">
            <v>194</v>
          </cell>
        </row>
        <row r="99">
          <cell r="A99" t="str">
            <v>v14020LG</v>
          </cell>
          <cell r="B99">
            <v>56</v>
          </cell>
        </row>
        <row r="100">
          <cell r="A100" t="str">
            <v>o14020LG</v>
          </cell>
          <cell r="B100">
            <v>35.9</v>
          </cell>
        </row>
        <row r="101">
          <cell r="A101" t="str">
            <v>p14020LG</v>
          </cell>
          <cell r="B101">
            <v>201</v>
          </cell>
        </row>
        <row r="102">
          <cell r="A102" t="str">
            <v>v11140LG</v>
          </cell>
          <cell r="B102">
            <v>2438</v>
          </cell>
        </row>
        <row r="103">
          <cell r="A103" t="str">
            <v>o11140LG</v>
          </cell>
          <cell r="B103">
            <v>87</v>
          </cell>
        </row>
        <row r="104">
          <cell r="A104" t="str">
            <v>p11140LG</v>
          </cell>
          <cell r="B104">
            <v>21220</v>
          </cell>
        </row>
        <row r="105">
          <cell r="A105" t="str">
            <v>v11240LG</v>
          </cell>
          <cell r="B105">
            <v>28002</v>
          </cell>
        </row>
        <row r="106">
          <cell r="A106" t="str">
            <v>o11240LG</v>
          </cell>
          <cell r="B106">
            <v>63.6</v>
          </cell>
        </row>
        <row r="107">
          <cell r="A107" t="str">
            <v>p11240LG</v>
          </cell>
          <cell r="B107">
            <v>178143</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L06-2012-DEF-RESULT-LX"/>
    </sheetNames>
    <sheetDataSet>
      <sheetData sheetId="0">
        <row r="1">
          <cell r="A1" t="str">
            <v>v15010LX</v>
          </cell>
          <cell r="B1">
            <v>1584</v>
          </cell>
        </row>
        <row r="2">
          <cell r="A2" t="str">
            <v>o15010LX</v>
          </cell>
          <cell r="B2">
            <v>65.5</v>
          </cell>
        </row>
        <row r="3">
          <cell r="A3" t="str">
            <v>p15010LX</v>
          </cell>
          <cell r="B3">
            <v>10370</v>
          </cell>
        </row>
        <row r="4">
          <cell r="A4" t="str">
            <v>o15011LX</v>
          </cell>
          <cell r="B4">
            <v>37.1</v>
          </cell>
        </row>
        <row r="5">
          <cell r="A5" t="str">
            <v>p15011LX</v>
          </cell>
          <cell r="B5">
            <v>5869</v>
          </cell>
        </row>
        <row r="6">
          <cell r="A6" t="str">
            <v>v15020LX</v>
          </cell>
          <cell r="B6">
            <v>159</v>
          </cell>
        </row>
        <row r="7">
          <cell r="A7" t="str">
            <v>o15020LX</v>
          </cell>
          <cell r="B7">
            <v>45.7</v>
          </cell>
        </row>
        <row r="8">
          <cell r="A8" t="str">
            <v>p15020LX</v>
          </cell>
          <cell r="B8">
            <v>727</v>
          </cell>
        </row>
        <row r="9">
          <cell r="A9" t="str">
            <v>o15021LX</v>
          </cell>
          <cell r="B9">
            <v>29.9</v>
          </cell>
        </row>
        <row r="10">
          <cell r="A10" t="str">
            <v>p15021LX</v>
          </cell>
          <cell r="B10">
            <v>476</v>
          </cell>
        </row>
        <row r="11">
          <cell r="A11" t="str">
            <v>v15030LX</v>
          </cell>
          <cell r="B11">
            <v>144</v>
          </cell>
        </row>
        <row r="12">
          <cell r="A12" t="str">
            <v>o15030LX</v>
          </cell>
          <cell r="B12">
            <v>43.3</v>
          </cell>
        </row>
        <row r="13">
          <cell r="A13" t="str">
            <v>p15030LX</v>
          </cell>
          <cell r="B13">
            <v>624</v>
          </cell>
        </row>
        <row r="14">
          <cell r="A14" t="str">
            <v>o15031LX</v>
          </cell>
          <cell r="B14">
            <v>35</v>
          </cell>
        </row>
        <row r="15">
          <cell r="A15" t="str">
            <v>p15031LX</v>
          </cell>
          <cell r="B15">
            <v>504</v>
          </cell>
        </row>
        <row r="16">
          <cell r="A16" t="str">
            <v>v15040LX</v>
          </cell>
          <cell r="B16">
            <v>3130</v>
          </cell>
        </row>
        <row r="17">
          <cell r="A17" t="str">
            <v>o15040LX</v>
          </cell>
          <cell r="B17">
            <v>60</v>
          </cell>
        </row>
        <row r="18">
          <cell r="A18" t="str">
            <v>p15040LX</v>
          </cell>
          <cell r="B18">
            <v>18792</v>
          </cell>
        </row>
        <row r="19">
          <cell r="A19" t="str">
            <v>o15041LX</v>
          </cell>
          <cell r="B19">
            <v>44.2</v>
          </cell>
        </row>
        <row r="20">
          <cell r="A20" t="str">
            <v>p15041LX</v>
          </cell>
          <cell r="B20">
            <v>13845</v>
          </cell>
        </row>
        <row r="21">
          <cell r="A21" t="str">
            <v>v15050LX</v>
          </cell>
          <cell r="B21">
            <v>70</v>
          </cell>
        </row>
        <row r="22">
          <cell r="A22" t="str">
            <v>o15050LX</v>
          </cell>
          <cell r="B22">
            <v>57.6</v>
          </cell>
        </row>
        <row r="23">
          <cell r="A23" t="str">
            <v>p15050LX</v>
          </cell>
          <cell r="B23">
            <v>403</v>
          </cell>
        </row>
        <row r="24">
          <cell r="A24" t="str">
            <v>o15051LX</v>
          </cell>
          <cell r="B24">
            <v>29.4</v>
          </cell>
        </row>
        <row r="25">
          <cell r="A25" t="str">
            <v>p15051LX</v>
          </cell>
          <cell r="B25">
            <v>206</v>
          </cell>
        </row>
        <row r="26">
          <cell r="A26" t="str">
            <v>v15060LX</v>
          </cell>
          <cell r="B26">
            <v>950</v>
          </cell>
        </row>
        <row r="27">
          <cell r="A27" t="str">
            <v>o15060LX</v>
          </cell>
          <cell r="B27">
            <v>61.3</v>
          </cell>
        </row>
        <row r="28">
          <cell r="A28" t="str">
            <v>p15060LX</v>
          </cell>
          <cell r="B28">
            <v>5826</v>
          </cell>
        </row>
        <row r="29">
          <cell r="A29" t="str">
            <v>o15061LX</v>
          </cell>
          <cell r="B29">
            <v>33.6</v>
          </cell>
        </row>
        <row r="30">
          <cell r="A30" t="str">
            <v>p15061LX</v>
          </cell>
          <cell r="B30">
            <v>3192</v>
          </cell>
        </row>
        <row r="31">
          <cell r="A31" t="str">
            <v>v15070LX</v>
          </cell>
          <cell r="B31">
            <v>681</v>
          </cell>
        </row>
        <row r="32">
          <cell r="A32" t="str">
            <v>o15070LX</v>
          </cell>
          <cell r="B32">
            <v>54.1</v>
          </cell>
        </row>
        <row r="33">
          <cell r="A33" t="str">
            <v>p15070LX</v>
          </cell>
          <cell r="B33">
            <v>3683</v>
          </cell>
        </row>
        <row r="34">
          <cell r="A34" t="str">
            <v>o15071LX</v>
          </cell>
          <cell r="B34">
            <v>36.2</v>
          </cell>
        </row>
        <row r="35">
          <cell r="A35" t="str">
            <v>p15071LX</v>
          </cell>
          <cell r="B35">
            <v>2463</v>
          </cell>
        </row>
        <row r="36">
          <cell r="A36" t="str">
            <v>v15080LX</v>
          </cell>
          <cell r="B36">
            <v>869</v>
          </cell>
        </row>
        <row r="37">
          <cell r="A37" t="str">
            <v>o15080LX</v>
          </cell>
          <cell r="B37">
            <v>51.6</v>
          </cell>
        </row>
        <row r="38">
          <cell r="A38" t="str">
            <v>p15080LX</v>
          </cell>
          <cell r="B38">
            <v>4488</v>
          </cell>
        </row>
        <row r="39">
          <cell r="A39" t="str">
            <v>o15081LX</v>
          </cell>
          <cell r="B39">
            <v>40.9</v>
          </cell>
        </row>
        <row r="40">
          <cell r="A40" t="str">
            <v>p15081LX</v>
          </cell>
          <cell r="B40">
            <v>3550</v>
          </cell>
        </row>
        <row r="41">
          <cell r="A41" t="str">
            <v>v15090LX</v>
          </cell>
          <cell r="B41">
            <v>1109</v>
          </cell>
        </row>
        <row r="42">
          <cell r="A42" t="str">
            <v>o15090LX</v>
          </cell>
          <cell r="B42">
            <v>59.5</v>
          </cell>
        </row>
        <row r="43">
          <cell r="A43" t="str">
            <v>p15090LX</v>
          </cell>
          <cell r="B43">
            <v>6600</v>
          </cell>
        </row>
        <row r="44">
          <cell r="A44" t="str">
            <v>o15091LX</v>
          </cell>
          <cell r="B44">
            <v>47.3</v>
          </cell>
        </row>
        <row r="45">
          <cell r="A45" t="str">
            <v>p15091LX</v>
          </cell>
          <cell r="B45">
            <v>5244</v>
          </cell>
        </row>
        <row r="46">
          <cell r="A46" t="str">
            <v>v13060LX</v>
          </cell>
          <cell r="B46">
            <v>48</v>
          </cell>
        </row>
        <row r="47">
          <cell r="A47" t="str">
            <v>o13060LX</v>
          </cell>
          <cell r="B47">
            <v>91.7</v>
          </cell>
        </row>
        <row r="48">
          <cell r="A48" t="str">
            <v>p13060LX</v>
          </cell>
          <cell r="B48">
            <v>440</v>
          </cell>
        </row>
        <row r="49">
          <cell r="A49" t="str">
            <v>v15100LX</v>
          </cell>
          <cell r="B49">
            <v>1396</v>
          </cell>
        </row>
        <row r="50">
          <cell r="A50" t="str">
            <v>o15100LX</v>
          </cell>
          <cell r="B50">
            <v>49.4</v>
          </cell>
        </row>
        <row r="51">
          <cell r="A51" t="str">
            <v>p15100LX</v>
          </cell>
          <cell r="B51">
            <v>6892</v>
          </cell>
        </row>
        <row r="52">
          <cell r="A52" t="str">
            <v>v18010LX</v>
          </cell>
          <cell r="B52">
            <v>160</v>
          </cell>
        </row>
        <row r="53">
          <cell r="A53" t="str">
            <v>o18010LX</v>
          </cell>
          <cell r="B53">
            <v>298.1</v>
          </cell>
        </row>
        <row r="54">
          <cell r="A54" t="str">
            <v>p18010LX</v>
          </cell>
          <cell r="B54">
            <v>4769</v>
          </cell>
        </row>
        <row r="55">
          <cell r="A55" t="str">
            <v>v17199LX</v>
          </cell>
          <cell r="B55">
            <v>2</v>
          </cell>
        </row>
        <row r="56">
          <cell r="A56" t="str">
            <v>o17199LX</v>
          </cell>
          <cell r="B56">
            <v>485</v>
          </cell>
        </row>
        <row r="57">
          <cell r="A57" t="str">
            <v>p17199LX</v>
          </cell>
          <cell r="B57">
            <v>97</v>
          </cell>
        </row>
        <row r="58">
          <cell r="A58" t="str">
            <v>v17599LX</v>
          </cell>
          <cell r="B58">
            <v>136</v>
          </cell>
        </row>
        <row r="59">
          <cell r="A59" t="str">
            <v>o17599LX</v>
          </cell>
          <cell r="B59">
            <v>200.5</v>
          </cell>
        </row>
        <row r="60">
          <cell r="A60" t="str">
            <v>p17599LX</v>
          </cell>
          <cell r="B60">
            <v>2727</v>
          </cell>
        </row>
        <row r="61">
          <cell r="A61" t="str">
            <v>v16010LX</v>
          </cell>
          <cell r="B61">
            <v>64</v>
          </cell>
        </row>
        <row r="62">
          <cell r="A62" t="str">
            <v>o16010LX</v>
          </cell>
          <cell r="B62">
            <v>739.1</v>
          </cell>
        </row>
        <row r="63">
          <cell r="A63" t="str">
            <v>p16010LX</v>
          </cell>
          <cell r="B63">
            <v>4730</v>
          </cell>
        </row>
        <row r="64">
          <cell r="A64" t="str">
            <v>v16030LX</v>
          </cell>
          <cell r="B64" t="e">
            <v>#NULL!</v>
          </cell>
        </row>
        <row r="65">
          <cell r="A65" t="str">
            <v>o16030LX</v>
          </cell>
          <cell r="B65" t="e">
            <v>#NULL!</v>
          </cell>
        </row>
        <row r="66">
          <cell r="A66" t="str">
            <v>p16030LX</v>
          </cell>
          <cell r="B66" t="e">
            <v>#NULL!</v>
          </cell>
        </row>
        <row r="67">
          <cell r="A67" t="str">
            <v>v16020LX</v>
          </cell>
          <cell r="B67" t="e">
            <v>#NULL!</v>
          </cell>
        </row>
        <row r="68">
          <cell r="A68" t="str">
            <v>o16020LX</v>
          </cell>
          <cell r="B68" t="e">
            <v>#NULL!</v>
          </cell>
        </row>
        <row r="69">
          <cell r="A69" t="str">
            <v>p16020LX</v>
          </cell>
          <cell r="B69" t="e">
            <v>#NULL!</v>
          </cell>
        </row>
        <row r="70">
          <cell r="A70" t="str">
            <v>v16060LX</v>
          </cell>
          <cell r="B70">
            <v>370</v>
          </cell>
        </row>
        <row r="71">
          <cell r="A71" t="str">
            <v>o16060LX</v>
          </cell>
          <cell r="B71">
            <v>34.1</v>
          </cell>
        </row>
        <row r="72">
          <cell r="A72" t="str">
            <v>p16060LX</v>
          </cell>
          <cell r="B72">
            <v>1263</v>
          </cell>
        </row>
        <row r="73">
          <cell r="A73" t="str">
            <v>v16059LX</v>
          </cell>
          <cell r="B73">
            <v>1</v>
          </cell>
        </row>
        <row r="74">
          <cell r="A74" t="str">
            <v>o16050LX</v>
          </cell>
          <cell r="B74">
            <v>10</v>
          </cell>
        </row>
        <row r="75">
          <cell r="A75" t="str">
            <v>p16050LX</v>
          </cell>
          <cell r="B75">
            <v>1</v>
          </cell>
        </row>
        <row r="76">
          <cell r="A76" t="str">
            <v>o16040LX</v>
          </cell>
          <cell r="B76">
            <v>80</v>
          </cell>
        </row>
        <row r="77">
          <cell r="A77" t="str">
            <v>p16040LX</v>
          </cell>
          <cell r="B77">
            <v>8</v>
          </cell>
        </row>
        <row r="78">
          <cell r="A78" t="str">
            <v>v16149LX</v>
          </cell>
          <cell r="B78" t="e">
            <v>#NULL!</v>
          </cell>
        </row>
        <row r="79">
          <cell r="A79" t="str">
            <v>o16149LX</v>
          </cell>
          <cell r="B79" t="e">
            <v>#NULL!</v>
          </cell>
        </row>
        <row r="80">
          <cell r="A80" t="str">
            <v>p16149LX</v>
          </cell>
          <cell r="B80" t="e">
            <v>#NULL!</v>
          </cell>
        </row>
        <row r="81">
          <cell r="A81" t="str">
            <v>v16150LX</v>
          </cell>
          <cell r="B81" t="e">
            <v>#NULL!</v>
          </cell>
        </row>
        <row r="82">
          <cell r="A82" t="str">
            <v>o16150LX</v>
          </cell>
          <cell r="B82" t="e">
            <v>#NULL!</v>
          </cell>
        </row>
        <row r="83">
          <cell r="A83" t="str">
            <v>p16150LX</v>
          </cell>
          <cell r="B83" t="e">
            <v>#NULL!</v>
          </cell>
        </row>
        <row r="84">
          <cell r="A84" t="str">
            <v>v19620LX</v>
          </cell>
          <cell r="B84">
            <v>2</v>
          </cell>
        </row>
        <row r="85">
          <cell r="A85" t="str">
            <v>o19620LX</v>
          </cell>
          <cell r="B85">
            <v>100</v>
          </cell>
        </row>
        <row r="86">
          <cell r="A86" t="str">
            <v>p19620LX</v>
          </cell>
          <cell r="B86">
            <v>20</v>
          </cell>
        </row>
        <row r="87">
          <cell r="A87" t="str">
            <v>v19610LX</v>
          </cell>
          <cell r="B87">
            <v>3</v>
          </cell>
        </row>
        <row r="88">
          <cell r="A88" t="str">
            <v>o19610LX</v>
          </cell>
          <cell r="B88">
            <v>70</v>
          </cell>
        </row>
        <row r="89">
          <cell r="A89" t="str">
            <v>p19610LX</v>
          </cell>
          <cell r="B89">
            <v>21</v>
          </cell>
        </row>
        <row r="90">
          <cell r="A90" t="str">
            <v>v13050LX</v>
          </cell>
          <cell r="B90">
            <v>7879</v>
          </cell>
        </row>
        <row r="91">
          <cell r="A91" t="str">
            <v>o13050LX</v>
          </cell>
          <cell r="B91">
            <v>414.9</v>
          </cell>
        </row>
        <row r="92">
          <cell r="A92" t="str">
            <v>p13050LX</v>
          </cell>
          <cell r="B92">
            <v>326867</v>
          </cell>
        </row>
        <row r="93">
          <cell r="A93" t="str">
            <v>v12110LX</v>
          </cell>
          <cell r="B93">
            <v>102</v>
          </cell>
        </row>
        <row r="94">
          <cell r="A94" t="str">
            <v>o12110LX</v>
          </cell>
          <cell r="B94">
            <v>886.3</v>
          </cell>
        </row>
        <row r="95">
          <cell r="A95" t="str">
            <v>p12110LX</v>
          </cell>
          <cell r="B95">
            <v>9040</v>
          </cell>
        </row>
        <row r="96">
          <cell r="A96" t="str">
            <v>v14030LX</v>
          </cell>
          <cell r="B96">
            <v>2</v>
          </cell>
        </row>
        <row r="97">
          <cell r="A97" t="str">
            <v>o14030LX</v>
          </cell>
          <cell r="B97">
            <v>75</v>
          </cell>
        </row>
        <row r="98">
          <cell r="A98" t="str">
            <v>p14030LX</v>
          </cell>
          <cell r="B98">
            <v>15</v>
          </cell>
        </row>
        <row r="99">
          <cell r="A99" t="str">
            <v>v14020LX</v>
          </cell>
          <cell r="B99">
            <v>252</v>
          </cell>
        </row>
        <row r="100">
          <cell r="A100" t="str">
            <v>o14020LX</v>
          </cell>
          <cell r="B100">
            <v>43.8</v>
          </cell>
        </row>
        <row r="101">
          <cell r="A101" t="str">
            <v>p14020LX</v>
          </cell>
          <cell r="B101">
            <v>1104</v>
          </cell>
        </row>
        <row r="102">
          <cell r="A102" t="str">
            <v>v11140LX</v>
          </cell>
          <cell r="B102">
            <v>13613</v>
          </cell>
        </row>
        <row r="103">
          <cell r="A103" t="str">
            <v>o11140LX</v>
          </cell>
          <cell r="B103">
            <v>111.1</v>
          </cell>
        </row>
        <row r="104">
          <cell r="A104" t="str">
            <v>p11140LX</v>
          </cell>
          <cell r="B104">
            <v>151259</v>
          </cell>
        </row>
        <row r="105">
          <cell r="A105" t="str">
            <v>v11240LX</v>
          </cell>
          <cell r="B105">
            <v>27147</v>
          </cell>
        </row>
        <row r="106">
          <cell r="A106" t="str">
            <v>o11240LX</v>
          </cell>
          <cell r="B106">
            <v>72.6</v>
          </cell>
        </row>
        <row r="107">
          <cell r="A107" t="str">
            <v>p11240LX</v>
          </cell>
          <cell r="B107">
            <v>197177</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L06-2012-DEF-RESULT-NA"/>
    </sheetNames>
    <sheetDataSet>
      <sheetData sheetId="0">
        <row r="1">
          <cell r="A1" t="str">
            <v>v15010NA</v>
          </cell>
          <cell r="B1">
            <v>29886</v>
          </cell>
        </row>
        <row r="2">
          <cell r="A2" t="str">
            <v>o15010NA</v>
          </cell>
          <cell r="B2">
            <v>79.4</v>
          </cell>
        </row>
        <row r="3">
          <cell r="A3" t="str">
            <v>p15010NA</v>
          </cell>
          <cell r="B3">
            <v>237367</v>
          </cell>
        </row>
        <row r="4">
          <cell r="A4" t="str">
            <v>o15011NA</v>
          </cell>
          <cell r="B4">
            <v>42.9</v>
          </cell>
        </row>
        <row r="5">
          <cell r="A5" t="str">
            <v>p15011NA</v>
          </cell>
          <cell r="B5">
            <v>128130</v>
          </cell>
        </row>
        <row r="6">
          <cell r="A6" t="str">
            <v>v15020NA</v>
          </cell>
          <cell r="B6">
            <v>224</v>
          </cell>
        </row>
        <row r="7">
          <cell r="A7" t="str">
            <v>o15020NA</v>
          </cell>
          <cell r="B7">
            <v>53.2</v>
          </cell>
        </row>
        <row r="8">
          <cell r="A8" t="str">
            <v>p15020NA</v>
          </cell>
          <cell r="B8">
            <v>1191</v>
          </cell>
        </row>
        <row r="9">
          <cell r="A9" t="str">
            <v>o15021NA</v>
          </cell>
          <cell r="B9">
            <v>27.8</v>
          </cell>
        </row>
        <row r="10">
          <cell r="A10" t="str">
            <v>p15021NA</v>
          </cell>
          <cell r="B10">
            <v>623</v>
          </cell>
        </row>
        <row r="11">
          <cell r="A11" t="str">
            <v>v15030NA</v>
          </cell>
          <cell r="B11">
            <v>21</v>
          </cell>
        </row>
        <row r="12">
          <cell r="A12" t="str">
            <v>o15030NA</v>
          </cell>
          <cell r="B12">
            <v>53.8</v>
          </cell>
        </row>
        <row r="13">
          <cell r="A13" t="str">
            <v>p15030NA</v>
          </cell>
          <cell r="B13">
            <v>113</v>
          </cell>
        </row>
        <row r="14">
          <cell r="A14" t="str">
            <v>o15031NA</v>
          </cell>
          <cell r="B14">
            <v>36.2</v>
          </cell>
        </row>
        <row r="15">
          <cell r="A15" t="str">
            <v>p15031NA</v>
          </cell>
          <cell r="B15">
            <v>76</v>
          </cell>
        </row>
        <row r="16">
          <cell r="A16" t="str">
            <v>v15040NA</v>
          </cell>
          <cell r="B16">
            <v>3418</v>
          </cell>
        </row>
        <row r="17">
          <cell r="A17" t="str">
            <v>o15040NA</v>
          </cell>
          <cell r="B17">
            <v>72.8</v>
          </cell>
        </row>
        <row r="18">
          <cell r="A18" t="str">
            <v>p15040NA</v>
          </cell>
          <cell r="B18">
            <v>24891</v>
          </cell>
        </row>
        <row r="19">
          <cell r="A19" t="str">
            <v>o15041NA</v>
          </cell>
          <cell r="B19">
            <v>46.2</v>
          </cell>
        </row>
        <row r="20">
          <cell r="A20" t="str">
            <v>p15041NA</v>
          </cell>
          <cell r="B20">
            <v>15802</v>
          </cell>
        </row>
        <row r="21">
          <cell r="A21" t="str">
            <v>v15050NA</v>
          </cell>
          <cell r="B21">
            <v>60</v>
          </cell>
        </row>
        <row r="22">
          <cell r="A22" t="str">
            <v>o15050NA</v>
          </cell>
          <cell r="B22">
            <v>61.7</v>
          </cell>
        </row>
        <row r="23">
          <cell r="A23" t="str">
            <v>p15050NA</v>
          </cell>
          <cell r="B23">
            <v>370</v>
          </cell>
        </row>
        <row r="24">
          <cell r="A24" t="str">
            <v>o15051NA</v>
          </cell>
          <cell r="B24">
            <v>34.5</v>
          </cell>
        </row>
        <row r="25">
          <cell r="A25" t="str">
            <v>p15051NA</v>
          </cell>
          <cell r="B25">
            <v>207</v>
          </cell>
        </row>
        <row r="26">
          <cell r="A26" t="str">
            <v>v15060NA</v>
          </cell>
          <cell r="B26">
            <v>10857</v>
          </cell>
        </row>
        <row r="27">
          <cell r="A27" t="str">
            <v>o15060NA</v>
          </cell>
          <cell r="B27">
            <v>78.2</v>
          </cell>
        </row>
        <row r="28">
          <cell r="A28" t="str">
            <v>p15060NA</v>
          </cell>
          <cell r="B28">
            <v>84870</v>
          </cell>
        </row>
        <row r="29">
          <cell r="A29" t="str">
            <v>o15061NA</v>
          </cell>
          <cell r="B29">
            <v>35.2</v>
          </cell>
        </row>
        <row r="30">
          <cell r="A30" t="str">
            <v>p15061NA</v>
          </cell>
          <cell r="B30">
            <v>38181</v>
          </cell>
        </row>
        <row r="31">
          <cell r="A31" t="str">
            <v>v15070NA</v>
          </cell>
          <cell r="B31">
            <v>267</v>
          </cell>
        </row>
        <row r="32">
          <cell r="A32" t="str">
            <v>o15070NA</v>
          </cell>
          <cell r="B32">
            <v>60.3</v>
          </cell>
        </row>
        <row r="33">
          <cell r="A33" t="str">
            <v>p15070NA</v>
          </cell>
          <cell r="B33">
            <v>1611</v>
          </cell>
        </row>
        <row r="34">
          <cell r="A34" t="str">
            <v>o15071NA</v>
          </cell>
          <cell r="B34">
            <v>29.6</v>
          </cell>
        </row>
        <row r="35">
          <cell r="A35" t="str">
            <v>p15071NA</v>
          </cell>
          <cell r="B35">
            <v>789</v>
          </cell>
        </row>
        <row r="36">
          <cell r="A36" t="str">
            <v>v15080NA</v>
          </cell>
          <cell r="B36">
            <v>622</v>
          </cell>
        </row>
        <row r="37">
          <cell r="A37" t="str">
            <v>o15080NA</v>
          </cell>
          <cell r="B37">
            <v>61.7</v>
          </cell>
        </row>
        <row r="38">
          <cell r="A38" t="str">
            <v>p15080NA</v>
          </cell>
          <cell r="B38">
            <v>3838</v>
          </cell>
        </row>
        <row r="39">
          <cell r="A39" t="str">
            <v>o15081NA</v>
          </cell>
          <cell r="B39">
            <v>34.5</v>
          </cell>
        </row>
        <row r="40">
          <cell r="A40" t="str">
            <v>p15081NA</v>
          </cell>
          <cell r="B40">
            <v>2147</v>
          </cell>
        </row>
        <row r="41">
          <cell r="A41" t="str">
            <v>v15090NA</v>
          </cell>
          <cell r="B41">
            <v>583</v>
          </cell>
        </row>
        <row r="42">
          <cell r="A42" t="str">
            <v>o15090NA</v>
          </cell>
          <cell r="B42">
            <v>63.5</v>
          </cell>
        </row>
        <row r="43">
          <cell r="A43" t="str">
            <v>p15090NA</v>
          </cell>
          <cell r="B43">
            <v>3701</v>
          </cell>
        </row>
        <row r="44">
          <cell r="A44" t="str">
            <v>o15091NA</v>
          </cell>
          <cell r="B44">
            <v>42.7</v>
          </cell>
        </row>
        <row r="45">
          <cell r="A45" t="str">
            <v>p15091NA</v>
          </cell>
          <cell r="B45">
            <v>2488</v>
          </cell>
        </row>
        <row r="46">
          <cell r="A46" t="str">
            <v>v13060NA</v>
          </cell>
          <cell r="B46">
            <v>375</v>
          </cell>
        </row>
        <row r="47">
          <cell r="A47" t="str">
            <v>o13060NA</v>
          </cell>
          <cell r="B47">
            <v>104.9</v>
          </cell>
        </row>
        <row r="48">
          <cell r="A48" t="str">
            <v>p13060NA</v>
          </cell>
          <cell r="B48">
            <v>3932</v>
          </cell>
        </row>
        <row r="49">
          <cell r="A49" t="str">
            <v>v15100NA</v>
          </cell>
          <cell r="B49">
            <v>605</v>
          </cell>
        </row>
        <row r="50">
          <cell r="A50" t="str">
            <v>o15100NA</v>
          </cell>
          <cell r="B50">
            <v>62.9</v>
          </cell>
        </row>
        <row r="51">
          <cell r="A51" t="str">
            <v>p15100NA</v>
          </cell>
          <cell r="B51">
            <v>3805</v>
          </cell>
        </row>
        <row r="52">
          <cell r="A52" t="str">
            <v>v18010NA</v>
          </cell>
          <cell r="B52">
            <v>239</v>
          </cell>
        </row>
        <row r="53">
          <cell r="A53" t="str">
            <v>o18010NA</v>
          </cell>
          <cell r="B53">
            <v>158.7</v>
          </cell>
        </row>
        <row r="54">
          <cell r="A54" t="str">
            <v>p18010NA</v>
          </cell>
          <cell r="B54">
            <v>3794</v>
          </cell>
        </row>
        <row r="55">
          <cell r="A55" t="str">
            <v>v17199NA</v>
          </cell>
          <cell r="B55">
            <v>20</v>
          </cell>
        </row>
        <row r="56">
          <cell r="A56" t="str">
            <v>o17199NA</v>
          </cell>
          <cell r="B56">
            <v>364.5</v>
          </cell>
        </row>
        <row r="57">
          <cell r="A57" t="str">
            <v>p17199NA</v>
          </cell>
          <cell r="B57">
            <v>729</v>
          </cell>
        </row>
        <row r="58">
          <cell r="A58" t="str">
            <v>v17599NA</v>
          </cell>
          <cell r="B58">
            <v>3227</v>
          </cell>
        </row>
        <row r="59">
          <cell r="A59" t="str">
            <v>o17599NA</v>
          </cell>
          <cell r="B59">
            <v>398.4</v>
          </cell>
        </row>
        <row r="60">
          <cell r="A60" t="str">
            <v>p17599NA</v>
          </cell>
          <cell r="B60">
            <v>128550</v>
          </cell>
        </row>
        <row r="61">
          <cell r="A61" t="str">
            <v>v16010NA</v>
          </cell>
          <cell r="B61">
            <v>8027</v>
          </cell>
        </row>
        <row r="62">
          <cell r="A62" t="str">
            <v>o16010NA</v>
          </cell>
          <cell r="B62">
            <v>819.2</v>
          </cell>
        </row>
        <row r="63">
          <cell r="A63" t="str">
            <v>p16010NA</v>
          </cell>
          <cell r="B63">
            <v>657586</v>
          </cell>
        </row>
        <row r="64">
          <cell r="A64" t="str">
            <v>v16030NA</v>
          </cell>
          <cell r="B64" t="e">
            <v>#NULL!</v>
          </cell>
        </row>
        <row r="65">
          <cell r="A65" t="str">
            <v>o16030NA</v>
          </cell>
          <cell r="B65" t="e">
            <v>#NULL!</v>
          </cell>
        </row>
        <row r="66">
          <cell r="A66" t="str">
            <v>p16030NA</v>
          </cell>
          <cell r="B66" t="e">
            <v>#NULL!</v>
          </cell>
        </row>
        <row r="67">
          <cell r="A67" t="str">
            <v>v16020NA</v>
          </cell>
          <cell r="B67">
            <v>665</v>
          </cell>
        </row>
        <row r="68">
          <cell r="A68" t="str">
            <v>o16020NA</v>
          </cell>
          <cell r="B68">
            <v>501.4</v>
          </cell>
        </row>
        <row r="69">
          <cell r="A69" t="str">
            <v>p16020NA</v>
          </cell>
          <cell r="B69">
            <v>33343</v>
          </cell>
        </row>
        <row r="70">
          <cell r="A70" t="str">
            <v>v16060NA</v>
          </cell>
          <cell r="B70">
            <v>6777</v>
          </cell>
        </row>
        <row r="71">
          <cell r="A71" t="str">
            <v>o16060NA</v>
          </cell>
          <cell r="B71">
            <v>37.6</v>
          </cell>
        </row>
        <row r="72">
          <cell r="A72" t="str">
            <v>p16060NA</v>
          </cell>
          <cell r="B72">
            <v>25496</v>
          </cell>
        </row>
        <row r="73">
          <cell r="A73" t="str">
            <v>v16059NA</v>
          </cell>
          <cell r="B73">
            <v>751</v>
          </cell>
        </row>
        <row r="74">
          <cell r="A74" t="str">
            <v>o16050NA</v>
          </cell>
          <cell r="B74">
            <v>5.3</v>
          </cell>
        </row>
        <row r="75">
          <cell r="A75" t="str">
            <v>p16050NA</v>
          </cell>
          <cell r="B75">
            <v>395</v>
          </cell>
        </row>
        <row r="76">
          <cell r="A76" t="str">
            <v>o16040NA</v>
          </cell>
          <cell r="B76">
            <v>49.3</v>
          </cell>
        </row>
        <row r="77">
          <cell r="A77" t="str">
            <v>p16040NA</v>
          </cell>
          <cell r="B77">
            <v>3699</v>
          </cell>
        </row>
        <row r="78">
          <cell r="A78" t="str">
            <v>v16149NA</v>
          </cell>
          <cell r="B78">
            <v>1</v>
          </cell>
        </row>
        <row r="79">
          <cell r="A79" t="str">
            <v>o16149NA</v>
          </cell>
          <cell r="B79">
            <v>20</v>
          </cell>
        </row>
        <row r="80">
          <cell r="A80" t="str">
            <v>p16149NA</v>
          </cell>
          <cell r="B80">
            <v>2</v>
          </cell>
        </row>
        <row r="81">
          <cell r="A81" t="str">
            <v>v16150NA</v>
          </cell>
          <cell r="B81">
            <v>3</v>
          </cell>
        </row>
        <row r="82">
          <cell r="A82" t="str">
            <v>o16150NA</v>
          </cell>
          <cell r="B82">
            <v>16.7</v>
          </cell>
        </row>
        <row r="83">
          <cell r="A83" t="str">
            <v>p16150NA</v>
          </cell>
          <cell r="B83">
            <v>5</v>
          </cell>
        </row>
        <row r="84">
          <cell r="A84" t="str">
            <v>v19620NA</v>
          </cell>
          <cell r="B84">
            <v>238</v>
          </cell>
        </row>
        <row r="85">
          <cell r="A85" t="str">
            <v>o19620NA</v>
          </cell>
          <cell r="B85">
            <v>98.7</v>
          </cell>
        </row>
        <row r="86">
          <cell r="A86" t="str">
            <v>p19620NA</v>
          </cell>
          <cell r="B86">
            <v>2350</v>
          </cell>
        </row>
        <row r="87">
          <cell r="A87" t="str">
            <v>v19610NA</v>
          </cell>
          <cell r="B87">
            <v>724</v>
          </cell>
        </row>
        <row r="88">
          <cell r="A88" t="str">
            <v>o19610NA</v>
          </cell>
          <cell r="B88">
            <v>69</v>
          </cell>
        </row>
        <row r="89">
          <cell r="A89" t="str">
            <v>p19610NA</v>
          </cell>
          <cell r="B89">
            <v>4993</v>
          </cell>
        </row>
        <row r="90">
          <cell r="A90" t="str">
            <v>v13050NA</v>
          </cell>
          <cell r="B90">
            <v>11640</v>
          </cell>
        </row>
        <row r="91">
          <cell r="A91" t="str">
            <v>o13050NA</v>
          </cell>
          <cell r="B91">
            <v>463.3</v>
          </cell>
        </row>
        <row r="92">
          <cell r="A92" t="str">
            <v>p13050NA</v>
          </cell>
          <cell r="B92">
            <v>539291</v>
          </cell>
        </row>
        <row r="93">
          <cell r="A93" t="str">
            <v>v12110NA</v>
          </cell>
          <cell r="B93">
            <v>147</v>
          </cell>
        </row>
        <row r="94">
          <cell r="A94" t="str">
            <v>o12110NA</v>
          </cell>
          <cell r="B94">
            <v>923.5</v>
          </cell>
        </row>
        <row r="95">
          <cell r="A95" t="str">
            <v>p12110NA</v>
          </cell>
          <cell r="B95">
            <v>13575</v>
          </cell>
        </row>
        <row r="96">
          <cell r="A96" t="str">
            <v>v14030NA</v>
          </cell>
          <cell r="B96">
            <v>44</v>
          </cell>
        </row>
        <row r="97">
          <cell r="A97" t="str">
            <v>o14030NA</v>
          </cell>
          <cell r="B97">
            <v>47</v>
          </cell>
        </row>
        <row r="98">
          <cell r="A98" t="str">
            <v>p14030NA</v>
          </cell>
          <cell r="B98">
            <v>207</v>
          </cell>
        </row>
        <row r="99">
          <cell r="A99" t="str">
            <v>v14020NA</v>
          </cell>
          <cell r="B99">
            <v>39</v>
          </cell>
        </row>
        <row r="100">
          <cell r="A100" t="str">
            <v>o14020NA</v>
          </cell>
          <cell r="B100">
            <v>33.1</v>
          </cell>
        </row>
        <row r="101">
          <cell r="A101" t="str">
            <v>p14020NA</v>
          </cell>
          <cell r="B101">
            <v>129</v>
          </cell>
        </row>
        <row r="102">
          <cell r="A102" t="str">
            <v>v11140NA</v>
          </cell>
          <cell r="B102">
            <v>4753</v>
          </cell>
        </row>
        <row r="103">
          <cell r="A103" t="str">
            <v>o11140NA</v>
          </cell>
          <cell r="B103">
            <v>86.8</v>
          </cell>
        </row>
        <row r="104">
          <cell r="A104" t="str">
            <v>p11140NA</v>
          </cell>
          <cell r="B104">
            <v>41259</v>
          </cell>
        </row>
        <row r="105">
          <cell r="A105" t="str">
            <v>v11240NA</v>
          </cell>
          <cell r="B105">
            <v>23312</v>
          </cell>
        </row>
        <row r="106">
          <cell r="A106" t="str">
            <v>o11240NA</v>
          </cell>
          <cell r="B106">
            <v>68.9</v>
          </cell>
        </row>
        <row r="107">
          <cell r="A107" t="str">
            <v>p11240NA</v>
          </cell>
          <cell r="B107">
            <v>160613</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L06-2012-DEF-RESULT-OV"/>
    </sheetNames>
    <sheetDataSet>
      <sheetData sheetId="0">
        <row r="1">
          <cell r="A1" t="str">
            <v>v15010OV</v>
          </cell>
          <cell r="B1">
            <v>13802</v>
          </cell>
        </row>
        <row r="2">
          <cell r="A2" t="str">
            <v>o15010OV</v>
          </cell>
          <cell r="B2">
            <v>85.1</v>
          </cell>
        </row>
        <row r="3">
          <cell r="A3" t="str">
            <v>p15010OV</v>
          </cell>
          <cell r="B3">
            <v>117470</v>
          </cell>
        </row>
        <row r="4">
          <cell r="A4" t="str">
            <v>o15011OV</v>
          </cell>
          <cell r="B4">
            <v>43.8</v>
          </cell>
        </row>
        <row r="5">
          <cell r="A5" t="str">
            <v>p15011OV</v>
          </cell>
          <cell r="B5">
            <v>60401</v>
          </cell>
        </row>
        <row r="6">
          <cell r="A6" t="str">
            <v>v15020OV</v>
          </cell>
          <cell r="B6">
            <v>138</v>
          </cell>
        </row>
        <row r="7">
          <cell r="A7" t="str">
            <v>o15020OV</v>
          </cell>
          <cell r="B7">
            <v>72.8</v>
          </cell>
        </row>
        <row r="8">
          <cell r="A8" t="str">
            <v>p15020OV</v>
          </cell>
          <cell r="B8">
            <v>1005</v>
          </cell>
        </row>
        <row r="9">
          <cell r="A9" t="str">
            <v>o15021OV</v>
          </cell>
          <cell r="B9">
            <v>33.2</v>
          </cell>
        </row>
        <row r="10">
          <cell r="A10" t="str">
            <v>p15021OV</v>
          </cell>
          <cell r="B10">
            <v>458</v>
          </cell>
        </row>
        <row r="11">
          <cell r="A11" t="str">
            <v>v15030OV</v>
          </cell>
          <cell r="B11">
            <v>43</v>
          </cell>
        </row>
        <row r="12">
          <cell r="A12" t="str">
            <v>o15030OV</v>
          </cell>
          <cell r="B12">
            <v>61.6</v>
          </cell>
        </row>
        <row r="13">
          <cell r="A13" t="str">
            <v>p15030OV</v>
          </cell>
          <cell r="B13">
            <v>265</v>
          </cell>
        </row>
        <row r="14">
          <cell r="A14" t="str">
            <v>o15031OV</v>
          </cell>
          <cell r="B14">
            <v>33.3</v>
          </cell>
        </row>
        <row r="15">
          <cell r="A15" t="str">
            <v>p15031OV</v>
          </cell>
          <cell r="B15">
            <v>143</v>
          </cell>
        </row>
        <row r="16">
          <cell r="A16" t="str">
            <v>v15040OV</v>
          </cell>
          <cell r="B16">
            <v>182</v>
          </cell>
        </row>
        <row r="17">
          <cell r="A17" t="str">
            <v>o15040OV</v>
          </cell>
          <cell r="B17">
            <v>59.6</v>
          </cell>
        </row>
        <row r="18">
          <cell r="A18" t="str">
            <v>p15040OV</v>
          </cell>
          <cell r="B18">
            <v>1085</v>
          </cell>
        </row>
        <row r="19">
          <cell r="A19" t="str">
            <v>o15041OV</v>
          </cell>
          <cell r="B19">
            <v>23.7</v>
          </cell>
        </row>
        <row r="20">
          <cell r="A20" t="str">
            <v>p15041OV</v>
          </cell>
          <cell r="B20">
            <v>432</v>
          </cell>
        </row>
        <row r="21">
          <cell r="A21" t="str">
            <v>v15050OV</v>
          </cell>
          <cell r="B21">
            <v>1</v>
          </cell>
        </row>
        <row r="22">
          <cell r="A22" t="str">
            <v>o15050OV</v>
          </cell>
          <cell r="B22">
            <v>70</v>
          </cell>
        </row>
        <row r="23">
          <cell r="A23" t="str">
            <v>p15050OV</v>
          </cell>
          <cell r="B23">
            <v>7</v>
          </cell>
        </row>
        <row r="24">
          <cell r="A24" t="str">
            <v>o15051OV</v>
          </cell>
          <cell r="B24">
            <v>20</v>
          </cell>
        </row>
        <row r="25">
          <cell r="A25" t="str">
            <v>p15051OV</v>
          </cell>
          <cell r="B25">
            <v>2</v>
          </cell>
        </row>
        <row r="26">
          <cell r="A26" t="str">
            <v>v15060OV</v>
          </cell>
          <cell r="B26">
            <v>2017</v>
          </cell>
        </row>
        <row r="27">
          <cell r="A27" t="str">
            <v>o15060OV</v>
          </cell>
          <cell r="B27">
            <v>71.1</v>
          </cell>
        </row>
        <row r="28">
          <cell r="A28" t="str">
            <v>p15060OV</v>
          </cell>
          <cell r="B28">
            <v>14342</v>
          </cell>
        </row>
        <row r="29">
          <cell r="A29" t="str">
            <v>o15061OV</v>
          </cell>
          <cell r="B29">
            <v>34.1</v>
          </cell>
        </row>
        <row r="30">
          <cell r="A30" t="str">
            <v>p15061OV</v>
          </cell>
          <cell r="B30">
            <v>6874</v>
          </cell>
        </row>
        <row r="31">
          <cell r="A31" t="str">
            <v>v15070OV</v>
          </cell>
          <cell r="B31">
            <v>205</v>
          </cell>
        </row>
        <row r="32">
          <cell r="A32" t="str">
            <v>o15070OV</v>
          </cell>
          <cell r="B32">
            <v>43.9</v>
          </cell>
        </row>
        <row r="33">
          <cell r="A33" t="str">
            <v>p15070OV</v>
          </cell>
          <cell r="B33">
            <v>899</v>
          </cell>
        </row>
        <row r="34">
          <cell r="A34" t="str">
            <v>o15071OV</v>
          </cell>
          <cell r="B34">
            <v>21.5</v>
          </cell>
        </row>
        <row r="35">
          <cell r="A35" t="str">
            <v>p15071OV</v>
          </cell>
          <cell r="B35">
            <v>440</v>
          </cell>
        </row>
        <row r="36">
          <cell r="A36" t="str">
            <v>v15080OV</v>
          </cell>
          <cell r="B36">
            <v>99</v>
          </cell>
        </row>
        <row r="37">
          <cell r="A37" t="str">
            <v>o15080OV</v>
          </cell>
          <cell r="B37">
            <v>63.8</v>
          </cell>
        </row>
        <row r="38">
          <cell r="A38" t="str">
            <v>p15080OV</v>
          </cell>
          <cell r="B38">
            <v>632</v>
          </cell>
        </row>
        <row r="39">
          <cell r="A39" t="str">
            <v>o15081OV</v>
          </cell>
          <cell r="B39">
            <v>30.5</v>
          </cell>
        </row>
        <row r="40">
          <cell r="A40" t="str">
            <v>p15081OV</v>
          </cell>
          <cell r="B40">
            <v>302</v>
          </cell>
        </row>
        <row r="41">
          <cell r="A41" t="str">
            <v>v15090OV</v>
          </cell>
          <cell r="B41">
            <v>1176</v>
          </cell>
        </row>
        <row r="42">
          <cell r="A42" t="str">
            <v>o15090OV</v>
          </cell>
          <cell r="B42">
            <v>70.8</v>
          </cell>
        </row>
        <row r="43">
          <cell r="A43" t="str">
            <v>p15090OV</v>
          </cell>
          <cell r="B43">
            <v>8326</v>
          </cell>
        </row>
        <row r="44">
          <cell r="A44" t="str">
            <v>o15091OV</v>
          </cell>
          <cell r="B44">
            <v>42.2</v>
          </cell>
        </row>
        <row r="45">
          <cell r="A45" t="str">
            <v>p15091OV</v>
          </cell>
          <cell r="B45">
            <v>4967</v>
          </cell>
        </row>
        <row r="46">
          <cell r="A46" t="str">
            <v>v13060OV</v>
          </cell>
          <cell r="B46">
            <v>17469</v>
          </cell>
        </row>
        <row r="47">
          <cell r="A47" t="str">
            <v>o13060OV</v>
          </cell>
          <cell r="B47">
            <v>104.4</v>
          </cell>
        </row>
        <row r="48">
          <cell r="A48" t="str">
            <v>p13060OV</v>
          </cell>
          <cell r="B48">
            <v>182401</v>
          </cell>
        </row>
        <row r="49">
          <cell r="A49" t="str">
            <v>v15100OV</v>
          </cell>
          <cell r="B49">
            <v>34</v>
          </cell>
        </row>
        <row r="50">
          <cell r="A50" t="str">
            <v>o15100OV</v>
          </cell>
          <cell r="B50">
            <v>99.7</v>
          </cell>
        </row>
        <row r="51">
          <cell r="A51" t="str">
            <v>p15100OV</v>
          </cell>
          <cell r="B51">
            <v>339</v>
          </cell>
        </row>
        <row r="52">
          <cell r="A52" t="str">
            <v>v18010OV</v>
          </cell>
          <cell r="B52">
            <v>120</v>
          </cell>
        </row>
        <row r="53">
          <cell r="A53" t="str">
            <v>o18010OV</v>
          </cell>
          <cell r="B53">
            <v>272</v>
          </cell>
        </row>
        <row r="54">
          <cell r="A54" t="str">
            <v>p18010OV</v>
          </cell>
          <cell r="B54">
            <v>3264</v>
          </cell>
        </row>
        <row r="55">
          <cell r="A55" t="str">
            <v>v17199OV</v>
          </cell>
          <cell r="B55">
            <v>1517</v>
          </cell>
        </row>
        <row r="56">
          <cell r="A56" t="str">
            <v>o17199OV</v>
          </cell>
          <cell r="B56">
            <v>383</v>
          </cell>
        </row>
        <row r="57">
          <cell r="A57" t="str">
            <v>p17199OV</v>
          </cell>
          <cell r="B57">
            <v>58098</v>
          </cell>
        </row>
        <row r="58">
          <cell r="A58" t="str">
            <v>v17599OV</v>
          </cell>
          <cell r="B58">
            <v>7323</v>
          </cell>
        </row>
        <row r="59">
          <cell r="A59" t="str">
            <v>o17599OV</v>
          </cell>
          <cell r="B59">
            <v>417.6</v>
          </cell>
        </row>
        <row r="60">
          <cell r="A60" t="str">
            <v>p17599OV</v>
          </cell>
          <cell r="B60">
            <v>305843</v>
          </cell>
        </row>
        <row r="61">
          <cell r="A61" t="str">
            <v>v16010OV</v>
          </cell>
          <cell r="B61">
            <v>3119</v>
          </cell>
        </row>
        <row r="62">
          <cell r="A62" t="str">
            <v>o16010OV</v>
          </cell>
          <cell r="B62">
            <v>702.8</v>
          </cell>
        </row>
        <row r="63">
          <cell r="A63" t="str">
            <v>p16010OV</v>
          </cell>
          <cell r="B63">
            <v>219202</v>
          </cell>
        </row>
        <row r="64">
          <cell r="A64" t="str">
            <v>v16030OV</v>
          </cell>
          <cell r="B64">
            <v>7</v>
          </cell>
        </row>
        <row r="65">
          <cell r="A65" t="str">
            <v>o16030OV</v>
          </cell>
          <cell r="B65">
            <v>601.4</v>
          </cell>
        </row>
        <row r="66">
          <cell r="A66" t="str">
            <v>p16030OV</v>
          </cell>
          <cell r="B66">
            <v>421</v>
          </cell>
        </row>
        <row r="67">
          <cell r="A67" t="str">
            <v>v16020OV</v>
          </cell>
          <cell r="B67">
            <v>85</v>
          </cell>
        </row>
        <row r="68">
          <cell r="A68" t="str">
            <v>o16020OV</v>
          </cell>
          <cell r="B68">
            <v>433.5</v>
          </cell>
        </row>
        <row r="69">
          <cell r="A69" t="str">
            <v>p16020OV</v>
          </cell>
          <cell r="B69">
            <v>3685</v>
          </cell>
        </row>
        <row r="70">
          <cell r="A70" t="str">
            <v>v16060OV</v>
          </cell>
          <cell r="B70">
            <v>71</v>
          </cell>
        </row>
        <row r="71">
          <cell r="A71" t="str">
            <v>o16060OV</v>
          </cell>
          <cell r="B71">
            <v>39.6</v>
          </cell>
        </row>
        <row r="72">
          <cell r="A72" t="str">
            <v>p16060OV</v>
          </cell>
          <cell r="B72">
            <v>281</v>
          </cell>
        </row>
        <row r="73">
          <cell r="A73" t="str">
            <v>v16059OV</v>
          </cell>
          <cell r="B73">
            <v>2069</v>
          </cell>
        </row>
        <row r="74">
          <cell r="A74" t="str">
            <v>o16050OV</v>
          </cell>
          <cell r="B74">
            <v>9.5</v>
          </cell>
        </row>
        <row r="75">
          <cell r="A75" t="str">
            <v>p16050OV</v>
          </cell>
          <cell r="B75">
            <v>1971</v>
          </cell>
        </row>
        <row r="76">
          <cell r="A76" t="str">
            <v>o16040OV</v>
          </cell>
          <cell r="B76">
            <v>70.3</v>
          </cell>
        </row>
        <row r="77">
          <cell r="A77" t="str">
            <v>p16040OV</v>
          </cell>
          <cell r="B77">
            <v>14542</v>
          </cell>
        </row>
        <row r="78">
          <cell r="A78" t="str">
            <v>v16149OV</v>
          </cell>
          <cell r="B78">
            <v>1</v>
          </cell>
        </row>
        <row r="79">
          <cell r="A79" t="str">
            <v>o16149OV</v>
          </cell>
          <cell r="B79">
            <v>20</v>
          </cell>
        </row>
        <row r="80">
          <cell r="A80" t="str">
            <v>p16149OV</v>
          </cell>
          <cell r="B80">
            <v>2</v>
          </cell>
        </row>
        <row r="81">
          <cell r="A81" t="str">
            <v>v16150OV</v>
          </cell>
          <cell r="B81">
            <v>11</v>
          </cell>
        </row>
        <row r="82">
          <cell r="A82" t="str">
            <v>o16150OV</v>
          </cell>
          <cell r="B82">
            <v>18.2</v>
          </cell>
        </row>
        <row r="83">
          <cell r="A83" t="str">
            <v>p16150OV</v>
          </cell>
          <cell r="B83">
            <v>20</v>
          </cell>
        </row>
        <row r="84">
          <cell r="A84" t="str">
            <v>v19620OV</v>
          </cell>
          <cell r="B84">
            <v>206</v>
          </cell>
        </row>
        <row r="85">
          <cell r="A85" t="str">
            <v>o19620OV</v>
          </cell>
          <cell r="B85">
            <v>119.2</v>
          </cell>
        </row>
        <row r="86">
          <cell r="A86" t="str">
            <v>p19620OV</v>
          </cell>
          <cell r="B86">
            <v>2456</v>
          </cell>
        </row>
        <row r="87">
          <cell r="A87" t="str">
            <v>v19610OV</v>
          </cell>
          <cell r="B87">
            <v>374</v>
          </cell>
        </row>
        <row r="88">
          <cell r="A88" t="str">
            <v>o19610OV</v>
          </cell>
          <cell r="B88">
            <v>78.1</v>
          </cell>
        </row>
        <row r="89">
          <cell r="A89" t="str">
            <v>p19610OV</v>
          </cell>
          <cell r="B89">
            <v>2921</v>
          </cell>
        </row>
        <row r="90">
          <cell r="A90" t="str">
            <v>v13050OV</v>
          </cell>
          <cell r="B90">
            <v>31996</v>
          </cell>
        </row>
        <row r="91">
          <cell r="A91" t="str">
            <v>o13050OV</v>
          </cell>
          <cell r="B91">
            <v>428.8</v>
          </cell>
        </row>
        <row r="92">
          <cell r="A92" t="str">
            <v>p13050OV</v>
          </cell>
          <cell r="B92">
            <v>1371935</v>
          </cell>
        </row>
        <row r="93">
          <cell r="A93" t="str">
            <v>v12110OV</v>
          </cell>
          <cell r="B93">
            <v>805</v>
          </cell>
        </row>
        <row r="94">
          <cell r="A94" t="str">
            <v>o12110OV</v>
          </cell>
          <cell r="B94">
            <v>816.9</v>
          </cell>
        </row>
        <row r="95">
          <cell r="A95" t="str">
            <v>p12110OV</v>
          </cell>
          <cell r="B95">
            <v>65763</v>
          </cell>
        </row>
        <row r="96">
          <cell r="A96" t="str">
            <v>v14030OV</v>
          </cell>
          <cell r="B96">
            <v>19</v>
          </cell>
        </row>
        <row r="97">
          <cell r="A97" t="str">
            <v>o14030OV</v>
          </cell>
          <cell r="B97">
            <v>35.3</v>
          </cell>
        </row>
        <row r="98">
          <cell r="A98" t="str">
            <v>p14030OV</v>
          </cell>
          <cell r="B98">
            <v>67</v>
          </cell>
        </row>
        <row r="99">
          <cell r="A99" t="str">
            <v>v14020OV</v>
          </cell>
          <cell r="B99">
            <v>22</v>
          </cell>
        </row>
        <row r="100">
          <cell r="A100" t="str">
            <v>o14020OV</v>
          </cell>
          <cell r="B100">
            <v>37.7</v>
          </cell>
        </row>
        <row r="101">
          <cell r="A101" t="str">
            <v>p14020OV</v>
          </cell>
          <cell r="B101">
            <v>83</v>
          </cell>
        </row>
        <row r="102">
          <cell r="A102" t="str">
            <v>v11140OV</v>
          </cell>
          <cell r="B102">
            <v>9542</v>
          </cell>
        </row>
        <row r="103">
          <cell r="A103" t="str">
            <v>o11140OV</v>
          </cell>
          <cell r="B103">
            <v>59.2</v>
          </cell>
        </row>
        <row r="104">
          <cell r="A104" t="str">
            <v>p11140OV</v>
          </cell>
          <cell r="B104">
            <v>56472</v>
          </cell>
        </row>
        <row r="105">
          <cell r="A105" t="str">
            <v>v11240OV</v>
          </cell>
          <cell r="B105">
            <v>17029</v>
          </cell>
        </row>
        <row r="106">
          <cell r="A106" t="str">
            <v>o11240OV</v>
          </cell>
          <cell r="B106">
            <v>47.7</v>
          </cell>
        </row>
        <row r="107">
          <cell r="A107" t="str">
            <v>p11240OV</v>
          </cell>
          <cell r="B107">
            <v>81268</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L06-2012-DEF-RESULT-VL"/>
    </sheetNames>
    <sheetDataSet>
      <sheetData sheetId="0">
        <row r="1">
          <cell r="A1" t="str">
            <v>v15010VL</v>
          </cell>
          <cell r="B1">
            <v>72654</v>
          </cell>
        </row>
        <row r="2">
          <cell r="A2" t="str">
            <v>o15010VL</v>
          </cell>
          <cell r="B2">
            <v>86.8</v>
          </cell>
        </row>
        <row r="3">
          <cell r="A3" t="str">
            <v>p15010VL</v>
          </cell>
          <cell r="B3">
            <v>630297</v>
          </cell>
        </row>
        <row r="4">
          <cell r="A4" t="str">
            <v>o15011VL</v>
          </cell>
          <cell r="B4">
            <v>46</v>
          </cell>
        </row>
        <row r="5">
          <cell r="A5" t="str">
            <v>p15011VL</v>
          </cell>
          <cell r="B5">
            <v>334003</v>
          </cell>
        </row>
        <row r="6">
          <cell r="A6" t="str">
            <v>v15020VL</v>
          </cell>
          <cell r="B6">
            <v>498</v>
          </cell>
        </row>
        <row r="7">
          <cell r="A7" t="str">
            <v>o15020VL</v>
          </cell>
          <cell r="B7">
            <v>66.1</v>
          </cell>
        </row>
        <row r="8">
          <cell r="A8" t="str">
            <v>p15020VL</v>
          </cell>
          <cell r="B8">
            <v>3291</v>
          </cell>
        </row>
        <row r="9">
          <cell r="A9" t="str">
            <v>o15021VL</v>
          </cell>
          <cell r="B9">
            <v>28.6</v>
          </cell>
        </row>
        <row r="10">
          <cell r="A10" t="str">
            <v>p15021VL</v>
          </cell>
          <cell r="B10">
            <v>1423</v>
          </cell>
        </row>
        <row r="11">
          <cell r="A11" t="str">
            <v>v15030VL</v>
          </cell>
          <cell r="B11">
            <v>237</v>
          </cell>
        </row>
        <row r="12">
          <cell r="A12" t="str">
            <v>o15030VL</v>
          </cell>
          <cell r="B12">
            <v>52.4</v>
          </cell>
        </row>
        <row r="13">
          <cell r="A13" t="str">
            <v>p15030VL</v>
          </cell>
          <cell r="B13">
            <v>1241</v>
          </cell>
        </row>
        <row r="14">
          <cell r="A14" t="str">
            <v>o15031VL</v>
          </cell>
          <cell r="B14">
            <v>39.4</v>
          </cell>
        </row>
        <row r="15">
          <cell r="A15" t="str">
            <v>p15031VL</v>
          </cell>
          <cell r="B15">
            <v>933</v>
          </cell>
        </row>
        <row r="16">
          <cell r="A16" t="str">
            <v>v15040VL</v>
          </cell>
          <cell r="B16">
            <v>579</v>
          </cell>
        </row>
        <row r="17">
          <cell r="A17" t="str">
            <v>o15040VL</v>
          </cell>
          <cell r="B17">
            <v>68.3</v>
          </cell>
        </row>
        <row r="18">
          <cell r="A18" t="str">
            <v>p15040VL</v>
          </cell>
          <cell r="B18">
            <v>3955</v>
          </cell>
        </row>
        <row r="19">
          <cell r="A19" t="str">
            <v>o15041VL</v>
          </cell>
          <cell r="B19">
            <v>39.1</v>
          </cell>
        </row>
        <row r="20">
          <cell r="A20" t="str">
            <v>p15041VL</v>
          </cell>
          <cell r="B20">
            <v>2261</v>
          </cell>
        </row>
        <row r="21">
          <cell r="A21" t="str">
            <v>v15050VL</v>
          </cell>
          <cell r="B21">
            <v>37</v>
          </cell>
        </row>
        <row r="22">
          <cell r="A22" t="str">
            <v>o15050VL</v>
          </cell>
          <cell r="B22">
            <v>67.6</v>
          </cell>
        </row>
        <row r="23">
          <cell r="A23" t="str">
            <v>p15050VL</v>
          </cell>
          <cell r="B23">
            <v>250</v>
          </cell>
        </row>
        <row r="24">
          <cell r="A24" t="str">
            <v>o15051VL</v>
          </cell>
          <cell r="B24">
            <v>29.5</v>
          </cell>
        </row>
        <row r="25">
          <cell r="A25" t="str">
            <v>p15051VL</v>
          </cell>
          <cell r="B25">
            <v>109</v>
          </cell>
        </row>
        <row r="26">
          <cell r="A26" t="str">
            <v>v15060VL</v>
          </cell>
          <cell r="B26">
            <v>11952</v>
          </cell>
        </row>
        <row r="27">
          <cell r="A27" t="str">
            <v>o15060VL</v>
          </cell>
          <cell r="B27">
            <v>82.5</v>
          </cell>
        </row>
        <row r="28">
          <cell r="A28" t="str">
            <v>p15060VL</v>
          </cell>
          <cell r="B28">
            <v>98562</v>
          </cell>
        </row>
        <row r="29">
          <cell r="A29" t="str">
            <v>o15061VL</v>
          </cell>
          <cell r="B29">
            <v>37.9</v>
          </cell>
        </row>
        <row r="30">
          <cell r="A30" t="str">
            <v>p15061VL</v>
          </cell>
          <cell r="B30">
            <v>45305</v>
          </cell>
        </row>
        <row r="31">
          <cell r="A31" t="str">
            <v>v15070VL</v>
          </cell>
          <cell r="B31">
            <v>582</v>
          </cell>
        </row>
        <row r="32">
          <cell r="A32" t="str">
            <v>o15070VL</v>
          </cell>
          <cell r="B32">
            <v>51.7</v>
          </cell>
        </row>
        <row r="33">
          <cell r="A33" t="str">
            <v>p15070VL</v>
          </cell>
          <cell r="B33">
            <v>3010</v>
          </cell>
        </row>
        <row r="34">
          <cell r="A34" t="str">
            <v>o15071VL</v>
          </cell>
          <cell r="B34">
            <v>27.4</v>
          </cell>
        </row>
        <row r="35">
          <cell r="A35" t="str">
            <v>p15071VL</v>
          </cell>
          <cell r="B35">
            <v>1593</v>
          </cell>
        </row>
        <row r="36">
          <cell r="A36" t="str">
            <v>v15080VL</v>
          </cell>
          <cell r="B36">
            <v>606</v>
          </cell>
        </row>
        <row r="37">
          <cell r="A37" t="str">
            <v>o15080VL</v>
          </cell>
          <cell r="B37">
            <v>59.7</v>
          </cell>
        </row>
        <row r="38">
          <cell r="A38" t="str">
            <v>p15080VL</v>
          </cell>
          <cell r="B38">
            <v>3615</v>
          </cell>
        </row>
        <row r="39">
          <cell r="A39" t="str">
            <v>o15081VL</v>
          </cell>
          <cell r="B39">
            <v>31.2</v>
          </cell>
        </row>
        <row r="40">
          <cell r="A40" t="str">
            <v>p15081VL</v>
          </cell>
          <cell r="B40">
            <v>1890</v>
          </cell>
        </row>
        <row r="41">
          <cell r="A41" t="str">
            <v>v15090VL</v>
          </cell>
          <cell r="B41">
            <v>3403</v>
          </cell>
        </row>
        <row r="42">
          <cell r="A42" t="str">
            <v>o15090VL</v>
          </cell>
          <cell r="B42">
            <v>71.6</v>
          </cell>
        </row>
        <row r="43">
          <cell r="A43" t="str">
            <v>p15090VL</v>
          </cell>
          <cell r="B43">
            <v>24357</v>
          </cell>
        </row>
        <row r="44">
          <cell r="A44" t="str">
            <v>o15091VL</v>
          </cell>
          <cell r="B44">
            <v>40</v>
          </cell>
        </row>
        <row r="45">
          <cell r="A45" t="str">
            <v>p15091VL</v>
          </cell>
          <cell r="B45">
            <v>13619</v>
          </cell>
        </row>
        <row r="46">
          <cell r="A46" t="str">
            <v>v13060VL</v>
          </cell>
          <cell r="B46">
            <v>60833</v>
          </cell>
        </row>
        <row r="47">
          <cell r="A47" t="str">
            <v>o13060VL</v>
          </cell>
          <cell r="B47">
            <v>109.1</v>
          </cell>
        </row>
        <row r="48">
          <cell r="A48" t="str">
            <v>p13060VL</v>
          </cell>
          <cell r="B48">
            <v>663568</v>
          </cell>
        </row>
        <row r="49">
          <cell r="A49" t="str">
            <v>v15100VL</v>
          </cell>
          <cell r="B49">
            <v>105</v>
          </cell>
        </row>
        <row r="50">
          <cell r="A50" t="str">
            <v>o15100VL</v>
          </cell>
          <cell r="B50">
            <v>68.2</v>
          </cell>
        </row>
        <row r="51">
          <cell r="A51" t="str">
            <v>p15100VL</v>
          </cell>
          <cell r="B51">
            <v>716</v>
          </cell>
        </row>
        <row r="52">
          <cell r="A52" t="str">
            <v>v18010VL</v>
          </cell>
          <cell r="B52">
            <v>1322</v>
          </cell>
        </row>
        <row r="53">
          <cell r="A53" t="str">
            <v>o18010VL</v>
          </cell>
          <cell r="B53">
            <v>267.8</v>
          </cell>
        </row>
        <row r="54">
          <cell r="A54" t="str">
            <v>p18010VL</v>
          </cell>
          <cell r="B54">
            <v>35401</v>
          </cell>
        </row>
        <row r="55">
          <cell r="A55" t="str">
            <v>v17199VL</v>
          </cell>
          <cell r="B55">
            <v>7210</v>
          </cell>
        </row>
        <row r="56">
          <cell r="A56" t="str">
            <v>o17199VL</v>
          </cell>
          <cell r="B56">
            <v>415.6</v>
          </cell>
        </row>
        <row r="57">
          <cell r="A57" t="str">
            <v>p17199VL</v>
          </cell>
          <cell r="B57">
            <v>299634</v>
          </cell>
        </row>
        <row r="58">
          <cell r="A58" t="str">
            <v>v17599VL</v>
          </cell>
          <cell r="B58">
            <v>28543</v>
          </cell>
        </row>
        <row r="59">
          <cell r="A59" t="str">
            <v>o17599VL</v>
          </cell>
          <cell r="B59">
            <v>427.9</v>
          </cell>
        </row>
        <row r="60">
          <cell r="A60" t="str">
            <v>p17599VL</v>
          </cell>
          <cell r="B60">
            <v>1221410</v>
          </cell>
        </row>
        <row r="61">
          <cell r="A61" t="str">
            <v>v16010VL</v>
          </cell>
          <cell r="B61">
            <v>20703</v>
          </cell>
        </row>
        <row r="62">
          <cell r="A62" t="str">
            <v>o16010VL</v>
          </cell>
          <cell r="B62">
            <v>761.9</v>
          </cell>
        </row>
        <row r="63">
          <cell r="A63" t="str">
            <v>p16010VL</v>
          </cell>
          <cell r="B63">
            <v>1577440</v>
          </cell>
        </row>
        <row r="64">
          <cell r="A64" t="str">
            <v>v16030VL</v>
          </cell>
          <cell r="B64">
            <v>35</v>
          </cell>
        </row>
        <row r="65">
          <cell r="A65" t="str">
            <v>o16030VL</v>
          </cell>
          <cell r="B65">
            <v>672</v>
          </cell>
        </row>
        <row r="66">
          <cell r="A66" t="str">
            <v>p16030VL</v>
          </cell>
          <cell r="B66">
            <v>2352</v>
          </cell>
        </row>
        <row r="67">
          <cell r="A67" t="str">
            <v>v16020VL</v>
          </cell>
          <cell r="B67">
            <v>983</v>
          </cell>
        </row>
        <row r="68">
          <cell r="A68" t="str">
            <v>o16020VL</v>
          </cell>
          <cell r="B68">
            <v>511.1</v>
          </cell>
        </row>
        <row r="69">
          <cell r="A69" t="str">
            <v>p16020VL</v>
          </cell>
          <cell r="B69">
            <v>50245</v>
          </cell>
        </row>
        <row r="70">
          <cell r="A70" t="str">
            <v>v16060VL</v>
          </cell>
          <cell r="B70">
            <v>693</v>
          </cell>
        </row>
        <row r="71">
          <cell r="A71" t="str">
            <v>o16060VL</v>
          </cell>
          <cell r="B71">
            <v>41.1</v>
          </cell>
        </row>
        <row r="72">
          <cell r="A72" t="str">
            <v>p16060VL</v>
          </cell>
          <cell r="B72">
            <v>2847</v>
          </cell>
        </row>
        <row r="73">
          <cell r="A73" t="str">
            <v>v16059VL</v>
          </cell>
          <cell r="B73">
            <v>7905</v>
          </cell>
        </row>
        <row r="74">
          <cell r="A74" t="str">
            <v>o16050VL</v>
          </cell>
          <cell r="B74">
            <v>8.5</v>
          </cell>
        </row>
        <row r="75">
          <cell r="A75" t="str">
            <v>p16050VL</v>
          </cell>
          <cell r="B75">
            <v>6735</v>
          </cell>
        </row>
        <row r="76">
          <cell r="A76" t="str">
            <v>o16040VL</v>
          </cell>
          <cell r="B76">
            <v>61.2</v>
          </cell>
        </row>
        <row r="77">
          <cell r="A77" t="str">
            <v>p16040VL</v>
          </cell>
          <cell r="B77">
            <v>48372</v>
          </cell>
        </row>
        <row r="78">
          <cell r="A78" t="str">
            <v>v16149VL</v>
          </cell>
          <cell r="B78">
            <v>44</v>
          </cell>
        </row>
        <row r="79">
          <cell r="A79" t="str">
            <v>o16149VL</v>
          </cell>
          <cell r="B79">
            <v>27.7</v>
          </cell>
        </row>
        <row r="80">
          <cell r="A80" t="str">
            <v>p16149VL</v>
          </cell>
          <cell r="B80">
            <v>122</v>
          </cell>
        </row>
        <row r="81">
          <cell r="A81" t="str">
            <v>v16150VL</v>
          </cell>
          <cell r="B81">
            <v>157</v>
          </cell>
        </row>
        <row r="82">
          <cell r="A82" t="str">
            <v>o16150VL</v>
          </cell>
          <cell r="B82">
            <v>18.1</v>
          </cell>
        </row>
        <row r="83">
          <cell r="A83" t="str">
            <v>p16150VL</v>
          </cell>
          <cell r="B83">
            <v>284</v>
          </cell>
        </row>
        <row r="84">
          <cell r="A84" t="str">
            <v>v19620VL</v>
          </cell>
          <cell r="B84">
            <v>850</v>
          </cell>
        </row>
        <row r="85">
          <cell r="A85" t="str">
            <v>o19620VL</v>
          </cell>
          <cell r="B85">
            <v>125.8</v>
          </cell>
        </row>
        <row r="86">
          <cell r="A86" t="str">
            <v>p19620VL</v>
          </cell>
          <cell r="B86">
            <v>10692</v>
          </cell>
        </row>
        <row r="87">
          <cell r="A87" t="str">
            <v>v19610VL</v>
          </cell>
          <cell r="B87">
            <v>1838</v>
          </cell>
        </row>
        <row r="88">
          <cell r="A88" t="str">
            <v>o19610VL</v>
          </cell>
          <cell r="B88">
            <v>86.3</v>
          </cell>
        </row>
        <row r="89">
          <cell r="A89" t="str">
            <v>p19610VL</v>
          </cell>
          <cell r="B89">
            <v>15865</v>
          </cell>
        </row>
        <row r="90">
          <cell r="A90" t="str">
            <v>v13050VL</v>
          </cell>
          <cell r="B90">
            <v>114558</v>
          </cell>
        </row>
        <row r="91">
          <cell r="A91" t="str">
            <v>o13050VL</v>
          </cell>
          <cell r="B91">
            <v>421.6</v>
          </cell>
        </row>
        <row r="92">
          <cell r="A92" t="str">
            <v>p13050VL</v>
          </cell>
          <cell r="B92">
            <v>4829814</v>
          </cell>
        </row>
        <row r="93">
          <cell r="A93" t="str">
            <v>v12110VL</v>
          </cell>
          <cell r="B93">
            <v>2471</v>
          </cell>
        </row>
        <row r="94">
          <cell r="A94" t="str">
            <v>o12110VL</v>
          </cell>
          <cell r="B94">
            <v>872.2</v>
          </cell>
        </row>
        <row r="95">
          <cell r="A95" t="str">
            <v>p12110VL</v>
          </cell>
          <cell r="B95">
            <v>215520</v>
          </cell>
        </row>
        <row r="96">
          <cell r="A96" t="str">
            <v>v14030VL</v>
          </cell>
          <cell r="B96">
            <v>226</v>
          </cell>
        </row>
        <row r="97">
          <cell r="A97" t="str">
            <v>o14030VL</v>
          </cell>
          <cell r="B97">
            <v>68.6</v>
          </cell>
        </row>
        <row r="98">
          <cell r="A98" t="str">
            <v>p14030VL</v>
          </cell>
          <cell r="B98">
            <v>1551</v>
          </cell>
        </row>
        <row r="99">
          <cell r="A99" t="str">
            <v>v14020VL</v>
          </cell>
          <cell r="B99">
            <v>85</v>
          </cell>
        </row>
        <row r="100">
          <cell r="A100" t="str">
            <v>o14020VL</v>
          </cell>
          <cell r="B100">
            <v>36</v>
          </cell>
        </row>
        <row r="101">
          <cell r="A101" t="str">
            <v>p14020VL</v>
          </cell>
          <cell r="B101">
            <v>306</v>
          </cell>
        </row>
        <row r="102">
          <cell r="A102" t="str">
            <v>v11140VL</v>
          </cell>
          <cell r="B102">
            <v>42986</v>
          </cell>
        </row>
        <row r="103">
          <cell r="A103" t="str">
            <v>o11140VL</v>
          </cell>
          <cell r="B103">
            <v>73.3</v>
          </cell>
        </row>
        <row r="104">
          <cell r="A104" t="str">
            <v>p11140VL</v>
          </cell>
          <cell r="B104">
            <v>315226</v>
          </cell>
        </row>
        <row r="105">
          <cell r="A105" t="str">
            <v>v11240VL</v>
          </cell>
          <cell r="B105">
            <v>58076</v>
          </cell>
        </row>
        <row r="106">
          <cell r="A106" t="str">
            <v>o11240VL</v>
          </cell>
          <cell r="B106">
            <v>56</v>
          </cell>
        </row>
        <row r="107">
          <cell r="A107" t="str">
            <v>p11240VL</v>
          </cell>
          <cell r="B107">
            <v>325373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06-2012-DEF-RESULT-AR"/>
    </sheetNames>
    <sheetDataSet>
      <sheetData sheetId="0">
        <row r="1">
          <cell r="A1" t="str">
            <v>v15010AR</v>
          </cell>
          <cell r="B1">
            <v>531</v>
          </cell>
        </row>
        <row r="2">
          <cell r="A2" t="str">
            <v>o15010AR</v>
          </cell>
          <cell r="B2">
            <v>69.4</v>
          </cell>
        </row>
        <row r="3">
          <cell r="A3" t="str">
            <v>p15010AR</v>
          </cell>
          <cell r="B3">
            <v>3685</v>
          </cell>
        </row>
        <row r="4">
          <cell r="A4" t="str">
            <v>o15011AR</v>
          </cell>
          <cell r="B4">
            <v>38.2</v>
          </cell>
        </row>
        <row r="5">
          <cell r="A5" t="str">
            <v>p15011AR</v>
          </cell>
          <cell r="B5">
            <v>2026</v>
          </cell>
        </row>
        <row r="6">
          <cell r="A6" t="str">
            <v>v15020AR</v>
          </cell>
          <cell r="B6">
            <v>124</v>
          </cell>
        </row>
        <row r="7">
          <cell r="A7" t="str">
            <v>o15020AR</v>
          </cell>
          <cell r="B7">
            <v>40.6</v>
          </cell>
        </row>
        <row r="8">
          <cell r="A8" t="str">
            <v>p15020AR</v>
          </cell>
          <cell r="B8">
            <v>504</v>
          </cell>
        </row>
        <row r="9">
          <cell r="A9" t="str">
            <v>o15021AR</v>
          </cell>
          <cell r="B9">
            <v>30.8</v>
          </cell>
        </row>
        <row r="10">
          <cell r="A10" t="str">
            <v>p15021AR</v>
          </cell>
          <cell r="B10">
            <v>382</v>
          </cell>
        </row>
        <row r="11">
          <cell r="A11" t="str">
            <v>v15030AR</v>
          </cell>
          <cell r="B11">
            <v>84</v>
          </cell>
        </row>
        <row r="12">
          <cell r="A12" t="str">
            <v>o15030AR</v>
          </cell>
          <cell r="B12">
            <v>36.1</v>
          </cell>
        </row>
        <row r="13">
          <cell r="A13" t="str">
            <v>p15030AR</v>
          </cell>
          <cell r="B13">
            <v>303</v>
          </cell>
        </row>
        <row r="14">
          <cell r="A14" t="str">
            <v>o15031AR</v>
          </cell>
          <cell r="B14">
            <v>24.5</v>
          </cell>
        </row>
        <row r="15">
          <cell r="A15" t="str">
            <v>p15031AR</v>
          </cell>
          <cell r="B15">
            <v>206</v>
          </cell>
        </row>
        <row r="16">
          <cell r="A16" t="str">
            <v>v15040AR</v>
          </cell>
          <cell r="B16">
            <v>2385</v>
          </cell>
        </row>
        <row r="17">
          <cell r="A17" t="str">
            <v>o15040AR</v>
          </cell>
          <cell r="B17">
            <v>61</v>
          </cell>
        </row>
        <row r="18">
          <cell r="A18" t="str">
            <v>p15040AR</v>
          </cell>
          <cell r="B18">
            <v>14547</v>
          </cell>
        </row>
        <row r="19">
          <cell r="A19" t="str">
            <v>o15041AR</v>
          </cell>
          <cell r="B19">
            <v>46.2</v>
          </cell>
        </row>
        <row r="20">
          <cell r="A20" t="str">
            <v>p15041AR</v>
          </cell>
          <cell r="B20">
            <v>11024</v>
          </cell>
        </row>
        <row r="21">
          <cell r="A21" t="str">
            <v>v15050AR</v>
          </cell>
          <cell r="B21">
            <v>71</v>
          </cell>
        </row>
        <row r="22">
          <cell r="A22" t="str">
            <v>o15050AR</v>
          </cell>
          <cell r="B22">
            <v>63.2</v>
          </cell>
        </row>
        <row r="23">
          <cell r="A23" t="str">
            <v>p15050AR</v>
          </cell>
          <cell r="B23">
            <v>449</v>
          </cell>
        </row>
        <row r="24">
          <cell r="A24" t="str">
            <v>o15051AR</v>
          </cell>
          <cell r="B24">
            <v>30.1</v>
          </cell>
        </row>
        <row r="25">
          <cell r="A25" t="str">
            <v>p15051AR</v>
          </cell>
          <cell r="B25">
            <v>214</v>
          </cell>
        </row>
        <row r="26">
          <cell r="A26" t="str">
            <v>v15060AR</v>
          </cell>
          <cell r="B26">
            <v>537</v>
          </cell>
        </row>
        <row r="27">
          <cell r="A27" t="str">
            <v>o15060AR</v>
          </cell>
          <cell r="B27">
            <v>59.9</v>
          </cell>
        </row>
        <row r="28">
          <cell r="A28" t="str">
            <v>p15060AR</v>
          </cell>
          <cell r="B28">
            <v>3215</v>
          </cell>
        </row>
        <row r="29">
          <cell r="A29" t="str">
            <v>o15061AR</v>
          </cell>
          <cell r="B29">
            <v>32.5</v>
          </cell>
        </row>
        <row r="30">
          <cell r="A30" t="str">
            <v>p15061AR</v>
          </cell>
          <cell r="B30">
            <v>1746</v>
          </cell>
        </row>
        <row r="31">
          <cell r="A31" t="str">
            <v>v15070AR</v>
          </cell>
          <cell r="B31">
            <v>568</v>
          </cell>
        </row>
        <row r="32">
          <cell r="A32" t="str">
            <v>o15070AR</v>
          </cell>
          <cell r="B32">
            <v>53.3</v>
          </cell>
        </row>
        <row r="33">
          <cell r="A33" t="str">
            <v>p15070AR</v>
          </cell>
          <cell r="B33">
            <v>3026</v>
          </cell>
        </row>
        <row r="34">
          <cell r="A34" t="str">
            <v>o15071AR</v>
          </cell>
          <cell r="B34">
            <v>39.2</v>
          </cell>
        </row>
        <row r="35">
          <cell r="A35" t="str">
            <v>p15071AR</v>
          </cell>
          <cell r="B35">
            <v>2228</v>
          </cell>
        </row>
        <row r="36">
          <cell r="A36" t="str">
            <v>v15080AR</v>
          </cell>
          <cell r="B36">
            <v>775</v>
          </cell>
        </row>
        <row r="37">
          <cell r="A37" t="str">
            <v>o15080AR</v>
          </cell>
          <cell r="B37">
            <v>52.1</v>
          </cell>
        </row>
        <row r="38">
          <cell r="A38" t="str">
            <v>p15080AR</v>
          </cell>
          <cell r="B38">
            <v>4037</v>
          </cell>
        </row>
        <row r="39">
          <cell r="A39" t="str">
            <v>o15081AR</v>
          </cell>
          <cell r="B39">
            <v>40.8</v>
          </cell>
        </row>
        <row r="40">
          <cell r="A40" t="str">
            <v>p15081AR</v>
          </cell>
          <cell r="B40">
            <v>3164</v>
          </cell>
        </row>
        <row r="41">
          <cell r="A41" t="str">
            <v>v15090AR</v>
          </cell>
          <cell r="B41">
            <v>621</v>
          </cell>
        </row>
        <row r="42">
          <cell r="A42" t="str">
            <v>o15090AR</v>
          </cell>
          <cell r="B42">
            <v>61.8</v>
          </cell>
        </row>
        <row r="43">
          <cell r="A43" t="str">
            <v>p15090AR</v>
          </cell>
          <cell r="B43">
            <v>3836</v>
          </cell>
        </row>
        <row r="44">
          <cell r="A44" t="str">
            <v>o15091AR</v>
          </cell>
          <cell r="B44">
            <v>53.9</v>
          </cell>
        </row>
        <row r="45">
          <cell r="A45" t="str">
            <v>p15091AR</v>
          </cell>
          <cell r="B45">
            <v>3349</v>
          </cell>
        </row>
        <row r="46">
          <cell r="A46" t="str">
            <v>v13060AR</v>
          </cell>
          <cell r="B46" t="e">
            <v>#NULL!</v>
          </cell>
        </row>
        <row r="47">
          <cell r="A47" t="str">
            <v>o13060AR</v>
          </cell>
          <cell r="B47" t="e">
            <v>#NULL!</v>
          </cell>
        </row>
        <row r="48">
          <cell r="A48" t="str">
            <v>p13060AR</v>
          </cell>
          <cell r="B48" t="e">
            <v>#NULL!</v>
          </cell>
        </row>
        <row r="49">
          <cell r="A49" t="str">
            <v>v15100AR</v>
          </cell>
          <cell r="B49">
            <v>1238</v>
          </cell>
        </row>
        <row r="50">
          <cell r="A50" t="str">
            <v>o15100AR</v>
          </cell>
          <cell r="B50">
            <v>44.9</v>
          </cell>
        </row>
        <row r="51">
          <cell r="A51" t="str">
            <v>p15100AR</v>
          </cell>
          <cell r="B51">
            <v>5563</v>
          </cell>
        </row>
        <row r="52">
          <cell r="A52" t="str">
            <v>v18010AR</v>
          </cell>
          <cell r="B52">
            <v>144</v>
          </cell>
        </row>
        <row r="53">
          <cell r="A53" t="str">
            <v>o18010AR</v>
          </cell>
          <cell r="B53">
            <v>300.6</v>
          </cell>
        </row>
        <row r="54">
          <cell r="A54" t="str">
            <v>p18010AR</v>
          </cell>
          <cell r="B54">
            <v>4329</v>
          </cell>
        </row>
        <row r="55">
          <cell r="A55" t="str">
            <v>v17199AR</v>
          </cell>
          <cell r="B55" t="e">
            <v>#NULL!</v>
          </cell>
        </row>
        <row r="56">
          <cell r="A56" t="str">
            <v>o17199AR</v>
          </cell>
          <cell r="B56" t="e">
            <v>#NULL!</v>
          </cell>
        </row>
        <row r="57">
          <cell r="A57" t="str">
            <v>p17199AR</v>
          </cell>
          <cell r="B57" t="e">
            <v>#NULL!</v>
          </cell>
        </row>
        <row r="58">
          <cell r="A58" t="str">
            <v>v17599AR</v>
          </cell>
          <cell r="B58">
            <v>77</v>
          </cell>
        </row>
        <row r="59">
          <cell r="A59" t="str">
            <v>o17599AR</v>
          </cell>
          <cell r="B59">
            <v>187.7</v>
          </cell>
        </row>
        <row r="60">
          <cell r="A60" t="str">
            <v>p17599AR</v>
          </cell>
          <cell r="B60">
            <v>1445</v>
          </cell>
        </row>
        <row r="61">
          <cell r="A61" t="str">
            <v>v16010AR</v>
          </cell>
          <cell r="B61">
            <v>43</v>
          </cell>
        </row>
        <row r="62">
          <cell r="A62" t="str">
            <v>o16010AR</v>
          </cell>
          <cell r="B62">
            <v>597.7</v>
          </cell>
        </row>
        <row r="63">
          <cell r="A63" t="str">
            <v>p16010AR</v>
          </cell>
          <cell r="B63">
            <v>2570</v>
          </cell>
        </row>
        <row r="64">
          <cell r="A64" t="str">
            <v>v16030AR</v>
          </cell>
          <cell r="B64" t="e">
            <v>#NULL!</v>
          </cell>
        </row>
        <row r="65">
          <cell r="A65" t="str">
            <v>o16030AR</v>
          </cell>
          <cell r="B65" t="e">
            <v>#NULL!</v>
          </cell>
        </row>
        <row r="66">
          <cell r="A66" t="str">
            <v>p16030AR</v>
          </cell>
          <cell r="B66" t="e">
            <v>#NULL!</v>
          </cell>
        </row>
        <row r="67">
          <cell r="A67" t="str">
            <v>v16020AR</v>
          </cell>
          <cell r="B67" t="e">
            <v>#NULL!</v>
          </cell>
        </row>
        <row r="68">
          <cell r="A68" t="str">
            <v>o16020AR</v>
          </cell>
          <cell r="B68" t="e">
            <v>#NULL!</v>
          </cell>
        </row>
        <row r="69">
          <cell r="A69" t="str">
            <v>p16020AR</v>
          </cell>
          <cell r="B69" t="e">
            <v>#NULL!</v>
          </cell>
        </row>
        <row r="70">
          <cell r="A70" t="str">
            <v>v16060AR</v>
          </cell>
          <cell r="B70">
            <v>158</v>
          </cell>
        </row>
        <row r="71">
          <cell r="A71" t="str">
            <v>o16060AR</v>
          </cell>
          <cell r="B71">
            <v>34.7</v>
          </cell>
        </row>
        <row r="72">
          <cell r="A72" t="str">
            <v>p16060AR</v>
          </cell>
          <cell r="B72">
            <v>548</v>
          </cell>
        </row>
        <row r="73">
          <cell r="A73" t="str">
            <v>v16059AR</v>
          </cell>
          <cell r="B73">
            <v>1</v>
          </cell>
        </row>
        <row r="74">
          <cell r="A74" t="str">
            <v>o16050AR</v>
          </cell>
          <cell r="B74">
            <v>10</v>
          </cell>
        </row>
        <row r="75">
          <cell r="A75" t="str">
            <v>p16050AR</v>
          </cell>
          <cell r="B75">
            <v>1</v>
          </cell>
        </row>
        <row r="76">
          <cell r="A76" t="str">
            <v>o16040AR</v>
          </cell>
          <cell r="B76">
            <v>80</v>
          </cell>
        </row>
        <row r="77">
          <cell r="A77" t="str">
            <v>p16040AR</v>
          </cell>
          <cell r="B77">
            <v>8</v>
          </cell>
        </row>
        <row r="78">
          <cell r="A78" t="str">
            <v>v16149AR</v>
          </cell>
          <cell r="B78">
            <v>1</v>
          </cell>
        </row>
        <row r="79">
          <cell r="A79" t="str">
            <v>o16149AR</v>
          </cell>
          <cell r="B79">
            <v>20</v>
          </cell>
        </row>
        <row r="80">
          <cell r="A80" t="str">
            <v>p16149AR</v>
          </cell>
          <cell r="B80">
            <v>2</v>
          </cell>
        </row>
        <row r="81">
          <cell r="A81" t="str">
            <v>v16150AR</v>
          </cell>
          <cell r="B81" t="e">
            <v>#NULL!</v>
          </cell>
        </row>
        <row r="82">
          <cell r="A82" t="str">
            <v>o16150AR</v>
          </cell>
          <cell r="B82" t="e">
            <v>#NULL!</v>
          </cell>
        </row>
        <row r="83">
          <cell r="A83" t="str">
            <v>p16150AR</v>
          </cell>
          <cell r="B83" t="e">
            <v>#NULL!</v>
          </cell>
        </row>
        <row r="84">
          <cell r="A84" t="str">
            <v>v19620AR</v>
          </cell>
          <cell r="B84">
            <v>1</v>
          </cell>
        </row>
        <row r="85">
          <cell r="A85" t="str">
            <v>o19620AR</v>
          </cell>
          <cell r="B85">
            <v>110</v>
          </cell>
        </row>
        <row r="86">
          <cell r="A86" t="str">
            <v>p19620AR</v>
          </cell>
          <cell r="B86">
            <v>11</v>
          </cell>
        </row>
        <row r="87">
          <cell r="A87" t="str">
            <v>v19610AR</v>
          </cell>
          <cell r="B87" t="e">
            <v>#NULL!</v>
          </cell>
        </row>
        <row r="88">
          <cell r="A88" t="str">
            <v>o19610AR</v>
          </cell>
          <cell r="B88" t="e">
            <v>#NULL!</v>
          </cell>
        </row>
        <row r="89">
          <cell r="A89" t="str">
            <v>p19610AR</v>
          </cell>
          <cell r="B89" t="e">
            <v>#NULL!</v>
          </cell>
        </row>
        <row r="90">
          <cell r="A90" t="str">
            <v>v13050AR</v>
          </cell>
          <cell r="B90">
            <v>4413</v>
          </cell>
        </row>
        <row r="91">
          <cell r="A91" t="str">
            <v>o13050AR</v>
          </cell>
          <cell r="B91">
            <v>424.9</v>
          </cell>
        </row>
        <row r="92">
          <cell r="A92" t="str">
            <v>p13050AR</v>
          </cell>
          <cell r="B92">
            <v>187530</v>
          </cell>
        </row>
        <row r="93">
          <cell r="A93" t="str">
            <v>v12110AR</v>
          </cell>
          <cell r="B93">
            <v>72</v>
          </cell>
        </row>
        <row r="94">
          <cell r="A94" t="str">
            <v>o12110AR</v>
          </cell>
          <cell r="B94">
            <v>853.6</v>
          </cell>
        </row>
        <row r="95">
          <cell r="A95" t="str">
            <v>p12110AR</v>
          </cell>
          <cell r="B95">
            <v>6146</v>
          </cell>
        </row>
        <row r="96">
          <cell r="A96" t="str">
            <v>v14030AR</v>
          </cell>
          <cell r="B96">
            <v>4</v>
          </cell>
        </row>
        <row r="97">
          <cell r="A97" t="str">
            <v>o14030AR</v>
          </cell>
          <cell r="B97">
            <v>47.5</v>
          </cell>
        </row>
        <row r="98">
          <cell r="A98" t="str">
            <v>p14030AR</v>
          </cell>
          <cell r="B98">
            <v>19</v>
          </cell>
        </row>
        <row r="99">
          <cell r="A99" t="str">
            <v>v14020AR</v>
          </cell>
          <cell r="B99">
            <v>220</v>
          </cell>
        </row>
        <row r="100">
          <cell r="A100" t="str">
            <v>o14020AR</v>
          </cell>
          <cell r="B100">
            <v>44.9</v>
          </cell>
        </row>
        <row r="101">
          <cell r="A101" t="str">
            <v>p14020AR</v>
          </cell>
          <cell r="B101">
            <v>987</v>
          </cell>
        </row>
        <row r="102">
          <cell r="A102" t="str">
            <v>v11140AR</v>
          </cell>
          <cell r="B102">
            <v>11516</v>
          </cell>
        </row>
        <row r="103">
          <cell r="A103" t="str">
            <v>o11140AR</v>
          </cell>
          <cell r="B103">
            <v>107.2</v>
          </cell>
        </row>
        <row r="104">
          <cell r="A104" t="str">
            <v>p11140AR</v>
          </cell>
          <cell r="B104">
            <v>123506</v>
          </cell>
        </row>
        <row r="105">
          <cell r="A105" t="str">
            <v>v11240AR</v>
          </cell>
          <cell r="B105">
            <v>12258</v>
          </cell>
        </row>
        <row r="106">
          <cell r="A106" t="str">
            <v>o11240AR</v>
          </cell>
          <cell r="B106">
            <v>63.2</v>
          </cell>
        </row>
        <row r="107">
          <cell r="A107" t="str">
            <v>p11240AR</v>
          </cell>
          <cell r="B107">
            <v>77422</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L06-2012-DEF-RESULT-LI"/>
    </sheetNames>
    <sheetDataSet>
      <sheetData sheetId="0">
        <row r="1">
          <cell r="A1" t="str">
            <v>v15010LI</v>
          </cell>
          <cell r="B1">
            <v>96457</v>
          </cell>
        </row>
        <row r="2">
          <cell r="A2" t="str">
            <v>o15010LI</v>
          </cell>
          <cell r="B2">
            <v>87.8</v>
          </cell>
        </row>
        <row r="3">
          <cell r="A3" t="str">
            <v>p15010LI</v>
          </cell>
          <cell r="B3">
            <v>846899</v>
          </cell>
        </row>
        <row r="4">
          <cell r="A4" t="str">
            <v>o15011LI</v>
          </cell>
          <cell r="B4">
            <v>44</v>
          </cell>
        </row>
        <row r="5">
          <cell r="A5" t="str">
            <v>p15011LI</v>
          </cell>
          <cell r="B5">
            <v>424650</v>
          </cell>
        </row>
        <row r="6">
          <cell r="A6" t="str">
            <v>v15020LI</v>
          </cell>
          <cell r="B6">
            <v>371</v>
          </cell>
        </row>
        <row r="7">
          <cell r="A7" t="str">
            <v>o15020LI</v>
          </cell>
          <cell r="B7">
            <v>63.4</v>
          </cell>
        </row>
        <row r="8">
          <cell r="A8" t="str">
            <v>p15020LI</v>
          </cell>
          <cell r="B8">
            <v>2353</v>
          </cell>
        </row>
        <row r="9">
          <cell r="A9" t="str">
            <v>o15021LI</v>
          </cell>
          <cell r="B9">
            <v>25.9</v>
          </cell>
        </row>
        <row r="10">
          <cell r="A10" t="str">
            <v>p15021LI</v>
          </cell>
          <cell r="B10">
            <v>961</v>
          </cell>
        </row>
        <row r="11">
          <cell r="A11" t="str">
            <v>v15030LI</v>
          </cell>
          <cell r="B11">
            <v>36</v>
          </cell>
        </row>
        <row r="12">
          <cell r="A12" t="str">
            <v>o15030LI</v>
          </cell>
          <cell r="B12">
            <v>71.1</v>
          </cell>
        </row>
        <row r="13">
          <cell r="A13" t="str">
            <v>p15030LI</v>
          </cell>
          <cell r="B13">
            <v>256</v>
          </cell>
        </row>
        <row r="14">
          <cell r="A14" t="str">
            <v>o15031LI</v>
          </cell>
          <cell r="B14">
            <v>31.9</v>
          </cell>
        </row>
        <row r="15">
          <cell r="A15" t="str">
            <v>p15031LI</v>
          </cell>
          <cell r="B15">
            <v>115</v>
          </cell>
        </row>
        <row r="16">
          <cell r="A16" t="str">
            <v>v15040LI</v>
          </cell>
          <cell r="B16">
            <v>1867</v>
          </cell>
        </row>
        <row r="17">
          <cell r="A17" t="str">
            <v>o15040LI</v>
          </cell>
          <cell r="B17">
            <v>82.9</v>
          </cell>
        </row>
        <row r="18">
          <cell r="A18" t="str">
            <v>p15040LI</v>
          </cell>
          <cell r="B18">
            <v>15483</v>
          </cell>
        </row>
        <row r="19">
          <cell r="A19" t="str">
            <v>o15041LI</v>
          </cell>
          <cell r="B19">
            <v>47.1</v>
          </cell>
        </row>
        <row r="20">
          <cell r="A20" t="str">
            <v>p15041LI</v>
          </cell>
          <cell r="B20">
            <v>8798</v>
          </cell>
        </row>
        <row r="21">
          <cell r="A21" t="str">
            <v>v15050LI</v>
          </cell>
          <cell r="B21">
            <v>196</v>
          </cell>
        </row>
        <row r="22">
          <cell r="A22" t="str">
            <v>o15050LI</v>
          </cell>
          <cell r="B22">
            <v>69.2</v>
          </cell>
        </row>
        <row r="23">
          <cell r="A23" t="str">
            <v>p15050LI</v>
          </cell>
          <cell r="B23">
            <v>1356</v>
          </cell>
        </row>
        <row r="24">
          <cell r="A24" t="str">
            <v>o15051LI</v>
          </cell>
          <cell r="B24">
            <v>36.3</v>
          </cell>
        </row>
        <row r="25">
          <cell r="A25" t="str">
            <v>p15051LI</v>
          </cell>
          <cell r="B25">
            <v>712</v>
          </cell>
        </row>
        <row r="26">
          <cell r="A26" t="str">
            <v>v15060LI</v>
          </cell>
          <cell r="B26">
            <v>16427</v>
          </cell>
        </row>
        <row r="27">
          <cell r="A27" t="str">
            <v>o15060LI</v>
          </cell>
          <cell r="B27">
            <v>87.3</v>
          </cell>
        </row>
        <row r="28">
          <cell r="A28" t="str">
            <v>p15060LI</v>
          </cell>
          <cell r="B28">
            <v>143335</v>
          </cell>
        </row>
        <row r="29">
          <cell r="A29" t="str">
            <v>o15061LI</v>
          </cell>
          <cell r="B29">
            <v>40.3</v>
          </cell>
        </row>
        <row r="30">
          <cell r="A30" t="str">
            <v>p15061LI</v>
          </cell>
          <cell r="B30">
            <v>66173</v>
          </cell>
        </row>
        <row r="31">
          <cell r="A31" t="str">
            <v>v15070LI</v>
          </cell>
          <cell r="B31">
            <v>315</v>
          </cell>
        </row>
        <row r="32">
          <cell r="A32" t="str">
            <v>o15070LI</v>
          </cell>
          <cell r="B32">
            <v>53.4</v>
          </cell>
        </row>
        <row r="33">
          <cell r="A33" t="str">
            <v>p15070LI</v>
          </cell>
          <cell r="B33">
            <v>1681</v>
          </cell>
        </row>
        <row r="34">
          <cell r="A34" t="str">
            <v>o15071LI</v>
          </cell>
          <cell r="B34">
            <v>26.6</v>
          </cell>
        </row>
        <row r="35">
          <cell r="A35" t="str">
            <v>p15071LI</v>
          </cell>
          <cell r="B35">
            <v>838</v>
          </cell>
        </row>
        <row r="36">
          <cell r="A36" t="str">
            <v>v15080LI</v>
          </cell>
          <cell r="B36">
            <v>453</v>
          </cell>
        </row>
        <row r="37">
          <cell r="A37" t="str">
            <v>o15080LI</v>
          </cell>
          <cell r="B37">
            <v>69.7</v>
          </cell>
        </row>
        <row r="38">
          <cell r="A38" t="str">
            <v>p15080LI</v>
          </cell>
          <cell r="B38">
            <v>3158</v>
          </cell>
        </row>
        <row r="39">
          <cell r="A39" t="str">
            <v>o15081LI</v>
          </cell>
          <cell r="B39">
            <v>33</v>
          </cell>
        </row>
        <row r="40">
          <cell r="A40" t="str">
            <v>p15081LI</v>
          </cell>
          <cell r="B40">
            <v>1493</v>
          </cell>
        </row>
        <row r="41">
          <cell r="A41" t="str">
            <v>v15090LI</v>
          </cell>
          <cell r="B41">
            <v>287</v>
          </cell>
        </row>
        <row r="42">
          <cell r="A42" t="str">
            <v>o15090LI</v>
          </cell>
          <cell r="B42">
            <v>76.8</v>
          </cell>
        </row>
        <row r="43">
          <cell r="A43" t="str">
            <v>p15090LI</v>
          </cell>
          <cell r="B43">
            <v>2205</v>
          </cell>
        </row>
        <row r="44">
          <cell r="A44" t="str">
            <v>o15091LI</v>
          </cell>
          <cell r="B44">
            <v>50.3</v>
          </cell>
        </row>
        <row r="45">
          <cell r="A45" t="str">
            <v>p15091LI</v>
          </cell>
          <cell r="B45">
            <v>1445</v>
          </cell>
        </row>
        <row r="46">
          <cell r="A46" t="str">
            <v>v13060LI</v>
          </cell>
          <cell r="B46">
            <v>8167</v>
          </cell>
        </row>
        <row r="47">
          <cell r="A47" t="str">
            <v>o13060LI</v>
          </cell>
          <cell r="B47">
            <v>118.9</v>
          </cell>
        </row>
        <row r="48">
          <cell r="A48" t="str">
            <v>p13060LI</v>
          </cell>
          <cell r="B48">
            <v>97108</v>
          </cell>
        </row>
        <row r="49">
          <cell r="A49" t="str">
            <v>v15100LI</v>
          </cell>
          <cell r="B49">
            <v>231</v>
          </cell>
        </row>
        <row r="50">
          <cell r="A50" t="str">
            <v>o15100LI</v>
          </cell>
          <cell r="B50">
            <v>130.6</v>
          </cell>
        </row>
        <row r="51">
          <cell r="A51" t="str">
            <v>p15100LI</v>
          </cell>
          <cell r="B51">
            <v>3018</v>
          </cell>
        </row>
        <row r="52">
          <cell r="A52" t="str">
            <v>v18010LI</v>
          </cell>
          <cell r="B52">
            <v>579</v>
          </cell>
        </row>
        <row r="53">
          <cell r="A53" t="str">
            <v>o18010LI</v>
          </cell>
          <cell r="B53">
            <v>279.6</v>
          </cell>
        </row>
        <row r="54">
          <cell r="A54" t="str">
            <v>p18010LI</v>
          </cell>
          <cell r="B54">
            <v>16186</v>
          </cell>
        </row>
        <row r="55">
          <cell r="A55" t="str">
            <v>v17199LI</v>
          </cell>
          <cell r="B55">
            <v>257</v>
          </cell>
        </row>
        <row r="56">
          <cell r="A56" t="str">
            <v>o17199LI</v>
          </cell>
          <cell r="B56">
            <v>351.5</v>
          </cell>
        </row>
        <row r="57">
          <cell r="A57" t="str">
            <v>p17199LI</v>
          </cell>
          <cell r="B57">
            <v>9034</v>
          </cell>
        </row>
        <row r="58">
          <cell r="A58" t="str">
            <v>v17599LI</v>
          </cell>
          <cell r="B58">
            <v>25064</v>
          </cell>
        </row>
        <row r="59">
          <cell r="A59" t="str">
            <v>o17599LI</v>
          </cell>
          <cell r="B59">
            <v>442.3</v>
          </cell>
        </row>
        <row r="60">
          <cell r="A60" t="str">
            <v>p17599LI</v>
          </cell>
          <cell r="B60">
            <v>1108700</v>
          </cell>
        </row>
        <row r="61">
          <cell r="A61" t="str">
            <v>v16010LI</v>
          </cell>
          <cell r="B61">
            <v>34087</v>
          </cell>
        </row>
        <row r="62">
          <cell r="A62" t="str">
            <v>o16010LI</v>
          </cell>
          <cell r="B62">
            <v>804.9</v>
          </cell>
        </row>
        <row r="63">
          <cell r="A63" t="str">
            <v>p16010LI</v>
          </cell>
          <cell r="B63">
            <v>2743621</v>
          </cell>
        </row>
        <row r="64">
          <cell r="A64" t="str">
            <v>v16030LI</v>
          </cell>
          <cell r="B64">
            <v>16</v>
          </cell>
        </row>
        <row r="65">
          <cell r="A65" t="str">
            <v>o16030LI</v>
          </cell>
          <cell r="B65">
            <v>400</v>
          </cell>
        </row>
        <row r="66">
          <cell r="A66" t="str">
            <v>p16030LI</v>
          </cell>
          <cell r="B66">
            <v>640</v>
          </cell>
        </row>
        <row r="67">
          <cell r="A67" t="str">
            <v>v16020LI</v>
          </cell>
          <cell r="B67">
            <v>3928</v>
          </cell>
        </row>
        <row r="68">
          <cell r="A68" t="str">
            <v>o16020LI</v>
          </cell>
          <cell r="B68">
            <v>489.8</v>
          </cell>
        </row>
        <row r="69">
          <cell r="A69" t="str">
            <v>p16020LI</v>
          </cell>
          <cell r="B69">
            <v>192407</v>
          </cell>
        </row>
        <row r="70">
          <cell r="A70" t="str">
            <v>v16060LI</v>
          </cell>
          <cell r="B70">
            <v>2498</v>
          </cell>
        </row>
        <row r="71">
          <cell r="A71" t="str">
            <v>o16060LI</v>
          </cell>
          <cell r="B71">
            <v>41.2</v>
          </cell>
        </row>
        <row r="72">
          <cell r="A72" t="str">
            <v>p16060LI</v>
          </cell>
          <cell r="B72">
            <v>10287</v>
          </cell>
        </row>
        <row r="73">
          <cell r="A73" t="str">
            <v>v16059LI</v>
          </cell>
          <cell r="B73">
            <v>1695</v>
          </cell>
        </row>
        <row r="74">
          <cell r="A74" t="str">
            <v>o16050LI</v>
          </cell>
          <cell r="B74">
            <v>5.8</v>
          </cell>
        </row>
        <row r="75">
          <cell r="A75" t="str">
            <v>p16050LI</v>
          </cell>
          <cell r="B75">
            <v>990</v>
          </cell>
        </row>
        <row r="76">
          <cell r="A76" t="str">
            <v>o16040LI</v>
          </cell>
          <cell r="B76">
            <v>63.6</v>
          </cell>
        </row>
        <row r="77">
          <cell r="A77" t="str">
            <v>p16040LI</v>
          </cell>
          <cell r="B77">
            <v>10784</v>
          </cell>
        </row>
        <row r="78">
          <cell r="A78" t="str">
            <v>v16149LI</v>
          </cell>
          <cell r="B78">
            <v>1</v>
          </cell>
        </row>
        <row r="79">
          <cell r="A79" t="str">
            <v>o16149LI</v>
          </cell>
          <cell r="B79">
            <v>40</v>
          </cell>
        </row>
        <row r="80">
          <cell r="A80" t="str">
            <v>p16149LI</v>
          </cell>
          <cell r="B80">
            <v>4</v>
          </cell>
        </row>
        <row r="81">
          <cell r="A81" t="str">
            <v>v16150LI</v>
          </cell>
          <cell r="B81">
            <v>10</v>
          </cell>
        </row>
        <row r="82">
          <cell r="A82" t="str">
            <v>o16150LI</v>
          </cell>
          <cell r="B82">
            <v>17</v>
          </cell>
        </row>
        <row r="83">
          <cell r="A83" t="str">
            <v>p16150LI</v>
          </cell>
          <cell r="B83">
            <v>17</v>
          </cell>
        </row>
        <row r="84">
          <cell r="A84" t="str">
            <v>v19620LI</v>
          </cell>
          <cell r="B84">
            <v>1798</v>
          </cell>
        </row>
        <row r="85">
          <cell r="A85" t="str">
            <v>o19620LI</v>
          </cell>
          <cell r="B85">
            <v>110.8</v>
          </cell>
        </row>
        <row r="86">
          <cell r="A86" t="str">
            <v>p19620LI</v>
          </cell>
          <cell r="B86">
            <v>19927</v>
          </cell>
        </row>
        <row r="87">
          <cell r="A87" t="str">
            <v>v19610LI</v>
          </cell>
          <cell r="B87">
            <v>4244</v>
          </cell>
        </row>
        <row r="88">
          <cell r="A88" t="str">
            <v>o19610LI</v>
          </cell>
          <cell r="B88">
            <v>81.7</v>
          </cell>
        </row>
        <row r="89">
          <cell r="A89" t="str">
            <v>p19610LI</v>
          </cell>
          <cell r="B89">
            <v>34670</v>
          </cell>
        </row>
        <row r="90">
          <cell r="A90" t="str">
            <v>v13050LI</v>
          </cell>
          <cell r="B90">
            <v>27859</v>
          </cell>
        </row>
        <row r="91">
          <cell r="A91" t="str">
            <v>o13050LI</v>
          </cell>
          <cell r="B91">
            <v>445</v>
          </cell>
        </row>
        <row r="92">
          <cell r="A92" t="str">
            <v>p13050LI</v>
          </cell>
          <cell r="B92">
            <v>1239822</v>
          </cell>
        </row>
        <row r="93">
          <cell r="A93" t="str">
            <v>v12110LI</v>
          </cell>
          <cell r="B93">
            <v>402</v>
          </cell>
        </row>
        <row r="94">
          <cell r="A94" t="str">
            <v>o12110LI</v>
          </cell>
          <cell r="B94">
            <v>945.8</v>
          </cell>
        </row>
        <row r="95">
          <cell r="A95" t="str">
            <v>p12110LI</v>
          </cell>
          <cell r="B95">
            <v>38020</v>
          </cell>
        </row>
        <row r="96">
          <cell r="A96" t="str">
            <v>v14030LI</v>
          </cell>
          <cell r="B96">
            <v>145</v>
          </cell>
        </row>
        <row r="97">
          <cell r="A97" t="str">
            <v>o14030LI</v>
          </cell>
          <cell r="B97">
            <v>54.5</v>
          </cell>
        </row>
        <row r="98">
          <cell r="A98" t="str">
            <v>p14030LI</v>
          </cell>
          <cell r="B98">
            <v>790</v>
          </cell>
        </row>
        <row r="99">
          <cell r="A99" t="str">
            <v>v14020LI</v>
          </cell>
          <cell r="B99">
            <v>72</v>
          </cell>
        </row>
        <row r="100">
          <cell r="A100" t="str">
            <v>o14020LI</v>
          </cell>
          <cell r="B100">
            <v>48.1</v>
          </cell>
        </row>
        <row r="101">
          <cell r="A101" t="str">
            <v>p14020LI</v>
          </cell>
          <cell r="B101">
            <v>346</v>
          </cell>
        </row>
        <row r="102">
          <cell r="A102" t="str">
            <v>v11140LI</v>
          </cell>
          <cell r="B102">
            <v>5469</v>
          </cell>
        </row>
        <row r="103">
          <cell r="A103" t="str">
            <v>o11140LI</v>
          </cell>
          <cell r="B103">
            <v>66.4</v>
          </cell>
        </row>
        <row r="104">
          <cell r="A104" t="str">
            <v>p11140LI</v>
          </cell>
          <cell r="B104">
            <v>36287</v>
          </cell>
        </row>
        <row r="105">
          <cell r="A105" t="str">
            <v>v11240LI</v>
          </cell>
          <cell r="B105">
            <v>9994</v>
          </cell>
        </row>
        <row r="106">
          <cell r="A106" t="str">
            <v>o11240LI</v>
          </cell>
          <cell r="B106">
            <v>63.1</v>
          </cell>
        </row>
        <row r="107">
          <cell r="A107" t="str">
            <v>p11240LI</v>
          </cell>
          <cell r="B107">
            <v>63036</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L06-2012-DEF-RESULT-SA"/>
    </sheetNames>
    <sheetDataSet>
      <sheetData sheetId="0">
        <row r="1">
          <cell r="A1" t="str">
            <v>v15010SA</v>
          </cell>
          <cell r="B1">
            <v>9183</v>
          </cell>
        </row>
        <row r="2">
          <cell r="A2" t="str">
            <v>o15010SA</v>
          </cell>
          <cell r="B2">
            <v>80.7</v>
          </cell>
        </row>
        <row r="3">
          <cell r="A3" t="str">
            <v>p15010SA</v>
          </cell>
          <cell r="B3">
            <v>74114</v>
          </cell>
        </row>
        <row r="4">
          <cell r="A4" t="str">
            <v>o15011SA</v>
          </cell>
          <cell r="B4">
            <v>43.4</v>
          </cell>
        </row>
        <row r="5">
          <cell r="A5" t="str">
            <v>p15011SA</v>
          </cell>
          <cell r="B5">
            <v>39888</v>
          </cell>
        </row>
        <row r="6">
          <cell r="A6" t="str">
            <v>v15020SA</v>
          </cell>
          <cell r="B6">
            <v>115</v>
          </cell>
        </row>
        <row r="7">
          <cell r="A7" t="str">
            <v>o15020SA</v>
          </cell>
          <cell r="B7">
            <v>63.2</v>
          </cell>
        </row>
        <row r="8">
          <cell r="A8" t="str">
            <v>p15020SA</v>
          </cell>
          <cell r="B8">
            <v>727</v>
          </cell>
        </row>
        <row r="9">
          <cell r="A9" t="str">
            <v>o15021SA</v>
          </cell>
          <cell r="B9">
            <v>29.6</v>
          </cell>
        </row>
        <row r="10">
          <cell r="A10" t="str">
            <v>p15021SA</v>
          </cell>
          <cell r="B10">
            <v>340</v>
          </cell>
        </row>
        <row r="11">
          <cell r="A11" t="str">
            <v>v15030SA</v>
          </cell>
          <cell r="B11">
            <v>49</v>
          </cell>
        </row>
        <row r="12">
          <cell r="A12" t="str">
            <v>o15030SA</v>
          </cell>
          <cell r="B12">
            <v>61.8</v>
          </cell>
        </row>
        <row r="13">
          <cell r="A13" t="str">
            <v>p15030SA</v>
          </cell>
          <cell r="B13">
            <v>303</v>
          </cell>
        </row>
        <row r="14">
          <cell r="A14" t="str">
            <v>o15031SA</v>
          </cell>
          <cell r="B14">
            <v>32.7</v>
          </cell>
        </row>
        <row r="15">
          <cell r="A15" t="str">
            <v>p15031SA</v>
          </cell>
          <cell r="B15">
            <v>160</v>
          </cell>
        </row>
        <row r="16">
          <cell r="A16" t="str">
            <v>v15040SA</v>
          </cell>
          <cell r="B16">
            <v>109</v>
          </cell>
        </row>
        <row r="17">
          <cell r="A17" t="str">
            <v>o15040SA</v>
          </cell>
          <cell r="B17">
            <v>62.8</v>
          </cell>
        </row>
        <row r="18">
          <cell r="A18" t="str">
            <v>p15040SA</v>
          </cell>
          <cell r="B18">
            <v>685</v>
          </cell>
        </row>
        <row r="19">
          <cell r="A19" t="str">
            <v>o15041SA</v>
          </cell>
          <cell r="B19">
            <v>40.6</v>
          </cell>
        </row>
        <row r="20">
          <cell r="A20" t="str">
            <v>p15041SA</v>
          </cell>
          <cell r="B20">
            <v>443</v>
          </cell>
        </row>
        <row r="21">
          <cell r="A21" t="str">
            <v>v15050SA</v>
          </cell>
          <cell r="B21">
            <v>5</v>
          </cell>
        </row>
        <row r="22">
          <cell r="A22" t="str">
            <v>o15050SA</v>
          </cell>
          <cell r="B22">
            <v>66</v>
          </cell>
        </row>
        <row r="23">
          <cell r="A23" t="str">
            <v>p15050SA</v>
          </cell>
          <cell r="B23">
            <v>33</v>
          </cell>
        </row>
        <row r="24">
          <cell r="A24" t="str">
            <v>o15051SA</v>
          </cell>
          <cell r="B24">
            <v>34</v>
          </cell>
        </row>
        <row r="25">
          <cell r="A25" t="str">
            <v>p15051SA</v>
          </cell>
          <cell r="B25">
            <v>17</v>
          </cell>
        </row>
        <row r="26">
          <cell r="A26" t="str">
            <v>v15060SA</v>
          </cell>
          <cell r="B26">
            <v>1457</v>
          </cell>
        </row>
        <row r="27">
          <cell r="A27" t="str">
            <v>o15060SA</v>
          </cell>
          <cell r="B27">
            <v>69.2</v>
          </cell>
        </row>
        <row r="28">
          <cell r="A28" t="str">
            <v>p15060SA</v>
          </cell>
          <cell r="B28">
            <v>10083</v>
          </cell>
        </row>
        <row r="29">
          <cell r="A29" t="str">
            <v>o15061SA</v>
          </cell>
          <cell r="B29">
            <v>34</v>
          </cell>
        </row>
        <row r="30">
          <cell r="A30" t="str">
            <v>p15061SA</v>
          </cell>
          <cell r="B30">
            <v>4950</v>
          </cell>
        </row>
        <row r="31">
          <cell r="A31" t="str">
            <v>v15070SA</v>
          </cell>
          <cell r="B31">
            <v>209</v>
          </cell>
        </row>
        <row r="32">
          <cell r="A32" t="str">
            <v>o15070SA</v>
          </cell>
          <cell r="B32">
            <v>43.9</v>
          </cell>
        </row>
        <row r="33">
          <cell r="A33" t="str">
            <v>p15070SA</v>
          </cell>
          <cell r="B33">
            <v>918</v>
          </cell>
        </row>
        <row r="34">
          <cell r="A34" t="str">
            <v>o15071SA</v>
          </cell>
          <cell r="B34">
            <v>21.3</v>
          </cell>
        </row>
        <row r="35">
          <cell r="A35" t="str">
            <v>p15071SA</v>
          </cell>
          <cell r="B35">
            <v>445</v>
          </cell>
        </row>
        <row r="36">
          <cell r="A36" t="str">
            <v>v15080SA</v>
          </cell>
          <cell r="B36">
            <v>89</v>
          </cell>
        </row>
        <row r="37">
          <cell r="A37" t="str">
            <v>o15080SA</v>
          </cell>
          <cell r="B37">
            <v>51.9</v>
          </cell>
        </row>
        <row r="38">
          <cell r="A38" t="str">
            <v>p15080SA</v>
          </cell>
          <cell r="B38">
            <v>462</v>
          </cell>
        </row>
        <row r="39">
          <cell r="A39" t="str">
            <v>o15081SA</v>
          </cell>
          <cell r="B39">
            <v>26.4</v>
          </cell>
        </row>
        <row r="40">
          <cell r="A40" t="str">
            <v>p15081SA</v>
          </cell>
          <cell r="B40">
            <v>235</v>
          </cell>
        </row>
        <row r="41">
          <cell r="A41" t="str">
            <v>v15090SA</v>
          </cell>
          <cell r="B41">
            <v>1506</v>
          </cell>
        </row>
        <row r="42">
          <cell r="A42" t="str">
            <v>o15090SA</v>
          </cell>
          <cell r="B42">
            <v>71.1</v>
          </cell>
        </row>
        <row r="43">
          <cell r="A43" t="str">
            <v>p15090SA</v>
          </cell>
          <cell r="B43">
            <v>10715</v>
          </cell>
        </row>
        <row r="44">
          <cell r="A44" t="str">
            <v>o15091SA</v>
          </cell>
          <cell r="B44">
            <v>43.6</v>
          </cell>
        </row>
        <row r="45">
          <cell r="A45" t="str">
            <v>p15091SA</v>
          </cell>
          <cell r="B45">
            <v>6559</v>
          </cell>
        </row>
        <row r="46">
          <cell r="A46" t="str">
            <v>v13060SA</v>
          </cell>
          <cell r="B46">
            <v>19065</v>
          </cell>
        </row>
        <row r="47">
          <cell r="A47" t="str">
            <v>o13060SA</v>
          </cell>
          <cell r="B47">
            <v>105</v>
          </cell>
        </row>
        <row r="48">
          <cell r="A48" t="str">
            <v>p13060SA</v>
          </cell>
          <cell r="B48">
            <v>200239</v>
          </cell>
        </row>
        <row r="49">
          <cell r="A49" t="str">
            <v>v15100SA</v>
          </cell>
          <cell r="B49">
            <v>22</v>
          </cell>
        </row>
        <row r="50">
          <cell r="A50" t="str">
            <v>o15100SA</v>
          </cell>
          <cell r="B50">
            <v>95.5</v>
          </cell>
        </row>
        <row r="51">
          <cell r="A51" t="str">
            <v>p15100SA</v>
          </cell>
          <cell r="B51">
            <v>210</v>
          </cell>
        </row>
        <row r="52">
          <cell r="A52" t="str">
            <v>v18010SA</v>
          </cell>
          <cell r="B52">
            <v>108</v>
          </cell>
        </row>
        <row r="53">
          <cell r="A53" t="str">
            <v>o18010SA</v>
          </cell>
          <cell r="B53">
            <v>256.9</v>
          </cell>
        </row>
        <row r="54">
          <cell r="A54" t="str">
            <v>p18010SA</v>
          </cell>
          <cell r="B54">
            <v>2775</v>
          </cell>
        </row>
        <row r="55">
          <cell r="A55" t="str">
            <v>v17199SA</v>
          </cell>
          <cell r="B55">
            <v>3931</v>
          </cell>
        </row>
        <row r="56">
          <cell r="A56" t="str">
            <v>o17199SA</v>
          </cell>
          <cell r="B56">
            <v>401.5</v>
          </cell>
        </row>
        <row r="57">
          <cell r="A57" t="str">
            <v>p17199SA</v>
          </cell>
          <cell r="B57">
            <v>157841</v>
          </cell>
        </row>
        <row r="58">
          <cell r="A58" t="str">
            <v>v17599SA</v>
          </cell>
          <cell r="B58">
            <v>5316</v>
          </cell>
        </row>
        <row r="59">
          <cell r="A59" t="str">
            <v>o17599SA</v>
          </cell>
          <cell r="B59">
            <v>419.5</v>
          </cell>
        </row>
        <row r="60">
          <cell r="A60" t="str">
            <v>p17599SA</v>
          </cell>
          <cell r="B60">
            <v>222981</v>
          </cell>
        </row>
        <row r="61">
          <cell r="A61" t="str">
            <v>v16010SA</v>
          </cell>
          <cell r="B61">
            <v>1046</v>
          </cell>
        </row>
        <row r="62">
          <cell r="A62" t="str">
            <v>o16010SA</v>
          </cell>
          <cell r="B62">
            <v>699.3</v>
          </cell>
        </row>
        <row r="63">
          <cell r="A63" t="str">
            <v>p16010SA</v>
          </cell>
          <cell r="B63">
            <v>73151</v>
          </cell>
        </row>
        <row r="64">
          <cell r="A64" t="str">
            <v>v16030SA</v>
          </cell>
          <cell r="B64">
            <v>8</v>
          </cell>
        </row>
        <row r="65">
          <cell r="A65" t="str">
            <v>o16030SA</v>
          </cell>
          <cell r="B65">
            <v>491.3</v>
          </cell>
        </row>
        <row r="66">
          <cell r="A66" t="str">
            <v>p16030SA</v>
          </cell>
          <cell r="B66">
            <v>393</v>
          </cell>
        </row>
        <row r="67">
          <cell r="A67" t="str">
            <v>v16020SA</v>
          </cell>
          <cell r="B67">
            <v>44</v>
          </cell>
        </row>
        <row r="68">
          <cell r="A68" t="str">
            <v>o16020SA</v>
          </cell>
          <cell r="B68">
            <v>395.7</v>
          </cell>
        </row>
        <row r="69">
          <cell r="A69" t="str">
            <v>p16020SA</v>
          </cell>
          <cell r="B69">
            <v>1741</v>
          </cell>
        </row>
        <row r="70">
          <cell r="A70" t="str">
            <v>v16060SA</v>
          </cell>
          <cell r="B70">
            <v>100</v>
          </cell>
        </row>
        <row r="71">
          <cell r="A71" t="str">
            <v>o16060SA</v>
          </cell>
          <cell r="B71">
            <v>40</v>
          </cell>
        </row>
        <row r="72">
          <cell r="A72" t="str">
            <v>p16060SA</v>
          </cell>
          <cell r="B72">
            <v>400</v>
          </cell>
        </row>
        <row r="73">
          <cell r="A73" t="str">
            <v>v16059SA</v>
          </cell>
          <cell r="B73">
            <v>4363</v>
          </cell>
        </row>
        <row r="74">
          <cell r="A74" t="str">
            <v>o16050SA</v>
          </cell>
          <cell r="B74">
            <v>9.3</v>
          </cell>
        </row>
        <row r="75">
          <cell r="A75" t="str">
            <v>p16050SA</v>
          </cell>
          <cell r="B75">
            <v>4053</v>
          </cell>
        </row>
        <row r="76">
          <cell r="A76" t="str">
            <v>o16040SA</v>
          </cell>
          <cell r="B76">
            <v>61.5</v>
          </cell>
        </row>
        <row r="77">
          <cell r="A77" t="str">
            <v>p16040SA</v>
          </cell>
          <cell r="B77">
            <v>26821</v>
          </cell>
        </row>
        <row r="78">
          <cell r="A78" t="str">
            <v>v16149SA</v>
          </cell>
          <cell r="B78">
            <v>1</v>
          </cell>
        </row>
        <row r="79">
          <cell r="A79" t="str">
            <v>o16149SA</v>
          </cell>
          <cell r="B79">
            <v>30</v>
          </cell>
        </row>
        <row r="80">
          <cell r="A80" t="str">
            <v>p16149SA</v>
          </cell>
          <cell r="B80">
            <v>3</v>
          </cell>
        </row>
        <row r="81">
          <cell r="A81" t="str">
            <v>v16150SA</v>
          </cell>
          <cell r="B81">
            <v>4</v>
          </cell>
        </row>
        <row r="82">
          <cell r="A82" t="str">
            <v>o16150SA</v>
          </cell>
          <cell r="B82">
            <v>20</v>
          </cell>
        </row>
        <row r="83">
          <cell r="A83" t="str">
            <v>p16150SA</v>
          </cell>
          <cell r="B83">
            <v>8</v>
          </cell>
        </row>
        <row r="84">
          <cell r="A84" t="str">
            <v>v19620SA</v>
          </cell>
          <cell r="B84">
            <v>168</v>
          </cell>
        </row>
        <row r="85">
          <cell r="A85" t="str">
            <v>o19620SA</v>
          </cell>
          <cell r="B85">
            <v>125</v>
          </cell>
        </row>
        <row r="86">
          <cell r="A86" t="str">
            <v>p19620SA</v>
          </cell>
          <cell r="B86">
            <v>2100</v>
          </cell>
        </row>
        <row r="87">
          <cell r="A87" t="str">
            <v>v19610SA</v>
          </cell>
          <cell r="B87">
            <v>59</v>
          </cell>
        </row>
        <row r="88">
          <cell r="A88" t="str">
            <v>o19610SA</v>
          </cell>
          <cell r="B88">
            <v>64.7</v>
          </cell>
        </row>
        <row r="89">
          <cell r="A89" t="str">
            <v>p19610SA</v>
          </cell>
          <cell r="B89">
            <v>382</v>
          </cell>
        </row>
        <row r="90">
          <cell r="A90" t="str">
            <v>v13050SA</v>
          </cell>
          <cell r="B90">
            <v>37942</v>
          </cell>
        </row>
        <row r="91">
          <cell r="A91" t="str">
            <v>o13050SA</v>
          </cell>
          <cell r="B91">
            <v>384.2</v>
          </cell>
        </row>
        <row r="92">
          <cell r="A92" t="str">
            <v>p13050SA</v>
          </cell>
          <cell r="B92">
            <v>1457887</v>
          </cell>
        </row>
        <row r="93">
          <cell r="A93" t="str">
            <v>v12110SA</v>
          </cell>
          <cell r="B93">
            <v>896</v>
          </cell>
        </row>
        <row r="94">
          <cell r="A94" t="str">
            <v>o12110SA</v>
          </cell>
          <cell r="B94">
            <v>791.7</v>
          </cell>
        </row>
        <row r="95">
          <cell r="A95" t="str">
            <v>p12110SA</v>
          </cell>
          <cell r="B95">
            <v>70932</v>
          </cell>
        </row>
        <row r="96">
          <cell r="A96" t="str">
            <v>v14030SA</v>
          </cell>
          <cell r="B96">
            <v>7</v>
          </cell>
        </row>
        <row r="97">
          <cell r="A97" t="str">
            <v>o14030SA</v>
          </cell>
          <cell r="B97">
            <v>75.7</v>
          </cell>
        </row>
        <row r="98">
          <cell r="A98" t="str">
            <v>p14030SA</v>
          </cell>
          <cell r="B98">
            <v>53</v>
          </cell>
        </row>
        <row r="99">
          <cell r="A99" t="str">
            <v>v14020SA</v>
          </cell>
          <cell r="B99">
            <v>22</v>
          </cell>
        </row>
        <row r="100">
          <cell r="A100" t="str">
            <v>o14020SA</v>
          </cell>
          <cell r="B100">
            <v>40.5</v>
          </cell>
        </row>
        <row r="101">
          <cell r="A101" t="str">
            <v>p14020SA</v>
          </cell>
          <cell r="B101">
            <v>89</v>
          </cell>
        </row>
        <row r="102">
          <cell r="A102" t="str">
            <v>v11140SA</v>
          </cell>
          <cell r="B102">
            <v>12041</v>
          </cell>
        </row>
        <row r="103">
          <cell r="A103" t="str">
            <v>o11140SA</v>
          </cell>
          <cell r="B103">
            <v>68.2</v>
          </cell>
        </row>
        <row r="104">
          <cell r="A104" t="str">
            <v>p11140SA</v>
          </cell>
          <cell r="B104">
            <v>82153</v>
          </cell>
        </row>
        <row r="105">
          <cell r="A105" t="str">
            <v>v11240SA</v>
          </cell>
          <cell r="B105">
            <v>21483</v>
          </cell>
        </row>
        <row r="106">
          <cell r="A106" t="str">
            <v>o11240SA</v>
          </cell>
          <cell r="B106">
            <v>55.3</v>
          </cell>
        </row>
        <row r="107">
          <cell r="A107" t="str">
            <v>p11240SA</v>
          </cell>
          <cell r="B107">
            <v>118755</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L06-2012-DEF-RESULT-SL"/>
    </sheetNames>
    <sheetDataSet>
      <sheetData sheetId="0">
        <row r="1">
          <cell r="A1" t="str">
            <v>v15010SL</v>
          </cell>
          <cell r="B1">
            <v>43628</v>
          </cell>
        </row>
        <row r="2">
          <cell r="A2" t="str">
            <v>o15010SL</v>
          </cell>
          <cell r="B2">
            <v>87.4</v>
          </cell>
        </row>
        <row r="3">
          <cell r="A3" t="str">
            <v>p15010SL</v>
          </cell>
          <cell r="B3">
            <v>381456</v>
          </cell>
        </row>
        <row r="4">
          <cell r="A4" t="str">
            <v>o15011SL</v>
          </cell>
          <cell r="B4">
            <v>45.1</v>
          </cell>
        </row>
        <row r="5">
          <cell r="A5" t="str">
            <v>p15011SL</v>
          </cell>
          <cell r="B5">
            <v>196782</v>
          </cell>
        </row>
        <row r="6">
          <cell r="A6" t="str">
            <v>v15020SL</v>
          </cell>
          <cell r="B6">
            <v>250</v>
          </cell>
        </row>
        <row r="7">
          <cell r="A7" t="str">
            <v>o15020SL</v>
          </cell>
          <cell r="B7">
            <v>65.8</v>
          </cell>
        </row>
        <row r="8">
          <cell r="A8" t="str">
            <v>p15020SL</v>
          </cell>
          <cell r="B8">
            <v>1644</v>
          </cell>
        </row>
        <row r="9">
          <cell r="A9" t="str">
            <v>o15021SL</v>
          </cell>
          <cell r="B9">
            <v>24.2</v>
          </cell>
        </row>
        <row r="10">
          <cell r="A10" t="str">
            <v>p15021SL</v>
          </cell>
          <cell r="B10">
            <v>604</v>
          </cell>
        </row>
        <row r="11">
          <cell r="A11" t="str">
            <v>v15030SL</v>
          </cell>
          <cell r="B11">
            <v>41</v>
          </cell>
        </row>
        <row r="12">
          <cell r="A12" t="str">
            <v>o15030SL</v>
          </cell>
          <cell r="B12">
            <v>51</v>
          </cell>
        </row>
        <row r="13">
          <cell r="A13" t="str">
            <v>p15030SL</v>
          </cell>
          <cell r="B13">
            <v>209</v>
          </cell>
        </row>
        <row r="14">
          <cell r="A14" t="str">
            <v>o15031SL</v>
          </cell>
          <cell r="B14">
            <v>31.7</v>
          </cell>
        </row>
        <row r="15">
          <cell r="A15" t="str">
            <v>p15031SL</v>
          </cell>
          <cell r="B15">
            <v>130</v>
          </cell>
        </row>
        <row r="16">
          <cell r="A16" t="str">
            <v>v15040SL</v>
          </cell>
          <cell r="B16">
            <v>518</v>
          </cell>
        </row>
        <row r="17">
          <cell r="A17" t="str">
            <v>o15040SL</v>
          </cell>
          <cell r="B17">
            <v>65.4</v>
          </cell>
        </row>
        <row r="18">
          <cell r="A18" t="str">
            <v>p15040SL</v>
          </cell>
          <cell r="B18">
            <v>3389</v>
          </cell>
        </row>
        <row r="19">
          <cell r="A19" t="str">
            <v>o15041SL</v>
          </cell>
          <cell r="B19">
            <v>37.4</v>
          </cell>
        </row>
        <row r="20">
          <cell r="A20" t="str">
            <v>p15041SL</v>
          </cell>
          <cell r="B20">
            <v>1939</v>
          </cell>
        </row>
        <row r="21">
          <cell r="A21" t="str">
            <v>v15050SL</v>
          </cell>
          <cell r="B21">
            <v>23</v>
          </cell>
        </row>
        <row r="22">
          <cell r="A22" t="str">
            <v>o15050SL</v>
          </cell>
          <cell r="B22">
            <v>66.1</v>
          </cell>
        </row>
        <row r="23">
          <cell r="A23" t="str">
            <v>p15050SL</v>
          </cell>
          <cell r="B23">
            <v>152</v>
          </cell>
        </row>
        <row r="24">
          <cell r="A24" t="str">
            <v>o15051SL</v>
          </cell>
          <cell r="B24">
            <v>33.9</v>
          </cell>
        </row>
        <row r="25">
          <cell r="A25" t="str">
            <v>p15051SL</v>
          </cell>
          <cell r="B25">
            <v>78</v>
          </cell>
        </row>
        <row r="26">
          <cell r="A26" t="str">
            <v>v15060SL</v>
          </cell>
          <cell r="B26">
            <v>8658</v>
          </cell>
        </row>
        <row r="27">
          <cell r="A27" t="str">
            <v>o15060SL</v>
          </cell>
          <cell r="B27">
            <v>81.8</v>
          </cell>
        </row>
        <row r="28">
          <cell r="A28" t="str">
            <v>p15060SL</v>
          </cell>
          <cell r="B28">
            <v>70825</v>
          </cell>
        </row>
        <row r="29">
          <cell r="A29" t="str">
            <v>o15061SL</v>
          </cell>
          <cell r="B29">
            <v>38.3</v>
          </cell>
        </row>
        <row r="30">
          <cell r="A30" t="str">
            <v>p15061SL</v>
          </cell>
          <cell r="B30">
            <v>33203</v>
          </cell>
        </row>
        <row r="31">
          <cell r="A31" t="str">
            <v>v15070SL</v>
          </cell>
          <cell r="B31">
            <v>158</v>
          </cell>
        </row>
        <row r="32">
          <cell r="A32" t="str">
            <v>o15070SL</v>
          </cell>
          <cell r="B32">
            <v>65.6</v>
          </cell>
        </row>
        <row r="33">
          <cell r="A33" t="str">
            <v>p15070SL</v>
          </cell>
          <cell r="B33">
            <v>1036</v>
          </cell>
        </row>
        <row r="34">
          <cell r="A34" t="str">
            <v>o15071SL</v>
          </cell>
          <cell r="B34">
            <v>32.7</v>
          </cell>
        </row>
        <row r="35">
          <cell r="A35" t="str">
            <v>p15071SL</v>
          </cell>
          <cell r="B35">
            <v>516</v>
          </cell>
        </row>
        <row r="36">
          <cell r="A36" t="str">
            <v>v15080SL</v>
          </cell>
          <cell r="B36">
            <v>444</v>
          </cell>
        </row>
        <row r="37">
          <cell r="A37" t="str">
            <v>o15080SL</v>
          </cell>
          <cell r="B37">
            <v>66.4</v>
          </cell>
        </row>
        <row r="38">
          <cell r="A38" t="str">
            <v>p15080SL</v>
          </cell>
          <cell r="B38">
            <v>2950</v>
          </cell>
        </row>
        <row r="39">
          <cell r="A39" t="str">
            <v>o15081SL</v>
          </cell>
          <cell r="B39">
            <v>33.9</v>
          </cell>
        </row>
        <row r="40">
          <cell r="A40" t="str">
            <v>p15081SL</v>
          </cell>
          <cell r="B40">
            <v>1506</v>
          </cell>
        </row>
        <row r="41">
          <cell r="A41" t="str">
            <v>v15090SL</v>
          </cell>
          <cell r="B41">
            <v>871</v>
          </cell>
        </row>
        <row r="42">
          <cell r="A42" t="str">
            <v>o15090SL</v>
          </cell>
          <cell r="B42">
            <v>72.7</v>
          </cell>
        </row>
        <row r="43">
          <cell r="A43" t="str">
            <v>p15090SL</v>
          </cell>
          <cell r="B43">
            <v>6333</v>
          </cell>
        </row>
        <row r="44">
          <cell r="A44" t="str">
            <v>o15091SL</v>
          </cell>
          <cell r="B44">
            <v>45.7</v>
          </cell>
        </row>
        <row r="45">
          <cell r="A45" t="str">
            <v>p15091SL</v>
          </cell>
          <cell r="B45">
            <v>3983</v>
          </cell>
        </row>
        <row r="46">
          <cell r="A46" t="str">
            <v>v13060SL</v>
          </cell>
          <cell r="B46">
            <v>24800</v>
          </cell>
        </row>
        <row r="47">
          <cell r="A47" t="str">
            <v>o13060SL</v>
          </cell>
          <cell r="B47">
            <v>111.4</v>
          </cell>
        </row>
        <row r="48">
          <cell r="A48" t="str">
            <v>p13060SL</v>
          </cell>
          <cell r="B48">
            <v>276247</v>
          </cell>
        </row>
        <row r="49">
          <cell r="A49" t="str">
            <v>v15100SL</v>
          </cell>
          <cell r="B49">
            <v>74</v>
          </cell>
        </row>
        <row r="50">
          <cell r="A50" t="str">
            <v>o15100SL</v>
          </cell>
          <cell r="B50">
            <v>101.6</v>
          </cell>
        </row>
        <row r="51">
          <cell r="A51" t="str">
            <v>p15100SL</v>
          </cell>
          <cell r="B51">
            <v>752</v>
          </cell>
        </row>
        <row r="52">
          <cell r="A52" t="str">
            <v>v18010SL</v>
          </cell>
          <cell r="B52">
            <v>479</v>
          </cell>
        </row>
        <row r="53">
          <cell r="A53" t="str">
            <v>o18010SL</v>
          </cell>
          <cell r="B53">
            <v>271.6</v>
          </cell>
        </row>
        <row r="54">
          <cell r="A54" t="str">
            <v>p18010SL</v>
          </cell>
          <cell r="B54">
            <v>13009</v>
          </cell>
        </row>
        <row r="55">
          <cell r="A55" t="str">
            <v>v17199SL</v>
          </cell>
          <cell r="B55">
            <v>2546</v>
          </cell>
        </row>
        <row r="56">
          <cell r="A56" t="str">
            <v>o17199SL</v>
          </cell>
          <cell r="B56">
            <v>448.2</v>
          </cell>
        </row>
        <row r="57">
          <cell r="A57" t="str">
            <v>p17199SL</v>
          </cell>
          <cell r="B57">
            <v>114113</v>
          </cell>
        </row>
        <row r="58">
          <cell r="A58" t="str">
            <v>v17599SL</v>
          </cell>
          <cell r="B58">
            <v>17343</v>
          </cell>
        </row>
        <row r="59">
          <cell r="A59" t="str">
            <v>o17599SL</v>
          </cell>
          <cell r="B59">
            <v>420.5</v>
          </cell>
        </row>
        <row r="60">
          <cell r="A60" t="str">
            <v>p17599SL</v>
          </cell>
          <cell r="B60">
            <v>729268</v>
          </cell>
        </row>
        <row r="61">
          <cell r="A61" t="str">
            <v>v16010SL</v>
          </cell>
          <cell r="B61">
            <v>13248</v>
          </cell>
        </row>
        <row r="62">
          <cell r="A62" t="str">
            <v>o16010SL</v>
          </cell>
          <cell r="B62">
            <v>765.1</v>
          </cell>
        </row>
        <row r="63">
          <cell r="A63" t="str">
            <v>p16010SL</v>
          </cell>
          <cell r="B63">
            <v>1013560</v>
          </cell>
        </row>
        <row r="64">
          <cell r="A64" t="str">
            <v>v16030SL</v>
          </cell>
          <cell r="B64">
            <v>15</v>
          </cell>
        </row>
        <row r="65">
          <cell r="A65" t="str">
            <v>o16030SL</v>
          </cell>
          <cell r="B65">
            <v>934</v>
          </cell>
        </row>
        <row r="66">
          <cell r="A66" t="str">
            <v>p16030SL</v>
          </cell>
          <cell r="B66">
            <v>1401</v>
          </cell>
        </row>
        <row r="67">
          <cell r="A67" t="str">
            <v>v16020SL</v>
          </cell>
          <cell r="B67">
            <v>665</v>
          </cell>
        </row>
        <row r="68">
          <cell r="A68" t="str">
            <v>o16020SL</v>
          </cell>
          <cell r="B68">
            <v>463.2</v>
          </cell>
        </row>
        <row r="69">
          <cell r="A69" t="str">
            <v>p16020SL</v>
          </cell>
          <cell r="B69">
            <v>30802</v>
          </cell>
        </row>
        <row r="70">
          <cell r="A70" t="str">
            <v>v16060SL</v>
          </cell>
          <cell r="B70">
            <v>794</v>
          </cell>
        </row>
        <row r="71">
          <cell r="A71" t="str">
            <v>o16060SL</v>
          </cell>
          <cell r="B71">
            <v>39</v>
          </cell>
        </row>
        <row r="72">
          <cell r="A72" t="str">
            <v>p16060SL</v>
          </cell>
          <cell r="B72">
            <v>3098</v>
          </cell>
        </row>
        <row r="73">
          <cell r="A73" t="str">
            <v>v16059SL</v>
          </cell>
          <cell r="B73">
            <v>2965</v>
          </cell>
        </row>
        <row r="74">
          <cell r="A74" t="str">
            <v>o16050SL</v>
          </cell>
          <cell r="B74">
            <v>7.2</v>
          </cell>
        </row>
        <row r="75">
          <cell r="A75" t="str">
            <v>p16050SL</v>
          </cell>
          <cell r="B75">
            <v>2141</v>
          </cell>
        </row>
        <row r="76">
          <cell r="A76" t="str">
            <v>o16040SL</v>
          </cell>
          <cell r="B76">
            <v>59.6</v>
          </cell>
        </row>
        <row r="77">
          <cell r="A77" t="str">
            <v>p16040SL</v>
          </cell>
          <cell r="B77">
            <v>17665</v>
          </cell>
        </row>
        <row r="78">
          <cell r="A78" t="str">
            <v>v16149SL</v>
          </cell>
          <cell r="B78">
            <v>44</v>
          </cell>
        </row>
        <row r="79">
          <cell r="A79" t="str">
            <v>o16149SL</v>
          </cell>
          <cell r="B79">
            <v>27.5</v>
          </cell>
        </row>
        <row r="80">
          <cell r="A80" t="str">
            <v>p16149SL</v>
          </cell>
          <cell r="B80">
            <v>121</v>
          </cell>
        </row>
        <row r="81">
          <cell r="A81" t="str">
            <v>v16150SL</v>
          </cell>
          <cell r="B81">
            <v>152</v>
          </cell>
        </row>
        <row r="82">
          <cell r="A82" t="str">
            <v>o16150SL</v>
          </cell>
          <cell r="B82">
            <v>18.2</v>
          </cell>
        </row>
        <row r="83">
          <cell r="A83" t="str">
            <v>p16150SL</v>
          </cell>
          <cell r="B83">
            <v>276</v>
          </cell>
        </row>
        <row r="84">
          <cell r="A84" t="str">
            <v>v19620SL</v>
          </cell>
          <cell r="B84">
            <v>634</v>
          </cell>
        </row>
        <row r="85">
          <cell r="A85" t="str">
            <v>o19620SL</v>
          </cell>
          <cell r="B85">
            <v>128</v>
          </cell>
        </row>
        <row r="86">
          <cell r="A86" t="str">
            <v>p19620SL</v>
          </cell>
          <cell r="B86">
            <v>8117</v>
          </cell>
        </row>
        <row r="87">
          <cell r="A87" t="str">
            <v>v19610SL</v>
          </cell>
          <cell r="B87">
            <v>1034</v>
          </cell>
        </row>
        <row r="88">
          <cell r="A88" t="str">
            <v>o19610SL</v>
          </cell>
          <cell r="B88">
            <v>85.5</v>
          </cell>
        </row>
        <row r="89">
          <cell r="A89" t="str">
            <v>p19610SL</v>
          </cell>
          <cell r="B89">
            <v>8842</v>
          </cell>
        </row>
        <row r="90">
          <cell r="A90" t="str">
            <v>v13050SL</v>
          </cell>
          <cell r="B90">
            <v>33727</v>
          </cell>
        </row>
        <row r="91">
          <cell r="A91" t="str">
            <v>o13050SL</v>
          </cell>
          <cell r="B91">
            <v>467.6</v>
          </cell>
        </row>
        <row r="92">
          <cell r="A92" t="str">
            <v>p13050SL</v>
          </cell>
          <cell r="B92">
            <v>1577001</v>
          </cell>
        </row>
        <row r="93">
          <cell r="A93" t="str">
            <v>v12110SL</v>
          </cell>
          <cell r="B93">
            <v>1030</v>
          </cell>
        </row>
        <row r="94">
          <cell r="A94" t="str">
            <v>o12110SL</v>
          </cell>
          <cell r="B94">
            <v>913.7</v>
          </cell>
        </row>
        <row r="95">
          <cell r="A95" t="str">
            <v>p12110SL</v>
          </cell>
          <cell r="B95">
            <v>94114</v>
          </cell>
        </row>
        <row r="96">
          <cell r="A96" t="str">
            <v>v14030SL</v>
          </cell>
          <cell r="B96">
            <v>124</v>
          </cell>
        </row>
        <row r="97">
          <cell r="A97" t="str">
            <v>o14030SL</v>
          </cell>
          <cell r="B97">
            <v>89.6</v>
          </cell>
        </row>
        <row r="98">
          <cell r="A98" t="str">
            <v>p14030SL</v>
          </cell>
          <cell r="B98">
            <v>1111</v>
          </cell>
        </row>
        <row r="99">
          <cell r="A99" t="str">
            <v>v14020SL</v>
          </cell>
          <cell r="B99">
            <v>42</v>
          </cell>
        </row>
        <row r="100">
          <cell r="A100" t="str">
            <v>o14020SL</v>
          </cell>
          <cell r="B100">
            <v>26</v>
          </cell>
        </row>
        <row r="101">
          <cell r="A101" t="str">
            <v>p14020SL</v>
          </cell>
          <cell r="B101">
            <v>109</v>
          </cell>
        </row>
        <row r="102">
          <cell r="A102" t="str">
            <v>v11140SL</v>
          </cell>
          <cell r="B102">
            <v>10679</v>
          </cell>
        </row>
        <row r="103">
          <cell r="A103" t="str">
            <v>o11140SL</v>
          </cell>
          <cell r="B103">
            <v>68.1</v>
          </cell>
        </row>
        <row r="104">
          <cell r="A104" t="str">
            <v>p11140SL</v>
          </cell>
          <cell r="B104">
            <v>72734</v>
          </cell>
        </row>
        <row r="105">
          <cell r="A105" t="str">
            <v>v11240SL</v>
          </cell>
          <cell r="B105">
            <v>19484</v>
          </cell>
        </row>
        <row r="106">
          <cell r="A106" t="str">
            <v>o11240SL</v>
          </cell>
          <cell r="B106">
            <v>51.3</v>
          </cell>
        </row>
        <row r="107">
          <cell r="A107" t="str">
            <v>p11240SL</v>
          </cell>
          <cell r="B107">
            <v>99961</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L06-2012-DEF-RESULT-RW"/>
    </sheetNames>
    <sheetDataSet>
      <sheetData sheetId="0">
        <row r="1">
          <cell r="A1" t="str">
            <v>v15010RW</v>
          </cell>
          <cell r="B1">
            <v>132206</v>
          </cell>
        </row>
        <row r="2">
          <cell r="A2" t="str">
            <v>o15010RW</v>
          </cell>
          <cell r="B2">
            <v>84.7</v>
          </cell>
        </row>
        <row r="3">
          <cell r="A3" t="str">
            <v>p15010RW</v>
          </cell>
          <cell r="B3">
            <v>1119333</v>
          </cell>
        </row>
        <row r="4">
          <cell r="A4" t="str">
            <v>o15011RW</v>
          </cell>
          <cell r="B4">
            <v>42.7</v>
          </cell>
        </row>
        <row r="5">
          <cell r="A5" t="str">
            <v>p15011RW</v>
          </cell>
          <cell r="B5">
            <v>565011</v>
          </cell>
        </row>
        <row r="6">
          <cell r="A6" t="str">
            <v>v15020RW</v>
          </cell>
          <cell r="B6">
            <v>880</v>
          </cell>
        </row>
        <row r="7">
          <cell r="A7" t="str">
            <v>o15020RW</v>
          </cell>
          <cell r="B7">
            <v>56</v>
          </cell>
        </row>
        <row r="8">
          <cell r="A8" t="str">
            <v>p15020RW</v>
          </cell>
          <cell r="B8">
            <v>4932</v>
          </cell>
        </row>
        <row r="9">
          <cell r="A9" t="str">
            <v>o15021RW</v>
          </cell>
          <cell r="B9">
            <v>25.8</v>
          </cell>
        </row>
        <row r="10">
          <cell r="A10" t="str">
            <v>p15021RW</v>
          </cell>
          <cell r="B10">
            <v>2270</v>
          </cell>
        </row>
        <row r="11">
          <cell r="A11" t="str">
            <v>v15030RW</v>
          </cell>
          <cell r="B11">
            <v>251</v>
          </cell>
        </row>
        <row r="12">
          <cell r="A12" t="str">
            <v>o15030RW</v>
          </cell>
          <cell r="B12">
            <v>49.2</v>
          </cell>
        </row>
        <row r="13">
          <cell r="A13" t="str">
            <v>p15030RW</v>
          </cell>
          <cell r="B13">
            <v>1234</v>
          </cell>
        </row>
        <row r="14">
          <cell r="A14" t="str">
            <v>o15031RW</v>
          </cell>
          <cell r="B14">
            <v>35.7</v>
          </cell>
        </row>
        <row r="15">
          <cell r="A15" t="str">
            <v>p15031RW</v>
          </cell>
          <cell r="B15">
            <v>897</v>
          </cell>
        </row>
        <row r="16">
          <cell r="A16" t="str">
            <v>v15040RW</v>
          </cell>
          <cell r="B16">
            <v>9805</v>
          </cell>
        </row>
        <row r="17">
          <cell r="A17" t="str">
            <v>o15040RW</v>
          </cell>
          <cell r="B17">
            <v>70.5</v>
          </cell>
        </row>
        <row r="18">
          <cell r="A18" t="str">
            <v>p15040RW</v>
          </cell>
          <cell r="B18">
            <v>69081</v>
          </cell>
        </row>
        <row r="19">
          <cell r="A19" t="str">
            <v>o15041RW</v>
          </cell>
          <cell r="B19">
            <v>45.5</v>
          </cell>
        </row>
        <row r="20">
          <cell r="A20" t="str">
            <v>p15041RW</v>
          </cell>
          <cell r="B20">
            <v>44625</v>
          </cell>
        </row>
        <row r="21">
          <cell r="A21" t="str">
            <v>v15050RW</v>
          </cell>
          <cell r="B21">
            <v>355</v>
          </cell>
        </row>
        <row r="22">
          <cell r="A22" t="str">
            <v>o15050RW</v>
          </cell>
          <cell r="B22">
            <v>65.2</v>
          </cell>
        </row>
        <row r="23">
          <cell r="A23" t="str">
            <v>p15050RW</v>
          </cell>
          <cell r="B23">
            <v>2313</v>
          </cell>
        </row>
        <row r="24">
          <cell r="A24" t="str">
            <v>o15051RW</v>
          </cell>
          <cell r="B24">
            <v>33.8</v>
          </cell>
        </row>
        <row r="25">
          <cell r="A25" t="str">
            <v>p15051RW</v>
          </cell>
          <cell r="B25">
            <v>1200</v>
          </cell>
        </row>
        <row r="26">
          <cell r="A26" t="str">
            <v>v15060RW</v>
          </cell>
          <cell r="B26">
            <v>30547</v>
          </cell>
        </row>
        <row r="27">
          <cell r="A27" t="str">
            <v>o15060RW</v>
          </cell>
          <cell r="B27">
            <v>81.8</v>
          </cell>
        </row>
        <row r="28">
          <cell r="A28" t="str">
            <v>p15060RW</v>
          </cell>
          <cell r="B28">
            <v>249934</v>
          </cell>
        </row>
        <row r="29">
          <cell r="A29" t="str">
            <v>o15061RW</v>
          </cell>
          <cell r="B29">
            <v>37.9</v>
          </cell>
        </row>
        <row r="30">
          <cell r="A30" t="str">
            <v>p15061RW</v>
          </cell>
          <cell r="B30">
            <v>115651</v>
          </cell>
        </row>
        <row r="31">
          <cell r="A31" t="str">
            <v>v15070RW</v>
          </cell>
          <cell r="B31">
            <v>1490</v>
          </cell>
        </row>
        <row r="32">
          <cell r="A32" t="str">
            <v>o15070RW</v>
          </cell>
          <cell r="B32">
            <v>55.7</v>
          </cell>
        </row>
        <row r="33">
          <cell r="A33" t="str">
            <v>p15070RW</v>
          </cell>
          <cell r="B33">
            <v>8306</v>
          </cell>
        </row>
        <row r="34">
          <cell r="A34" t="str">
            <v>o15071RW</v>
          </cell>
          <cell r="B34">
            <v>32.2</v>
          </cell>
        </row>
        <row r="35">
          <cell r="A35" t="str">
            <v>p15071RW</v>
          </cell>
          <cell r="B35">
            <v>4794</v>
          </cell>
        </row>
        <row r="36">
          <cell r="A36" t="str">
            <v>v15080RW</v>
          </cell>
          <cell r="B36">
            <v>2299</v>
          </cell>
        </row>
        <row r="37">
          <cell r="A37" t="str">
            <v>o15080RW</v>
          </cell>
          <cell r="B37">
            <v>60.8</v>
          </cell>
        </row>
        <row r="38">
          <cell r="A38" t="str">
            <v>p15080RW</v>
          </cell>
          <cell r="B38">
            <v>13987</v>
          </cell>
        </row>
        <row r="39">
          <cell r="A39" t="str">
            <v>o15081RW</v>
          </cell>
          <cell r="B39">
            <v>36.2</v>
          </cell>
        </row>
        <row r="40">
          <cell r="A40" t="str">
            <v>p15081RW</v>
          </cell>
          <cell r="B40">
            <v>8322</v>
          </cell>
        </row>
        <row r="41">
          <cell r="A41" t="str">
            <v>v15090RW</v>
          </cell>
          <cell r="B41">
            <v>2611</v>
          </cell>
        </row>
        <row r="42">
          <cell r="A42" t="str">
            <v>o15090RW</v>
          </cell>
          <cell r="B42">
            <v>65</v>
          </cell>
        </row>
        <row r="43">
          <cell r="A43" t="str">
            <v>p15090RW</v>
          </cell>
          <cell r="B43">
            <v>16963</v>
          </cell>
        </row>
        <row r="44">
          <cell r="A44" t="str">
            <v>o15091RW</v>
          </cell>
          <cell r="B44">
            <v>44.6</v>
          </cell>
        </row>
        <row r="45">
          <cell r="A45" t="str">
            <v>p15091RW</v>
          </cell>
          <cell r="B45">
            <v>11648</v>
          </cell>
        </row>
        <row r="46">
          <cell r="A46" t="str">
            <v>v13060RW</v>
          </cell>
          <cell r="B46">
            <v>6307</v>
          </cell>
        </row>
        <row r="47">
          <cell r="A47" t="str">
            <v>o13060RW</v>
          </cell>
          <cell r="B47">
            <v>109.7</v>
          </cell>
        </row>
        <row r="48">
          <cell r="A48" t="str">
            <v>p13060RW</v>
          </cell>
          <cell r="B48">
            <v>69177</v>
          </cell>
        </row>
        <row r="49">
          <cell r="A49" t="str">
            <v>v15100RW</v>
          </cell>
          <cell r="B49">
            <v>2864</v>
          </cell>
        </row>
        <row r="50">
          <cell r="A50" t="str">
            <v>o15100RW</v>
          </cell>
          <cell r="B50">
            <v>60</v>
          </cell>
        </row>
        <row r="51">
          <cell r="A51" t="str">
            <v>p15100RW</v>
          </cell>
          <cell r="B51">
            <v>17175</v>
          </cell>
        </row>
        <row r="52">
          <cell r="A52" t="str">
            <v>v18010RW</v>
          </cell>
          <cell r="B52">
            <v>897</v>
          </cell>
        </row>
        <row r="53">
          <cell r="A53" t="str">
            <v>o18010RW</v>
          </cell>
          <cell r="B53">
            <v>238.7</v>
          </cell>
        </row>
        <row r="54">
          <cell r="A54" t="str">
            <v>p18010RW</v>
          </cell>
          <cell r="B54">
            <v>21413</v>
          </cell>
        </row>
        <row r="55">
          <cell r="A55" t="str">
            <v>v17199RW</v>
          </cell>
          <cell r="B55">
            <v>172</v>
          </cell>
        </row>
        <row r="56">
          <cell r="A56" t="str">
            <v>o17199RW</v>
          </cell>
          <cell r="B56">
            <v>381</v>
          </cell>
        </row>
        <row r="57">
          <cell r="A57" t="str">
            <v>p17199RW</v>
          </cell>
          <cell r="B57">
            <v>6553</v>
          </cell>
        </row>
        <row r="58">
          <cell r="A58" t="str">
            <v>v17599RW</v>
          </cell>
          <cell r="B58">
            <v>28693</v>
          </cell>
        </row>
        <row r="59">
          <cell r="A59" t="str">
            <v>o17599RW</v>
          </cell>
          <cell r="B59">
            <v>425.6</v>
          </cell>
        </row>
        <row r="60">
          <cell r="A60" t="str">
            <v>p17599RW</v>
          </cell>
          <cell r="B60">
            <v>1221285</v>
          </cell>
        </row>
        <row r="61">
          <cell r="A61" t="str">
            <v>v16010RW</v>
          </cell>
          <cell r="B61">
            <v>40318</v>
          </cell>
        </row>
        <row r="62">
          <cell r="A62" t="str">
            <v>o16010RW</v>
          </cell>
          <cell r="B62">
            <v>804.1</v>
          </cell>
        </row>
        <row r="63">
          <cell r="A63" t="str">
            <v>p16010RW</v>
          </cell>
          <cell r="B63">
            <v>3241969</v>
          </cell>
        </row>
        <row r="64">
          <cell r="A64" t="str">
            <v>v16030RW</v>
          </cell>
          <cell r="B64">
            <v>8</v>
          </cell>
        </row>
        <row r="65">
          <cell r="A65" t="str">
            <v>o16030RW</v>
          </cell>
          <cell r="B65">
            <v>380</v>
          </cell>
        </row>
        <row r="66">
          <cell r="A66" t="str">
            <v>p16030RW</v>
          </cell>
          <cell r="B66">
            <v>304</v>
          </cell>
        </row>
        <row r="67">
          <cell r="A67" t="str">
            <v>v16020RW</v>
          </cell>
          <cell r="B67">
            <v>4167</v>
          </cell>
        </row>
        <row r="68">
          <cell r="A68" t="str">
            <v>o16020RW</v>
          </cell>
          <cell r="B68">
            <v>467.3</v>
          </cell>
        </row>
        <row r="69">
          <cell r="A69" t="str">
            <v>p16020RW</v>
          </cell>
          <cell r="B69">
            <v>194736</v>
          </cell>
        </row>
        <row r="70">
          <cell r="A70" t="str">
            <v>v16060RW</v>
          </cell>
          <cell r="B70">
            <v>11785</v>
          </cell>
        </row>
        <row r="71">
          <cell r="A71" t="str">
            <v>o16060RW</v>
          </cell>
          <cell r="B71">
            <v>38.4</v>
          </cell>
        </row>
        <row r="72">
          <cell r="A72" t="str">
            <v>p16060RW</v>
          </cell>
          <cell r="B72">
            <v>45214</v>
          </cell>
        </row>
        <row r="73">
          <cell r="A73" t="str">
            <v>v16059RW</v>
          </cell>
          <cell r="B73">
            <v>2632</v>
          </cell>
        </row>
        <row r="74">
          <cell r="A74" t="str">
            <v>o16050RW</v>
          </cell>
          <cell r="B74">
            <v>5</v>
          </cell>
        </row>
        <row r="75">
          <cell r="A75" t="str">
            <v>p16050RW</v>
          </cell>
          <cell r="B75">
            <v>1316</v>
          </cell>
        </row>
        <row r="76">
          <cell r="A76" t="str">
            <v>o16040RW</v>
          </cell>
          <cell r="B76">
            <v>59.9</v>
          </cell>
        </row>
        <row r="77">
          <cell r="A77" t="str">
            <v>p16040RW</v>
          </cell>
          <cell r="B77">
            <v>15768</v>
          </cell>
        </row>
        <row r="78">
          <cell r="A78" t="str">
            <v>v16149RW</v>
          </cell>
          <cell r="B78">
            <v>3</v>
          </cell>
        </row>
        <row r="79">
          <cell r="A79" t="str">
            <v>o16149RW</v>
          </cell>
          <cell r="B79">
            <v>23.3</v>
          </cell>
        </row>
        <row r="80">
          <cell r="A80" t="str">
            <v>p16149RW</v>
          </cell>
          <cell r="B80">
            <v>7</v>
          </cell>
        </row>
        <row r="81">
          <cell r="A81" t="str">
            <v>v16150RW</v>
          </cell>
          <cell r="B81">
            <v>13</v>
          </cell>
        </row>
        <row r="82">
          <cell r="A82" t="str">
            <v>o16150RW</v>
          </cell>
          <cell r="B82">
            <v>17.7</v>
          </cell>
        </row>
        <row r="83">
          <cell r="A83" t="str">
            <v>p16150RW</v>
          </cell>
          <cell r="B83">
            <v>23</v>
          </cell>
        </row>
        <row r="84">
          <cell r="A84" t="str">
            <v>v19620RW</v>
          </cell>
          <cell r="B84">
            <v>2100</v>
          </cell>
        </row>
        <row r="85">
          <cell r="A85" t="str">
            <v>o19620RW</v>
          </cell>
          <cell r="B85">
            <v>112.6</v>
          </cell>
        </row>
        <row r="86">
          <cell r="A86" t="str">
            <v>p19620RW</v>
          </cell>
          <cell r="B86">
            <v>23653</v>
          </cell>
        </row>
        <row r="87">
          <cell r="A87" t="str">
            <v>v19610RW</v>
          </cell>
          <cell r="B87">
            <v>4976</v>
          </cell>
        </row>
        <row r="88">
          <cell r="A88" t="str">
            <v>o19610RW</v>
          </cell>
          <cell r="B88">
            <v>77</v>
          </cell>
        </row>
        <row r="89">
          <cell r="A89" t="str">
            <v>p19610RW</v>
          </cell>
          <cell r="B89">
            <v>38293</v>
          </cell>
        </row>
        <row r="90">
          <cell r="A90" t="str">
            <v>v13050RW</v>
          </cell>
          <cell r="B90">
            <v>55806</v>
          </cell>
        </row>
        <row r="91">
          <cell r="A91" t="str">
            <v>o13050RW</v>
          </cell>
          <cell r="B91">
            <v>442</v>
          </cell>
        </row>
        <row r="92">
          <cell r="A92" t="str">
            <v>p13050RW</v>
          </cell>
          <cell r="B92">
            <v>2466411</v>
          </cell>
        </row>
        <row r="93">
          <cell r="A93" t="str">
            <v>v12110RW</v>
          </cell>
          <cell r="B93">
            <v>750</v>
          </cell>
        </row>
        <row r="94">
          <cell r="A94" t="str">
            <v>o12110RW</v>
          </cell>
          <cell r="B94">
            <v>971.7</v>
          </cell>
        </row>
        <row r="95">
          <cell r="A95" t="str">
            <v>p12110RW</v>
          </cell>
          <cell r="B95">
            <v>72875</v>
          </cell>
        </row>
        <row r="96">
          <cell r="A96" t="str">
            <v>v14030RW</v>
          </cell>
          <cell r="B96">
            <v>151</v>
          </cell>
        </row>
        <row r="97">
          <cell r="A97" t="str">
            <v>o14030RW</v>
          </cell>
          <cell r="B97">
            <v>54.2</v>
          </cell>
        </row>
        <row r="98">
          <cell r="A98" t="str">
            <v>p14030RW</v>
          </cell>
          <cell r="B98">
            <v>819</v>
          </cell>
        </row>
        <row r="99">
          <cell r="A99" t="str">
            <v>v14020RW</v>
          </cell>
          <cell r="B99">
            <v>412</v>
          </cell>
        </row>
        <row r="100">
          <cell r="A100" t="str">
            <v>o14020RW</v>
          </cell>
          <cell r="B100">
            <v>41.8</v>
          </cell>
        </row>
        <row r="101">
          <cell r="A101" t="str">
            <v>p14020RW</v>
          </cell>
          <cell r="B101">
            <v>1723</v>
          </cell>
        </row>
        <row r="102">
          <cell r="A102" t="str">
            <v>v11140RW</v>
          </cell>
          <cell r="B102">
            <v>26159</v>
          </cell>
        </row>
        <row r="103">
          <cell r="A103" t="str">
            <v>o11140RW</v>
          </cell>
          <cell r="B103">
            <v>95</v>
          </cell>
        </row>
        <row r="104">
          <cell r="A104" t="str">
            <v>p11140RW</v>
          </cell>
          <cell r="B104">
            <v>248479</v>
          </cell>
        </row>
        <row r="105">
          <cell r="A105" t="str">
            <v>v11240RW</v>
          </cell>
          <cell r="B105">
            <v>95702</v>
          </cell>
        </row>
        <row r="106">
          <cell r="A106" t="str">
            <v>o11240RW</v>
          </cell>
          <cell r="B106">
            <v>66.7</v>
          </cell>
        </row>
        <row r="107">
          <cell r="A107" t="str">
            <v>p11240RW</v>
          </cell>
          <cell r="B107">
            <v>638698</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L06-2012-DEF-RESULT-JU"/>
    </sheetNames>
    <sheetDataSet>
      <sheetData sheetId="0">
        <row r="1">
          <cell r="A1" t="str">
            <v>v15010JU</v>
          </cell>
          <cell r="B1">
            <v>802</v>
          </cell>
        </row>
        <row r="2">
          <cell r="A2" t="str">
            <v>o15010JU</v>
          </cell>
          <cell r="B2">
            <v>57.9</v>
          </cell>
        </row>
        <row r="3">
          <cell r="A3" t="str">
            <v>p15010JU</v>
          </cell>
          <cell r="B3">
            <v>4646</v>
          </cell>
        </row>
        <row r="4">
          <cell r="A4" t="str">
            <v>o15011JU</v>
          </cell>
          <cell r="B4">
            <v>34.3</v>
          </cell>
        </row>
        <row r="5">
          <cell r="A5" t="str">
            <v>p15011JU</v>
          </cell>
          <cell r="B5">
            <v>2747</v>
          </cell>
        </row>
        <row r="6">
          <cell r="A6" t="str">
            <v>v15020JU</v>
          </cell>
          <cell r="B6">
            <v>37</v>
          </cell>
        </row>
        <row r="7">
          <cell r="A7" t="str">
            <v>o15020JU</v>
          </cell>
          <cell r="B7">
            <v>60.5</v>
          </cell>
        </row>
        <row r="8">
          <cell r="A8" t="str">
            <v>p15020JU</v>
          </cell>
          <cell r="B8">
            <v>224</v>
          </cell>
        </row>
        <row r="9">
          <cell r="A9" t="str">
            <v>o15021JU</v>
          </cell>
          <cell r="B9">
            <v>27</v>
          </cell>
        </row>
        <row r="10">
          <cell r="A10" t="str">
            <v>p15021JU</v>
          </cell>
          <cell r="B10">
            <v>100</v>
          </cell>
        </row>
        <row r="11">
          <cell r="A11" t="str">
            <v>v15030JU</v>
          </cell>
          <cell r="B11">
            <v>71</v>
          </cell>
        </row>
        <row r="12">
          <cell r="A12" t="str">
            <v>o15030JU</v>
          </cell>
          <cell r="B12">
            <v>50</v>
          </cell>
        </row>
        <row r="13">
          <cell r="A13" t="str">
            <v>p15030JU</v>
          </cell>
          <cell r="B13">
            <v>355</v>
          </cell>
        </row>
        <row r="14">
          <cell r="A14" t="str">
            <v>o15031JU</v>
          </cell>
          <cell r="B14">
            <v>44.1</v>
          </cell>
        </row>
        <row r="15">
          <cell r="A15" t="str">
            <v>p15031JU</v>
          </cell>
          <cell r="B15">
            <v>313</v>
          </cell>
        </row>
        <row r="16">
          <cell r="A16" t="str">
            <v>v15040JU</v>
          </cell>
          <cell r="B16">
            <v>514</v>
          </cell>
        </row>
        <row r="17">
          <cell r="A17" t="str">
            <v>o15040JU</v>
          </cell>
          <cell r="B17">
            <v>49.9</v>
          </cell>
        </row>
        <row r="18">
          <cell r="A18" t="str">
            <v>p15040JU</v>
          </cell>
          <cell r="B18">
            <v>2563</v>
          </cell>
        </row>
        <row r="19">
          <cell r="A19" t="str">
            <v>o15041JU</v>
          </cell>
          <cell r="B19">
            <v>38.2</v>
          </cell>
        </row>
        <row r="20">
          <cell r="A20" t="str">
            <v>p15041JU</v>
          </cell>
          <cell r="B20">
            <v>1965</v>
          </cell>
        </row>
        <row r="21">
          <cell r="A21" t="str">
            <v>v15050JU</v>
          </cell>
          <cell r="B21">
            <v>19</v>
          </cell>
        </row>
        <row r="22">
          <cell r="A22" t="str">
            <v>o15050JU</v>
          </cell>
          <cell r="B22">
            <v>40.5</v>
          </cell>
        </row>
        <row r="23">
          <cell r="A23" t="str">
            <v>p15050JU</v>
          </cell>
          <cell r="B23">
            <v>77</v>
          </cell>
        </row>
        <row r="24">
          <cell r="A24" t="str">
            <v>o15051JU</v>
          </cell>
          <cell r="B24">
            <v>26.8</v>
          </cell>
        </row>
        <row r="25">
          <cell r="A25" t="str">
            <v>p15051JU</v>
          </cell>
          <cell r="B25">
            <v>51</v>
          </cell>
        </row>
        <row r="26">
          <cell r="A26" t="str">
            <v>v15060JU</v>
          </cell>
          <cell r="B26">
            <v>185</v>
          </cell>
        </row>
        <row r="27">
          <cell r="A27" t="str">
            <v>o15060JU</v>
          </cell>
          <cell r="B27">
            <v>58.3</v>
          </cell>
        </row>
        <row r="28">
          <cell r="A28" t="str">
            <v>p15060JU</v>
          </cell>
          <cell r="B28">
            <v>1078</v>
          </cell>
        </row>
        <row r="29">
          <cell r="A29" t="str">
            <v>o15061JU</v>
          </cell>
          <cell r="B29">
            <v>30.6</v>
          </cell>
        </row>
        <row r="30">
          <cell r="A30" t="str">
            <v>p15061JU</v>
          </cell>
          <cell r="B30">
            <v>567</v>
          </cell>
        </row>
        <row r="31">
          <cell r="A31" t="str">
            <v>v15070JU</v>
          </cell>
          <cell r="B31">
            <v>105</v>
          </cell>
        </row>
        <row r="32">
          <cell r="A32" t="str">
            <v>o15070JU</v>
          </cell>
          <cell r="B32">
            <v>58.2</v>
          </cell>
        </row>
        <row r="33">
          <cell r="A33" t="str">
            <v>p15070JU</v>
          </cell>
          <cell r="B33">
            <v>611</v>
          </cell>
        </row>
        <row r="34">
          <cell r="A34" t="str">
            <v>o15071JU</v>
          </cell>
          <cell r="B34">
            <v>25</v>
          </cell>
        </row>
        <row r="35">
          <cell r="A35" t="str">
            <v>p15071JU</v>
          </cell>
          <cell r="B35">
            <v>263</v>
          </cell>
        </row>
        <row r="36">
          <cell r="A36" t="str">
            <v>v15080JU</v>
          </cell>
          <cell r="B36">
            <v>145</v>
          </cell>
        </row>
        <row r="37">
          <cell r="A37" t="str">
            <v>o15080JU</v>
          </cell>
          <cell r="B37">
            <v>50.7</v>
          </cell>
        </row>
        <row r="38">
          <cell r="A38" t="str">
            <v>p15080JU</v>
          </cell>
          <cell r="B38">
            <v>735</v>
          </cell>
        </row>
        <row r="39">
          <cell r="A39" t="str">
            <v>o15081JU</v>
          </cell>
          <cell r="B39">
            <v>35.4</v>
          </cell>
        </row>
        <row r="40">
          <cell r="A40" t="str">
            <v>p15081JU</v>
          </cell>
          <cell r="B40">
            <v>514</v>
          </cell>
        </row>
        <row r="41">
          <cell r="A41" t="str">
            <v>v15090JU</v>
          </cell>
          <cell r="B41">
            <v>377</v>
          </cell>
        </row>
        <row r="42">
          <cell r="A42" t="str">
            <v>o15090JU</v>
          </cell>
          <cell r="B42">
            <v>54.5</v>
          </cell>
        </row>
        <row r="43">
          <cell r="A43" t="str">
            <v>p15090JU</v>
          </cell>
          <cell r="B43">
            <v>2053</v>
          </cell>
        </row>
        <row r="44">
          <cell r="A44" t="str">
            <v>o15091JU</v>
          </cell>
          <cell r="B44">
            <v>39.8</v>
          </cell>
        </row>
        <row r="45">
          <cell r="A45" t="str">
            <v>p15091JU</v>
          </cell>
          <cell r="B45">
            <v>1499</v>
          </cell>
        </row>
        <row r="46">
          <cell r="A46" t="str">
            <v>v13060JU</v>
          </cell>
          <cell r="B46">
            <v>45</v>
          </cell>
        </row>
        <row r="47">
          <cell r="A47" t="str">
            <v>o13060JU</v>
          </cell>
          <cell r="B47">
            <v>90.7</v>
          </cell>
        </row>
        <row r="48">
          <cell r="A48" t="str">
            <v>p13060JU</v>
          </cell>
          <cell r="B48">
            <v>408</v>
          </cell>
        </row>
        <row r="49">
          <cell r="A49" t="str">
            <v>v15100JU</v>
          </cell>
          <cell r="B49">
            <v>249</v>
          </cell>
        </row>
        <row r="50">
          <cell r="A50" t="str">
            <v>o15100JU</v>
          </cell>
          <cell r="B50">
            <v>60.2</v>
          </cell>
        </row>
        <row r="51">
          <cell r="A51" t="str">
            <v>p15100JU</v>
          </cell>
          <cell r="B51">
            <v>1499</v>
          </cell>
        </row>
        <row r="52">
          <cell r="A52" t="str">
            <v>v18010JU</v>
          </cell>
          <cell r="B52">
            <v>8</v>
          </cell>
        </row>
        <row r="53">
          <cell r="A53" t="str">
            <v>o18010JU</v>
          </cell>
          <cell r="B53">
            <v>292.5</v>
          </cell>
        </row>
        <row r="54">
          <cell r="A54" t="str">
            <v>p18010JU</v>
          </cell>
          <cell r="B54">
            <v>234</v>
          </cell>
        </row>
        <row r="55">
          <cell r="A55" t="str">
            <v>v17199JU</v>
          </cell>
          <cell r="B55">
            <v>2</v>
          </cell>
        </row>
        <row r="56">
          <cell r="A56" t="str">
            <v>o17199JU</v>
          </cell>
          <cell r="B56">
            <v>485</v>
          </cell>
        </row>
        <row r="57">
          <cell r="A57" t="str">
            <v>p17199JU</v>
          </cell>
          <cell r="B57">
            <v>97</v>
          </cell>
        </row>
        <row r="58">
          <cell r="A58" t="str">
            <v>v17599JU</v>
          </cell>
          <cell r="B58">
            <v>55</v>
          </cell>
        </row>
        <row r="59">
          <cell r="A59" t="str">
            <v>o17599JU</v>
          </cell>
          <cell r="B59">
            <v>180.4</v>
          </cell>
        </row>
        <row r="60">
          <cell r="A60" t="str">
            <v>p17599JU</v>
          </cell>
          <cell r="B60">
            <v>992</v>
          </cell>
        </row>
        <row r="61">
          <cell r="A61" t="str">
            <v>v16010JU</v>
          </cell>
          <cell r="B61" t="e">
            <v>#NULL!</v>
          </cell>
        </row>
        <row r="62">
          <cell r="A62" t="str">
            <v>o16010JU</v>
          </cell>
          <cell r="B62" t="e">
            <v>#NULL!</v>
          </cell>
        </row>
        <row r="63">
          <cell r="A63" t="str">
            <v>p16010JU</v>
          </cell>
          <cell r="B63" t="e">
            <v>#NULL!</v>
          </cell>
        </row>
        <row r="64">
          <cell r="A64" t="str">
            <v>v16030JU</v>
          </cell>
          <cell r="B64" t="e">
            <v>#NULL!</v>
          </cell>
        </row>
        <row r="65">
          <cell r="A65" t="str">
            <v>o16030JU</v>
          </cell>
          <cell r="B65" t="e">
            <v>#NULL!</v>
          </cell>
        </row>
        <row r="66">
          <cell r="A66" t="str">
            <v>p16030JU</v>
          </cell>
          <cell r="B66" t="e">
            <v>#NULL!</v>
          </cell>
        </row>
        <row r="67">
          <cell r="A67" t="str">
            <v>v16020JU</v>
          </cell>
          <cell r="B67" t="e">
            <v>#NULL!</v>
          </cell>
        </row>
        <row r="68">
          <cell r="A68" t="str">
            <v>o16020JU</v>
          </cell>
          <cell r="B68" t="e">
            <v>#NULL!</v>
          </cell>
        </row>
        <row r="69">
          <cell r="A69" t="str">
            <v>p16020JU</v>
          </cell>
          <cell r="B69" t="e">
            <v>#NULL!</v>
          </cell>
        </row>
        <row r="70">
          <cell r="A70" t="str">
            <v>v16060JU</v>
          </cell>
          <cell r="B70">
            <v>210</v>
          </cell>
        </row>
        <row r="71">
          <cell r="A71" t="str">
            <v>o16060JU</v>
          </cell>
          <cell r="B71">
            <v>33.7</v>
          </cell>
        </row>
        <row r="72">
          <cell r="A72" t="str">
            <v>p16060JU</v>
          </cell>
          <cell r="B72">
            <v>708</v>
          </cell>
        </row>
        <row r="73">
          <cell r="A73" t="str">
            <v>v16059JU</v>
          </cell>
          <cell r="B73" t="e">
            <v>#NULL!</v>
          </cell>
        </row>
        <row r="74">
          <cell r="A74" t="str">
            <v>o16050JU</v>
          </cell>
          <cell r="B74" t="e">
            <v>#NULL!</v>
          </cell>
        </row>
        <row r="75">
          <cell r="A75" t="str">
            <v>p16050JU</v>
          </cell>
          <cell r="B75" t="e">
            <v>#NULL!</v>
          </cell>
        </row>
        <row r="76">
          <cell r="A76" t="str">
            <v>o16040JU</v>
          </cell>
          <cell r="B76" t="e">
            <v>#NULL!</v>
          </cell>
        </row>
        <row r="77">
          <cell r="A77" t="str">
            <v>p16040JU</v>
          </cell>
          <cell r="B77" t="e">
            <v>#NULL!</v>
          </cell>
        </row>
        <row r="78">
          <cell r="A78" t="str">
            <v>v16149JU</v>
          </cell>
          <cell r="B78" t="e">
            <v>#NULL!</v>
          </cell>
        </row>
        <row r="79">
          <cell r="A79" t="str">
            <v>o16149JU</v>
          </cell>
          <cell r="B79" t="e">
            <v>#NULL!</v>
          </cell>
        </row>
        <row r="80">
          <cell r="A80" t="str">
            <v>p16149JU</v>
          </cell>
          <cell r="B80" t="e">
            <v>#NULL!</v>
          </cell>
        </row>
        <row r="81">
          <cell r="A81" t="str">
            <v>v16150JU</v>
          </cell>
          <cell r="B81" t="e">
            <v>#NULL!</v>
          </cell>
        </row>
        <row r="82">
          <cell r="A82" t="str">
            <v>o16150JU</v>
          </cell>
          <cell r="B82" t="e">
            <v>#NULL!</v>
          </cell>
        </row>
        <row r="83">
          <cell r="A83" t="str">
            <v>p16150JU</v>
          </cell>
          <cell r="B83" t="e">
            <v>#NULL!</v>
          </cell>
        </row>
        <row r="84">
          <cell r="A84" t="str">
            <v>v19620JU</v>
          </cell>
          <cell r="B84" t="e">
            <v>#NULL!</v>
          </cell>
        </row>
        <row r="85">
          <cell r="A85" t="str">
            <v>o19620JU</v>
          </cell>
          <cell r="B85" t="e">
            <v>#NULL!</v>
          </cell>
        </row>
        <row r="86">
          <cell r="A86" t="str">
            <v>p19620JU</v>
          </cell>
          <cell r="B86" t="e">
            <v>#NULL!</v>
          </cell>
        </row>
        <row r="87">
          <cell r="A87" t="str">
            <v>v19610JU</v>
          </cell>
          <cell r="B87" t="e">
            <v>#NULL!</v>
          </cell>
        </row>
        <row r="88">
          <cell r="A88" t="str">
            <v>o19610JU</v>
          </cell>
          <cell r="B88" t="e">
            <v>#NULL!</v>
          </cell>
        </row>
        <row r="89">
          <cell r="A89" t="str">
            <v>p19610JU</v>
          </cell>
          <cell r="B89" t="e">
            <v>#NULL!</v>
          </cell>
        </row>
        <row r="90">
          <cell r="A90" t="str">
            <v>v13050JU</v>
          </cell>
          <cell r="B90">
            <v>2424</v>
          </cell>
        </row>
        <row r="91">
          <cell r="A91" t="str">
            <v>o13050JU</v>
          </cell>
          <cell r="B91">
            <v>375.8</v>
          </cell>
        </row>
        <row r="92">
          <cell r="A92" t="str">
            <v>p13050JU</v>
          </cell>
          <cell r="B92">
            <v>91093</v>
          </cell>
        </row>
        <row r="93">
          <cell r="A93" t="str">
            <v>v12110JU</v>
          </cell>
          <cell r="B93">
            <v>15</v>
          </cell>
        </row>
        <row r="94">
          <cell r="A94" t="str">
            <v>o12110JU</v>
          </cell>
          <cell r="B94">
            <v>912.7</v>
          </cell>
        </row>
        <row r="95">
          <cell r="A95" t="str">
            <v>p12110JU</v>
          </cell>
          <cell r="B95">
            <v>1369</v>
          </cell>
        </row>
        <row r="96">
          <cell r="A96" t="str">
            <v>v14030JU</v>
          </cell>
          <cell r="B96">
            <v>1</v>
          </cell>
        </row>
        <row r="97">
          <cell r="A97" t="str">
            <v>o14030JU</v>
          </cell>
          <cell r="B97">
            <v>90</v>
          </cell>
        </row>
        <row r="98">
          <cell r="A98" t="str">
            <v>p14030JU</v>
          </cell>
          <cell r="B98">
            <v>9</v>
          </cell>
        </row>
        <row r="99">
          <cell r="A99" t="str">
            <v>v14020JU</v>
          </cell>
          <cell r="B99">
            <v>13</v>
          </cell>
        </row>
        <row r="100">
          <cell r="A100" t="str">
            <v>o14020JU</v>
          </cell>
          <cell r="B100">
            <v>40.8</v>
          </cell>
        </row>
        <row r="101">
          <cell r="A101" t="str">
            <v>p14020JU</v>
          </cell>
          <cell r="B101">
            <v>53</v>
          </cell>
        </row>
        <row r="102">
          <cell r="A102" t="str">
            <v>v11140JU</v>
          </cell>
          <cell r="B102">
            <v>1938</v>
          </cell>
        </row>
        <row r="103">
          <cell r="A103" t="str">
            <v>o11140JU</v>
          </cell>
          <cell r="B103">
            <v>108.1</v>
          </cell>
        </row>
        <row r="104">
          <cell r="A104" t="str">
            <v>p11140JU</v>
          </cell>
          <cell r="B104">
            <v>20951</v>
          </cell>
        </row>
        <row r="105">
          <cell r="A105" t="str">
            <v>v11240JU</v>
          </cell>
          <cell r="B105">
            <v>11106</v>
          </cell>
        </row>
        <row r="106">
          <cell r="A106" t="str">
            <v>o11240JU</v>
          </cell>
          <cell r="B106">
            <v>88.8</v>
          </cell>
        </row>
        <row r="107">
          <cell r="A107" t="str">
            <v>p11240JU</v>
          </cell>
          <cell r="B107">
            <v>98645</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L06-2012-DEF-RESULT-VB"/>
    </sheetNames>
    <sheetDataSet>
      <sheetData sheetId="0">
        <row r="1">
          <cell r="A1" t="str">
            <v>v15010VB</v>
          </cell>
          <cell r="B1">
            <v>18010</v>
          </cell>
        </row>
        <row r="2">
          <cell r="A2" t="str">
            <v>o15010VB</v>
          </cell>
          <cell r="B2">
            <v>87.4</v>
          </cell>
        </row>
        <row r="3">
          <cell r="A3" t="str">
            <v>p15010VB</v>
          </cell>
          <cell r="B3">
            <v>157350</v>
          </cell>
        </row>
        <row r="4">
          <cell r="A4" t="str">
            <v>o15011VB</v>
          </cell>
          <cell r="B4">
            <v>44.6</v>
          </cell>
        </row>
        <row r="5">
          <cell r="A5" t="str">
            <v>p15011VB</v>
          </cell>
          <cell r="B5">
            <v>80356</v>
          </cell>
        </row>
        <row r="6">
          <cell r="A6" t="str">
            <v>v15020VB</v>
          </cell>
          <cell r="B6">
            <v>172</v>
          </cell>
        </row>
        <row r="7">
          <cell r="A7" t="str">
            <v>o15020VB</v>
          </cell>
          <cell r="B7">
            <v>64.4</v>
          </cell>
        </row>
        <row r="8">
          <cell r="A8" t="str">
            <v>p15020VB</v>
          </cell>
          <cell r="B8">
            <v>1108</v>
          </cell>
        </row>
        <row r="9">
          <cell r="A9" t="str">
            <v>o15021VB</v>
          </cell>
          <cell r="B9">
            <v>21.7</v>
          </cell>
        </row>
        <row r="10">
          <cell r="A10" t="str">
            <v>p15021VB</v>
          </cell>
          <cell r="B10">
            <v>373</v>
          </cell>
        </row>
        <row r="11">
          <cell r="A11" t="str">
            <v>v15030VB</v>
          </cell>
          <cell r="B11">
            <v>17</v>
          </cell>
        </row>
        <row r="12">
          <cell r="A12" t="str">
            <v>o15030VB</v>
          </cell>
          <cell r="B12">
            <v>51.8</v>
          </cell>
        </row>
        <row r="13">
          <cell r="A13" t="str">
            <v>p15030VB</v>
          </cell>
          <cell r="B13">
            <v>88</v>
          </cell>
        </row>
        <row r="14">
          <cell r="A14" t="str">
            <v>o15031VB</v>
          </cell>
          <cell r="B14">
            <v>34.7</v>
          </cell>
        </row>
        <row r="15">
          <cell r="A15" t="str">
            <v>p15031VB</v>
          </cell>
          <cell r="B15">
            <v>59</v>
          </cell>
        </row>
        <row r="16">
          <cell r="A16" t="str">
            <v>v15040VB</v>
          </cell>
          <cell r="B16">
            <v>162</v>
          </cell>
        </row>
        <row r="17">
          <cell r="A17" t="str">
            <v>o15040VB</v>
          </cell>
          <cell r="B17">
            <v>77.2</v>
          </cell>
        </row>
        <row r="18">
          <cell r="A18" t="str">
            <v>p15040VB</v>
          </cell>
          <cell r="B18">
            <v>1251</v>
          </cell>
        </row>
        <row r="19">
          <cell r="A19" t="str">
            <v>o15041VB</v>
          </cell>
          <cell r="B19">
            <v>48.6</v>
          </cell>
        </row>
        <row r="20">
          <cell r="A20" t="str">
            <v>p15041VB</v>
          </cell>
          <cell r="B20">
            <v>787</v>
          </cell>
        </row>
        <row r="21">
          <cell r="A21" t="str">
            <v>v15050VB</v>
          </cell>
          <cell r="B21">
            <v>25</v>
          </cell>
        </row>
        <row r="22">
          <cell r="A22" t="str">
            <v>o15050VB</v>
          </cell>
          <cell r="B22">
            <v>67.2</v>
          </cell>
        </row>
        <row r="23">
          <cell r="A23" t="str">
            <v>p15050VB</v>
          </cell>
          <cell r="B23">
            <v>168</v>
          </cell>
        </row>
        <row r="24">
          <cell r="A24" t="str">
            <v>o15051VB</v>
          </cell>
          <cell r="B24">
            <v>34.8</v>
          </cell>
        </row>
        <row r="25">
          <cell r="A25" t="str">
            <v>p15051VB</v>
          </cell>
          <cell r="B25">
            <v>87</v>
          </cell>
        </row>
        <row r="26">
          <cell r="A26" t="str">
            <v>v15060VB</v>
          </cell>
          <cell r="B26">
            <v>4867</v>
          </cell>
        </row>
        <row r="27">
          <cell r="A27" t="str">
            <v>o15060VB</v>
          </cell>
          <cell r="B27">
            <v>83.8</v>
          </cell>
        </row>
        <row r="28">
          <cell r="A28" t="str">
            <v>p15060VB</v>
          </cell>
          <cell r="B28">
            <v>40796</v>
          </cell>
        </row>
        <row r="29">
          <cell r="A29" t="str">
            <v>o15061VB</v>
          </cell>
          <cell r="B29">
            <v>38.1</v>
          </cell>
        </row>
        <row r="30">
          <cell r="A30" t="str">
            <v>p15061VB</v>
          </cell>
          <cell r="B30">
            <v>18527</v>
          </cell>
        </row>
        <row r="31">
          <cell r="A31" t="str">
            <v>v15070VB</v>
          </cell>
          <cell r="B31">
            <v>53</v>
          </cell>
        </row>
        <row r="32">
          <cell r="A32" t="str">
            <v>o15070VB</v>
          </cell>
          <cell r="B32">
            <v>58.5</v>
          </cell>
        </row>
        <row r="33">
          <cell r="A33" t="str">
            <v>p15070VB</v>
          </cell>
          <cell r="B33">
            <v>310</v>
          </cell>
        </row>
        <row r="34">
          <cell r="A34" t="str">
            <v>o15071VB</v>
          </cell>
          <cell r="B34">
            <v>30</v>
          </cell>
        </row>
        <row r="35">
          <cell r="A35" t="str">
            <v>p15071VB</v>
          </cell>
          <cell r="B35">
            <v>159</v>
          </cell>
        </row>
        <row r="36">
          <cell r="A36" t="str">
            <v>v15080VB</v>
          </cell>
          <cell r="B36">
            <v>325</v>
          </cell>
        </row>
        <row r="37">
          <cell r="A37" t="str">
            <v>o15080VB</v>
          </cell>
          <cell r="B37">
            <v>63.5</v>
          </cell>
        </row>
        <row r="38">
          <cell r="A38" t="str">
            <v>p15080VB</v>
          </cell>
          <cell r="B38">
            <v>2065</v>
          </cell>
        </row>
        <row r="39">
          <cell r="A39" t="str">
            <v>o15081VB</v>
          </cell>
          <cell r="B39">
            <v>32.7</v>
          </cell>
        </row>
        <row r="40">
          <cell r="A40" t="str">
            <v>p15081VB</v>
          </cell>
          <cell r="B40">
            <v>1063</v>
          </cell>
        </row>
        <row r="41">
          <cell r="A41" t="str">
            <v>v15090VB</v>
          </cell>
          <cell r="B41">
            <v>388</v>
          </cell>
        </row>
        <row r="42">
          <cell r="A42" t="str">
            <v>o15090VB</v>
          </cell>
          <cell r="B42">
            <v>68</v>
          </cell>
        </row>
        <row r="43">
          <cell r="A43" t="str">
            <v>p15090VB</v>
          </cell>
          <cell r="B43">
            <v>2639</v>
          </cell>
        </row>
        <row r="44">
          <cell r="A44" t="str">
            <v>o15091VB</v>
          </cell>
          <cell r="B44">
            <v>47.2</v>
          </cell>
        </row>
        <row r="45">
          <cell r="A45" t="str">
            <v>p15091VB</v>
          </cell>
          <cell r="B45">
            <v>1831</v>
          </cell>
        </row>
        <row r="46">
          <cell r="A46" t="str">
            <v>v13060VB</v>
          </cell>
          <cell r="B46">
            <v>10929</v>
          </cell>
        </row>
        <row r="47">
          <cell r="A47" t="str">
            <v>o13060VB</v>
          </cell>
          <cell r="B47">
            <v>114.1</v>
          </cell>
        </row>
        <row r="48">
          <cell r="A48" t="str">
            <v>p13060VB</v>
          </cell>
          <cell r="B48">
            <v>124704</v>
          </cell>
        </row>
        <row r="49">
          <cell r="A49" t="str">
            <v>v15100VB</v>
          </cell>
          <cell r="B49">
            <v>2</v>
          </cell>
        </row>
        <row r="50">
          <cell r="A50" t="str">
            <v>o15100VB</v>
          </cell>
          <cell r="B50">
            <v>80</v>
          </cell>
        </row>
        <row r="51">
          <cell r="A51" t="str">
            <v>p15100VB</v>
          </cell>
          <cell r="B51">
            <v>16</v>
          </cell>
        </row>
        <row r="52">
          <cell r="A52" t="str">
            <v>v18010VB</v>
          </cell>
          <cell r="B52">
            <v>31</v>
          </cell>
        </row>
        <row r="53">
          <cell r="A53" t="str">
            <v>o18010VB</v>
          </cell>
          <cell r="B53">
            <v>271.6</v>
          </cell>
        </row>
        <row r="54">
          <cell r="A54" t="str">
            <v>p18010VB</v>
          </cell>
          <cell r="B54">
            <v>842</v>
          </cell>
        </row>
        <row r="55">
          <cell r="A55" t="str">
            <v>v17199VB</v>
          </cell>
          <cell r="B55">
            <v>425</v>
          </cell>
        </row>
        <row r="56">
          <cell r="A56" t="str">
            <v>o17199VB</v>
          </cell>
          <cell r="B56">
            <v>358.4</v>
          </cell>
        </row>
        <row r="57">
          <cell r="A57" t="str">
            <v>p17199VB</v>
          </cell>
          <cell r="B57">
            <v>15234</v>
          </cell>
        </row>
        <row r="58">
          <cell r="A58" t="str">
            <v>v17599VB</v>
          </cell>
          <cell r="B58">
            <v>4133</v>
          </cell>
        </row>
        <row r="59">
          <cell r="A59" t="str">
            <v>o17599VB</v>
          </cell>
          <cell r="B59">
            <v>453.6</v>
          </cell>
        </row>
        <row r="60">
          <cell r="A60" t="str">
            <v>p17599VB</v>
          </cell>
          <cell r="B60">
            <v>187468</v>
          </cell>
        </row>
        <row r="61">
          <cell r="A61" t="str">
            <v>v16010VB</v>
          </cell>
          <cell r="B61">
            <v>5238</v>
          </cell>
        </row>
        <row r="62">
          <cell r="A62" t="str">
            <v>o16010VB</v>
          </cell>
          <cell r="B62">
            <v>737.1</v>
          </cell>
        </row>
        <row r="63">
          <cell r="A63" t="str">
            <v>p16010VB</v>
          </cell>
          <cell r="B63">
            <v>386072</v>
          </cell>
        </row>
        <row r="64">
          <cell r="A64" t="str">
            <v>v16030VB</v>
          </cell>
          <cell r="B64" t="e">
            <v>#NULL!</v>
          </cell>
        </row>
        <row r="65">
          <cell r="A65" t="str">
            <v>o16030VB</v>
          </cell>
          <cell r="B65" t="e">
            <v>#NULL!</v>
          </cell>
        </row>
        <row r="66">
          <cell r="A66" t="str">
            <v>p16030VB</v>
          </cell>
          <cell r="B66" t="e">
            <v>#NULL!</v>
          </cell>
        </row>
        <row r="67">
          <cell r="A67" t="str">
            <v>v16020VB</v>
          </cell>
          <cell r="B67">
            <v>231</v>
          </cell>
        </row>
        <row r="68">
          <cell r="A68" t="str">
            <v>o16020VB</v>
          </cell>
          <cell r="B68">
            <v>450.1</v>
          </cell>
        </row>
        <row r="69">
          <cell r="A69" t="str">
            <v>p16020VB</v>
          </cell>
          <cell r="B69">
            <v>10397</v>
          </cell>
        </row>
        <row r="70">
          <cell r="A70" t="str">
            <v>v16060VB</v>
          </cell>
          <cell r="B70">
            <v>253</v>
          </cell>
        </row>
        <row r="71">
          <cell r="A71" t="str">
            <v>o16060VB</v>
          </cell>
          <cell r="B71">
            <v>40.2</v>
          </cell>
        </row>
        <row r="72">
          <cell r="A72" t="str">
            <v>p16060VB</v>
          </cell>
          <cell r="B72">
            <v>1017</v>
          </cell>
        </row>
        <row r="73">
          <cell r="A73" t="str">
            <v>v16059VB</v>
          </cell>
          <cell r="B73">
            <v>121</v>
          </cell>
        </row>
        <row r="74">
          <cell r="A74" t="str">
            <v>o16050VB</v>
          </cell>
          <cell r="B74">
            <v>8.8</v>
          </cell>
        </row>
        <row r="75">
          <cell r="A75" t="str">
            <v>p16050VB</v>
          </cell>
          <cell r="B75">
            <v>106</v>
          </cell>
        </row>
        <row r="76">
          <cell r="A76" t="str">
            <v>o16040VB</v>
          </cell>
          <cell r="B76">
            <v>68.2</v>
          </cell>
        </row>
        <row r="77">
          <cell r="A77" t="str">
            <v>p16040VB</v>
          </cell>
          <cell r="B77">
            <v>825</v>
          </cell>
        </row>
        <row r="78">
          <cell r="A78" t="str">
            <v>v16149VB</v>
          </cell>
          <cell r="B78" t="e">
            <v>#NULL!</v>
          </cell>
        </row>
        <row r="79">
          <cell r="A79" t="str">
            <v>o16149VB</v>
          </cell>
          <cell r="B79" t="e">
            <v>#NULL!</v>
          </cell>
        </row>
        <row r="80">
          <cell r="A80" t="str">
            <v>p16149VB</v>
          </cell>
          <cell r="B80" t="e">
            <v>#NULL!</v>
          </cell>
        </row>
        <row r="81">
          <cell r="A81" t="str">
            <v>v16150VB</v>
          </cell>
          <cell r="B81">
            <v>2</v>
          </cell>
        </row>
        <row r="82">
          <cell r="A82" t="str">
            <v>o16150VB</v>
          </cell>
          <cell r="B82">
            <v>20</v>
          </cell>
        </row>
        <row r="83">
          <cell r="A83" t="str">
            <v>p16150VB</v>
          </cell>
          <cell r="B83">
            <v>4</v>
          </cell>
        </row>
        <row r="84">
          <cell r="A84" t="str">
            <v>v19620VB</v>
          </cell>
          <cell r="B84">
            <v>80</v>
          </cell>
        </row>
        <row r="85">
          <cell r="A85" t="str">
            <v>o19620VB</v>
          </cell>
          <cell r="B85">
            <v>115.5</v>
          </cell>
        </row>
        <row r="86">
          <cell r="A86" t="str">
            <v>p19620VB</v>
          </cell>
          <cell r="B86">
            <v>924</v>
          </cell>
        </row>
        <row r="87">
          <cell r="A87" t="str">
            <v>v19610VB</v>
          </cell>
          <cell r="B87">
            <v>88</v>
          </cell>
        </row>
        <row r="88">
          <cell r="A88" t="str">
            <v>o19610VB</v>
          </cell>
          <cell r="B88">
            <v>96.1</v>
          </cell>
        </row>
        <row r="89">
          <cell r="A89" t="str">
            <v>p19610VB</v>
          </cell>
          <cell r="B89">
            <v>846</v>
          </cell>
        </row>
        <row r="90">
          <cell r="A90" t="str">
            <v>v13050VB</v>
          </cell>
          <cell r="B90">
            <v>8538</v>
          </cell>
        </row>
        <row r="91">
          <cell r="A91" t="str">
            <v>o13050VB</v>
          </cell>
          <cell r="B91">
            <v>451.6</v>
          </cell>
        </row>
        <row r="92">
          <cell r="A92" t="str">
            <v>p13050VB</v>
          </cell>
          <cell r="B92">
            <v>385602</v>
          </cell>
        </row>
        <row r="93">
          <cell r="A93" t="str">
            <v>v12110VB</v>
          </cell>
          <cell r="B93">
            <v>304</v>
          </cell>
        </row>
        <row r="94">
          <cell r="A94" t="str">
            <v>o12110VB</v>
          </cell>
          <cell r="B94">
            <v>946.3</v>
          </cell>
        </row>
        <row r="95">
          <cell r="A95" t="str">
            <v>p12110VB</v>
          </cell>
          <cell r="B95">
            <v>28769</v>
          </cell>
        </row>
        <row r="96">
          <cell r="A96" t="str">
            <v>v14030VB</v>
          </cell>
          <cell r="B96">
            <v>20</v>
          </cell>
        </row>
        <row r="97">
          <cell r="A97" t="str">
            <v>o14030VB</v>
          </cell>
          <cell r="B97">
            <v>54</v>
          </cell>
        </row>
        <row r="98">
          <cell r="A98" t="str">
            <v>p14030VB</v>
          </cell>
          <cell r="B98">
            <v>108</v>
          </cell>
        </row>
        <row r="99">
          <cell r="A99" t="str">
            <v>v14020VB</v>
          </cell>
          <cell r="B99">
            <v>13</v>
          </cell>
        </row>
        <row r="100">
          <cell r="A100" t="str">
            <v>o14020VB</v>
          </cell>
          <cell r="B100">
            <v>30.8</v>
          </cell>
        </row>
        <row r="101">
          <cell r="A101" t="str">
            <v>p14020VB</v>
          </cell>
          <cell r="B101">
            <v>40</v>
          </cell>
        </row>
        <row r="102">
          <cell r="A102" t="str">
            <v>v11140VB</v>
          </cell>
          <cell r="B102">
            <v>3866</v>
          </cell>
        </row>
        <row r="103">
          <cell r="A103" t="str">
            <v>o11140VB</v>
          </cell>
          <cell r="B103">
            <v>73.7</v>
          </cell>
        </row>
        <row r="104">
          <cell r="A104" t="str">
            <v>p11140VB</v>
          </cell>
          <cell r="B104">
            <v>28503</v>
          </cell>
        </row>
        <row r="105">
          <cell r="A105" t="str">
            <v>v11240VB</v>
          </cell>
          <cell r="B105">
            <v>5799</v>
          </cell>
        </row>
        <row r="106">
          <cell r="A106" t="str">
            <v>o11240VB</v>
          </cell>
          <cell r="B106">
            <v>61.6</v>
          </cell>
        </row>
        <row r="107">
          <cell r="A107" t="str">
            <v>p11240VB</v>
          </cell>
          <cell r="B107">
            <v>35712</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L06-2012-DEF-RESULT-WV"/>
    </sheetNames>
    <sheetDataSet>
      <sheetData sheetId="0">
        <row r="1">
          <cell r="A1" t="str">
            <v>v15010WV</v>
          </cell>
          <cell r="B1">
            <v>31322</v>
          </cell>
        </row>
        <row r="2">
          <cell r="A2" t="str">
            <v>o15010WV</v>
          </cell>
          <cell r="B2">
            <v>86.2</v>
          </cell>
        </row>
        <row r="3">
          <cell r="A3" t="str">
            <v>p15010WV</v>
          </cell>
          <cell r="B3">
            <v>269958</v>
          </cell>
        </row>
        <row r="4">
          <cell r="A4" t="str">
            <v>o15011WV</v>
          </cell>
          <cell r="B4">
            <v>47.8</v>
          </cell>
        </row>
        <row r="5">
          <cell r="A5" t="str">
            <v>p15011WV</v>
          </cell>
          <cell r="B5">
            <v>149708</v>
          </cell>
        </row>
        <row r="6">
          <cell r="A6" t="str">
            <v>v15020WV</v>
          </cell>
          <cell r="B6">
            <v>70</v>
          </cell>
        </row>
        <row r="7">
          <cell r="A7" t="str">
            <v>o15020WV</v>
          </cell>
          <cell r="B7">
            <v>68.7</v>
          </cell>
        </row>
        <row r="8">
          <cell r="A8" t="str">
            <v>p15020WV</v>
          </cell>
          <cell r="B8">
            <v>481</v>
          </cell>
        </row>
        <row r="9">
          <cell r="A9" t="str">
            <v>o15021WV</v>
          </cell>
          <cell r="B9">
            <v>29.6</v>
          </cell>
        </row>
        <row r="10">
          <cell r="A10" t="str">
            <v>p15021WV</v>
          </cell>
          <cell r="B10">
            <v>207</v>
          </cell>
        </row>
        <row r="11">
          <cell r="A11" t="str">
            <v>v15030WV</v>
          </cell>
          <cell r="B11">
            <v>15</v>
          </cell>
        </row>
        <row r="12">
          <cell r="A12" t="str">
            <v>o15030WV</v>
          </cell>
          <cell r="B12">
            <v>61.3</v>
          </cell>
        </row>
        <row r="13">
          <cell r="A13" t="str">
            <v>p15030WV</v>
          </cell>
          <cell r="B13">
            <v>92</v>
          </cell>
        </row>
        <row r="14">
          <cell r="A14" t="str">
            <v>o15031WV</v>
          </cell>
          <cell r="B14">
            <v>36</v>
          </cell>
        </row>
        <row r="15">
          <cell r="A15" t="str">
            <v>p15031WV</v>
          </cell>
          <cell r="B15">
            <v>54</v>
          </cell>
        </row>
        <row r="16">
          <cell r="A16" t="str">
            <v>v15040WV</v>
          </cell>
          <cell r="B16">
            <v>113</v>
          </cell>
        </row>
        <row r="17">
          <cell r="A17" t="str">
            <v>o15040WV</v>
          </cell>
          <cell r="B17">
            <v>67.2</v>
          </cell>
        </row>
        <row r="18">
          <cell r="A18" t="str">
            <v>p15040WV</v>
          </cell>
          <cell r="B18">
            <v>759</v>
          </cell>
        </row>
        <row r="19">
          <cell r="A19" t="str">
            <v>o15041WV</v>
          </cell>
          <cell r="B19">
            <v>48.1</v>
          </cell>
        </row>
        <row r="20">
          <cell r="A20" t="str">
            <v>p15041WV</v>
          </cell>
          <cell r="B20">
            <v>544</v>
          </cell>
        </row>
        <row r="21">
          <cell r="A21" t="str">
            <v>v15050WV</v>
          </cell>
          <cell r="B21">
            <v>10</v>
          </cell>
        </row>
        <row r="22">
          <cell r="A22" t="str">
            <v>o15050WV</v>
          </cell>
          <cell r="B22">
            <v>75</v>
          </cell>
        </row>
        <row r="23">
          <cell r="A23" t="str">
            <v>p15050WV</v>
          </cell>
          <cell r="B23">
            <v>75</v>
          </cell>
        </row>
        <row r="24">
          <cell r="A24" t="str">
            <v>o15051WV</v>
          </cell>
          <cell r="B24">
            <v>20</v>
          </cell>
        </row>
        <row r="25">
          <cell r="A25" t="str">
            <v>p15051WV</v>
          </cell>
          <cell r="B25">
            <v>20</v>
          </cell>
        </row>
        <row r="26">
          <cell r="A26" t="str">
            <v>v15060WV</v>
          </cell>
          <cell r="B26">
            <v>2579</v>
          </cell>
        </row>
        <row r="27">
          <cell r="A27" t="str">
            <v>o15060WV</v>
          </cell>
          <cell r="B27">
            <v>85.5</v>
          </cell>
        </row>
        <row r="28">
          <cell r="A28" t="str">
            <v>p15060WV</v>
          </cell>
          <cell r="B28">
            <v>22062</v>
          </cell>
        </row>
        <row r="29">
          <cell r="A29" t="str">
            <v>o15061WV</v>
          </cell>
          <cell r="B29">
            <v>36.1</v>
          </cell>
        </row>
        <row r="30">
          <cell r="A30" t="str">
            <v>p15061WV</v>
          </cell>
          <cell r="B30">
            <v>9319</v>
          </cell>
        </row>
        <row r="31">
          <cell r="A31" t="str">
            <v>v15070WV</v>
          </cell>
          <cell r="B31">
            <v>93</v>
          </cell>
        </row>
        <row r="32">
          <cell r="A32" t="str">
            <v>o15070WV</v>
          </cell>
          <cell r="B32">
            <v>60.5</v>
          </cell>
        </row>
        <row r="33">
          <cell r="A33" t="str">
            <v>p15070WV</v>
          </cell>
          <cell r="B33">
            <v>563</v>
          </cell>
        </row>
        <row r="34">
          <cell r="A34" t="str">
            <v>o15071WV</v>
          </cell>
          <cell r="B34">
            <v>25.5</v>
          </cell>
        </row>
        <row r="35">
          <cell r="A35" t="str">
            <v>p15071WV</v>
          </cell>
          <cell r="B35">
            <v>237</v>
          </cell>
        </row>
        <row r="36">
          <cell r="A36" t="str">
            <v>v15080WV</v>
          </cell>
          <cell r="B36">
            <v>70</v>
          </cell>
        </row>
        <row r="37">
          <cell r="A37" t="str">
            <v>o15080WV</v>
          </cell>
          <cell r="B37">
            <v>65.3</v>
          </cell>
        </row>
        <row r="38">
          <cell r="A38" t="str">
            <v>p15080WV</v>
          </cell>
          <cell r="B38">
            <v>457</v>
          </cell>
        </row>
        <row r="39">
          <cell r="A39" t="str">
            <v>o15081WV</v>
          </cell>
          <cell r="B39">
            <v>37.4</v>
          </cell>
        </row>
        <row r="40">
          <cell r="A40" t="str">
            <v>p15081WV</v>
          </cell>
          <cell r="B40">
            <v>262</v>
          </cell>
        </row>
        <row r="41">
          <cell r="A41" t="str">
            <v>v15090WV</v>
          </cell>
          <cell r="B41">
            <v>748</v>
          </cell>
        </row>
        <row r="42">
          <cell r="A42" t="str">
            <v>o15090WV</v>
          </cell>
          <cell r="B42">
            <v>81.9</v>
          </cell>
        </row>
        <row r="43">
          <cell r="A43" t="str">
            <v>p15090WV</v>
          </cell>
          <cell r="B43">
            <v>6125</v>
          </cell>
        </row>
        <row r="44">
          <cell r="A44" t="str">
            <v>o15091WV</v>
          </cell>
          <cell r="B44">
            <v>37.8</v>
          </cell>
        </row>
        <row r="45">
          <cell r="A45" t="str">
            <v>p15091WV</v>
          </cell>
          <cell r="B45">
            <v>2829</v>
          </cell>
        </row>
        <row r="46">
          <cell r="A46" t="str">
            <v>v13060WV</v>
          </cell>
          <cell r="B46">
            <v>16067</v>
          </cell>
        </row>
        <row r="47">
          <cell r="A47" t="str">
            <v>o13060WV</v>
          </cell>
          <cell r="B47">
            <v>111</v>
          </cell>
        </row>
        <row r="48">
          <cell r="A48" t="str">
            <v>p13060WV</v>
          </cell>
          <cell r="B48">
            <v>178359</v>
          </cell>
        </row>
        <row r="49">
          <cell r="A49" t="str">
            <v>v15100WV</v>
          </cell>
          <cell r="B49">
            <v>15</v>
          </cell>
        </row>
        <row r="50">
          <cell r="A50" t="str">
            <v>o15100WV</v>
          </cell>
          <cell r="B50">
            <v>75.3</v>
          </cell>
        </row>
        <row r="51">
          <cell r="A51" t="str">
            <v>p15100WV</v>
          </cell>
          <cell r="B51">
            <v>113</v>
          </cell>
        </row>
        <row r="52">
          <cell r="A52" t="str">
            <v>v18010WV</v>
          </cell>
          <cell r="B52">
            <v>1090</v>
          </cell>
        </row>
        <row r="53">
          <cell r="A53" t="str">
            <v>o18010WV</v>
          </cell>
          <cell r="B53">
            <v>267</v>
          </cell>
        </row>
        <row r="54">
          <cell r="A54" t="str">
            <v>p18010WV</v>
          </cell>
          <cell r="B54">
            <v>29106</v>
          </cell>
        </row>
        <row r="55">
          <cell r="A55" t="str">
            <v>v17199WV</v>
          </cell>
          <cell r="B55">
            <v>4861</v>
          </cell>
        </row>
        <row r="56">
          <cell r="A56" t="str">
            <v>o17199WV</v>
          </cell>
          <cell r="B56">
            <v>437.1</v>
          </cell>
        </row>
        <row r="57">
          <cell r="A57" t="str">
            <v>p17199WV</v>
          </cell>
          <cell r="B57">
            <v>212456</v>
          </cell>
        </row>
        <row r="58">
          <cell r="A58" t="str">
            <v>v17599WV</v>
          </cell>
          <cell r="B58">
            <v>12318</v>
          </cell>
        </row>
        <row r="59">
          <cell r="A59" t="str">
            <v>o17599WV</v>
          </cell>
          <cell r="B59">
            <v>409.8</v>
          </cell>
        </row>
        <row r="60">
          <cell r="A60" t="str">
            <v>p17599WV</v>
          </cell>
          <cell r="B60">
            <v>504743</v>
          </cell>
        </row>
        <row r="61">
          <cell r="A61" t="str">
            <v>v16010WV</v>
          </cell>
          <cell r="B61">
            <v>7565</v>
          </cell>
        </row>
        <row r="62">
          <cell r="A62" t="str">
            <v>o16010WV</v>
          </cell>
          <cell r="B62">
            <v>800.7</v>
          </cell>
        </row>
        <row r="63">
          <cell r="A63" t="str">
            <v>p16010WV</v>
          </cell>
          <cell r="B63">
            <v>605713</v>
          </cell>
        </row>
        <row r="64">
          <cell r="A64" t="str">
            <v>v16030WV</v>
          </cell>
          <cell r="B64">
            <v>11</v>
          </cell>
        </row>
        <row r="65">
          <cell r="A65" t="str">
            <v>o16030WV</v>
          </cell>
          <cell r="B65">
            <v>777.3</v>
          </cell>
        </row>
        <row r="66">
          <cell r="A66" t="str">
            <v>p16030WV</v>
          </cell>
          <cell r="B66">
            <v>855</v>
          </cell>
        </row>
        <row r="67">
          <cell r="A67" t="str">
            <v>v16020WV</v>
          </cell>
          <cell r="B67">
            <v>27</v>
          </cell>
        </row>
        <row r="68">
          <cell r="A68" t="str">
            <v>o16020WV</v>
          </cell>
          <cell r="B68">
            <v>421.5</v>
          </cell>
        </row>
        <row r="69">
          <cell r="A69" t="str">
            <v>p16020WV</v>
          </cell>
          <cell r="B69">
            <v>1138</v>
          </cell>
        </row>
        <row r="70">
          <cell r="A70" t="str">
            <v>v16060WV</v>
          </cell>
          <cell r="B70">
            <v>294</v>
          </cell>
        </row>
        <row r="71">
          <cell r="A71" t="str">
            <v>o16060WV</v>
          </cell>
          <cell r="B71">
            <v>42.4</v>
          </cell>
        </row>
        <row r="72">
          <cell r="A72" t="str">
            <v>p16060WV</v>
          </cell>
          <cell r="B72">
            <v>1246</v>
          </cell>
        </row>
        <row r="73">
          <cell r="A73" t="str">
            <v>v16059WV</v>
          </cell>
          <cell r="B73">
            <v>5562</v>
          </cell>
        </row>
        <row r="74">
          <cell r="A74" t="str">
            <v>o16050WV</v>
          </cell>
          <cell r="B74">
            <v>8.2</v>
          </cell>
        </row>
        <row r="75">
          <cell r="A75" t="str">
            <v>p16050WV</v>
          </cell>
          <cell r="B75">
            <v>4567</v>
          </cell>
        </row>
        <row r="76">
          <cell r="A76" t="str">
            <v>o16040WV</v>
          </cell>
          <cell r="B76">
            <v>58.2</v>
          </cell>
        </row>
        <row r="77">
          <cell r="A77" t="str">
            <v>p16040WV</v>
          </cell>
          <cell r="B77">
            <v>32369</v>
          </cell>
        </row>
        <row r="78">
          <cell r="A78" t="str">
            <v>v16149WV</v>
          </cell>
          <cell r="B78">
            <v>44</v>
          </cell>
        </row>
        <row r="79">
          <cell r="A79" t="str">
            <v>o16149WV</v>
          </cell>
          <cell r="B79">
            <v>27.3</v>
          </cell>
        </row>
        <row r="80">
          <cell r="A80" t="str">
            <v>p16149WV</v>
          </cell>
          <cell r="B80">
            <v>120</v>
          </cell>
        </row>
        <row r="81">
          <cell r="A81" t="str">
            <v>v16150WV</v>
          </cell>
          <cell r="B81">
            <v>144</v>
          </cell>
        </row>
        <row r="82">
          <cell r="A82" t="str">
            <v>o16150WV</v>
          </cell>
          <cell r="B82">
            <v>18.1</v>
          </cell>
        </row>
        <row r="83">
          <cell r="A83" t="str">
            <v>p16150WV</v>
          </cell>
          <cell r="B83">
            <v>261</v>
          </cell>
        </row>
        <row r="84">
          <cell r="A84" t="str">
            <v>v19620WV</v>
          </cell>
          <cell r="B84">
            <v>444</v>
          </cell>
        </row>
        <row r="85">
          <cell r="A85" t="str">
            <v>o19620WV</v>
          </cell>
          <cell r="B85">
            <v>127.9</v>
          </cell>
        </row>
        <row r="86">
          <cell r="A86" t="str">
            <v>p19620WV</v>
          </cell>
          <cell r="B86">
            <v>5679</v>
          </cell>
        </row>
        <row r="87">
          <cell r="A87" t="str">
            <v>v19610WV</v>
          </cell>
          <cell r="B87">
            <v>644</v>
          </cell>
        </row>
        <row r="88">
          <cell r="A88" t="str">
            <v>o19610WV</v>
          </cell>
          <cell r="B88">
            <v>92.8</v>
          </cell>
        </row>
        <row r="89">
          <cell r="A89" t="str">
            <v>p19610WV</v>
          </cell>
          <cell r="B89">
            <v>5975</v>
          </cell>
        </row>
        <row r="90">
          <cell r="A90" t="str">
            <v>v13050WV</v>
          </cell>
          <cell r="B90">
            <v>32618</v>
          </cell>
        </row>
        <row r="91">
          <cell r="A91" t="str">
            <v>o13050WV</v>
          </cell>
          <cell r="B91">
            <v>399</v>
          </cell>
        </row>
        <row r="92">
          <cell r="A92" t="str">
            <v>p13050WV</v>
          </cell>
          <cell r="B92">
            <v>1301488</v>
          </cell>
        </row>
        <row r="93">
          <cell r="A93" t="str">
            <v>v12110WV</v>
          </cell>
          <cell r="B93">
            <v>809</v>
          </cell>
        </row>
        <row r="94">
          <cell r="A94" t="str">
            <v>o12110WV</v>
          </cell>
          <cell r="B94">
            <v>862.7</v>
          </cell>
        </row>
        <row r="95">
          <cell r="A95" t="str">
            <v>p12110WV</v>
          </cell>
          <cell r="B95">
            <v>69791</v>
          </cell>
        </row>
        <row r="96">
          <cell r="A96" t="str">
            <v>v14030WV</v>
          </cell>
          <cell r="B96">
            <v>43</v>
          </cell>
        </row>
        <row r="97">
          <cell r="A97" t="str">
            <v>o14030WV</v>
          </cell>
          <cell r="B97">
            <v>73</v>
          </cell>
        </row>
        <row r="98">
          <cell r="A98" t="str">
            <v>p14030WV</v>
          </cell>
          <cell r="B98">
            <v>314</v>
          </cell>
        </row>
        <row r="99">
          <cell r="A99" t="str">
            <v>v14020WV</v>
          </cell>
          <cell r="B99">
            <v>13</v>
          </cell>
        </row>
        <row r="100">
          <cell r="A100" t="str">
            <v>o14020WV</v>
          </cell>
          <cell r="B100">
            <v>17.7</v>
          </cell>
        </row>
        <row r="101">
          <cell r="A101" t="str">
            <v>p14020WV</v>
          </cell>
          <cell r="B101">
            <v>23</v>
          </cell>
        </row>
        <row r="102">
          <cell r="A102" t="str">
            <v>v11140WV</v>
          </cell>
          <cell r="B102">
            <v>9264</v>
          </cell>
        </row>
        <row r="103">
          <cell r="A103" t="str">
            <v>o11140WV</v>
          </cell>
          <cell r="B103">
            <v>71.4</v>
          </cell>
        </row>
        <row r="104">
          <cell r="A104" t="str">
            <v>p11140WV</v>
          </cell>
          <cell r="B104">
            <v>66188</v>
          </cell>
        </row>
        <row r="105">
          <cell r="A105" t="str">
            <v>v11240WV</v>
          </cell>
          <cell r="B105">
            <v>18395</v>
          </cell>
        </row>
        <row r="106">
          <cell r="A106" t="str">
            <v>o11240WV</v>
          </cell>
          <cell r="B106">
            <v>54</v>
          </cell>
        </row>
        <row r="107">
          <cell r="A107" t="str">
            <v>p11240WV</v>
          </cell>
          <cell r="B107">
            <v>99375</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L06-2012-DEF-RESULT-BE"/>
    </sheetNames>
    <sheetDataSet>
      <sheetData sheetId="0">
        <row r="1">
          <cell r="A1" t="str">
            <v>v15010BE</v>
          </cell>
          <cell r="B1">
            <v>205260</v>
          </cell>
        </row>
        <row r="2">
          <cell r="A2" t="str">
            <v>o15010BE</v>
          </cell>
          <cell r="B2">
            <v>85.4</v>
          </cell>
        </row>
        <row r="3">
          <cell r="A3" t="str">
            <v>p15010BE</v>
          </cell>
          <cell r="B3">
            <v>1753128</v>
          </cell>
        </row>
        <row r="4">
          <cell r="A4" t="str">
            <v>o15011BE</v>
          </cell>
          <cell r="B4">
            <v>43.9</v>
          </cell>
        </row>
        <row r="5">
          <cell r="A5" t="str">
            <v>p15011BE</v>
          </cell>
          <cell r="B5">
            <v>900818</v>
          </cell>
        </row>
        <row r="6">
          <cell r="A6" t="str">
            <v>v15020BE</v>
          </cell>
          <cell r="B6">
            <v>1379</v>
          </cell>
        </row>
        <row r="7">
          <cell r="A7" t="str">
            <v>o15020BE</v>
          </cell>
          <cell r="B7">
            <v>59.6</v>
          </cell>
        </row>
        <row r="8">
          <cell r="A8" t="str">
            <v>p15020BE</v>
          </cell>
          <cell r="B8">
            <v>8223</v>
          </cell>
        </row>
        <row r="9">
          <cell r="A9" t="str">
            <v>o15021BE</v>
          </cell>
          <cell r="B9">
            <v>26.8</v>
          </cell>
        </row>
        <row r="10">
          <cell r="A10" t="str">
            <v>p15021BE</v>
          </cell>
          <cell r="B10">
            <v>3693</v>
          </cell>
        </row>
        <row r="11">
          <cell r="A11" t="str">
            <v>v15030BE</v>
          </cell>
          <cell r="B11">
            <v>505</v>
          </cell>
        </row>
        <row r="12">
          <cell r="A12" t="str">
            <v>o15030BE</v>
          </cell>
          <cell r="B12">
            <v>50.8</v>
          </cell>
        </row>
        <row r="13">
          <cell r="A13" t="str">
            <v>p15030BE</v>
          </cell>
          <cell r="B13">
            <v>2563</v>
          </cell>
        </row>
        <row r="14">
          <cell r="A14" t="str">
            <v>o15031BE</v>
          </cell>
          <cell r="B14">
            <v>37.3</v>
          </cell>
        </row>
        <row r="15">
          <cell r="A15" t="str">
            <v>p15031BE</v>
          </cell>
          <cell r="B15">
            <v>1885</v>
          </cell>
        </row>
        <row r="16">
          <cell r="A16" t="str">
            <v>v15040BE</v>
          </cell>
          <cell r="B16">
            <v>10420</v>
          </cell>
        </row>
        <row r="17">
          <cell r="A17" t="str">
            <v>o15040BE</v>
          </cell>
          <cell r="B17">
            <v>70.3</v>
          </cell>
        </row>
        <row r="18">
          <cell r="A18" t="str">
            <v>p15040BE</v>
          </cell>
          <cell r="B18">
            <v>73273</v>
          </cell>
        </row>
        <row r="19">
          <cell r="A19" t="str">
            <v>o15041BE</v>
          </cell>
          <cell r="B19">
            <v>45.1</v>
          </cell>
        </row>
        <row r="20">
          <cell r="A20" t="str">
            <v>p15041BE</v>
          </cell>
          <cell r="B20">
            <v>47022</v>
          </cell>
        </row>
        <row r="21">
          <cell r="A21" t="str">
            <v>v15050BE</v>
          </cell>
          <cell r="B21">
            <v>394</v>
          </cell>
        </row>
        <row r="22">
          <cell r="A22" t="str">
            <v>o15050BE</v>
          </cell>
          <cell r="B22">
            <v>65.6</v>
          </cell>
        </row>
        <row r="23">
          <cell r="A23" t="str">
            <v>p15050BE</v>
          </cell>
          <cell r="B23">
            <v>2583</v>
          </cell>
        </row>
        <row r="24">
          <cell r="A24" t="str">
            <v>o15051BE</v>
          </cell>
          <cell r="B24">
            <v>33.5</v>
          </cell>
        </row>
        <row r="25">
          <cell r="A25" t="str">
            <v>p15051BE</v>
          </cell>
          <cell r="B25">
            <v>1319</v>
          </cell>
        </row>
        <row r="26">
          <cell r="A26" t="str">
            <v>v15060BE</v>
          </cell>
          <cell r="B26">
            <v>42639</v>
          </cell>
        </row>
        <row r="27">
          <cell r="A27" t="str">
            <v>o15060BE</v>
          </cell>
          <cell r="B27">
            <v>82</v>
          </cell>
        </row>
        <row r="28">
          <cell r="A28" t="str">
            <v>p15060BE</v>
          </cell>
          <cell r="B28">
            <v>349644</v>
          </cell>
        </row>
        <row r="29">
          <cell r="A29" t="str">
            <v>o15061BE</v>
          </cell>
          <cell r="B29">
            <v>37.9</v>
          </cell>
        </row>
        <row r="30">
          <cell r="A30" t="str">
            <v>p15061BE</v>
          </cell>
          <cell r="B30">
            <v>161494</v>
          </cell>
        </row>
        <row r="31">
          <cell r="A31" t="str">
            <v>v15070BE</v>
          </cell>
          <cell r="B31">
            <v>2084</v>
          </cell>
        </row>
        <row r="32">
          <cell r="A32" t="str">
            <v>o15070BE</v>
          </cell>
          <cell r="B32">
            <v>54.7</v>
          </cell>
        </row>
        <row r="33">
          <cell r="A33" t="str">
            <v>p15070BE</v>
          </cell>
          <cell r="B33">
            <v>11394</v>
          </cell>
        </row>
        <row r="34">
          <cell r="A34" t="str">
            <v>o15071BE</v>
          </cell>
          <cell r="B34">
            <v>30.8</v>
          </cell>
        </row>
        <row r="35">
          <cell r="A35" t="str">
            <v>p15071BE</v>
          </cell>
          <cell r="B35">
            <v>6427</v>
          </cell>
        </row>
        <row r="36">
          <cell r="A36" t="str">
            <v>v15080BE</v>
          </cell>
          <cell r="B36">
            <v>2907</v>
          </cell>
        </row>
        <row r="37">
          <cell r="A37" t="str">
            <v>o15080BE</v>
          </cell>
          <cell r="B37">
            <v>60.6</v>
          </cell>
        </row>
        <row r="38">
          <cell r="A38" t="str">
            <v>p15080BE</v>
          </cell>
          <cell r="B38">
            <v>17610</v>
          </cell>
        </row>
        <row r="39">
          <cell r="A39" t="str">
            <v>o15081BE</v>
          </cell>
          <cell r="B39">
            <v>35.1</v>
          </cell>
        </row>
        <row r="40">
          <cell r="A40" t="str">
            <v>p15081BE</v>
          </cell>
          <cell r="B40">
            <v>10216</v>
          </cell>
        </row>
        <row r="41">
          <cell r="A41" t="str">
            <v>v15090BE</v>
          </cell>
          <cell r="B41">
            <v>6047</v>
          </cell>
        </row>
        <row r="42">
          <cell r="A42" t="str">
            <v>o15090BE</v>
          </cell>
          <cell r="B42">
            <v>68.7</v>
          </cell>
        </row>
        <row r="43">
          <cell r="A43" t="str">
            <v>p15090BE</v>
          </cell>
          <cell r="B43">
            <v>41558</v>
          </cell>
        </row>
        <row r="44">
          <cell r="A44" t="str">
            <v>o15091BE</v>
          </cell>
          <cell r="B44">
            <v>42</v>
          </cell>
        </row>
        <row r="45">
          <cell r="A45" t="str">
            <v>p15091BE</v>
          </cell>
          <cell r="B45">
            <v>25416</v>
          </cell>
        </row>
        <row r="46">
          <cell r="A46" t="str">
            <v>v13060BE</v>
          </cell>
          <cell r="B46">
            <v>67217</v>
          </cell>
        </row>
        <row r="47">
          <cell r="A47" t="str">
            <v>o13060BE</v>
          </cell>
          <cell r="B47">
            <v>109.1</v>
          </cell>
        </row>
        <row r="48">
          <cell r="A48" t="str">
            <v>p13060BE</v>
          </cell>
          <cell r="B48">
            <v>733607</v>
          </cell>
        </row>
        <row r="49">
          <cell r="A49" t="str">
            <v>v15100BE</v>
          </cell>
          <cell r="B49">
            <v>2970</v>
          </cell>
        </row>
        <row r="50">
          <cell r="A50" t="str">
            <v>o15100BE</v>
          </cell>
          <cell r="B50">
            <v>60.3</v>
          </cell>
        </row>
        <row r="51">
          <cell r="A51" t="str">
            <v>p15100BE</v>
          </cell>
          <cell r="B51">
            <v>17907</v>
          </cell>
        </row>
        <row r="52">
          <cell r="A52" t="str">
            <v>v18010BE</v>
          </cell>
          <cell r="B52">
            <v>2219</v>
          </cell>
        </row>
        <row r="53">
          <cell r="A53" t="str">
            <v>o18010BE</v>
          </cell>
          <cell r="B53">
            <v>256</v>
          </cell>
        </row>
        <row r="54">
          <cell r="A54" t="str">
            <v>p18010BE</v>
          </cell>
          <cell r="B54">
            <v>56815</v>
          </cell>
        </row>
        <row r="55">
          <cell r="A55" t="str">
            <v>v17199BE</v>
          </cell>
          <cell r="B55">
            <v>7392</v>
          </cell>
        </row>
        <row r="56">
          <cell r="A56" t="str">
            <v>o17199BE</v>
          </cell>
          <cell r="B56">
            <v>414.8</v>
          </cell>
        </row>
        <row r="57">
          <cell r="A57" t="str">
            <v>p17199BE</v>
          </cell>
          <cell r="B57">
            <v>306643</v>
          </cell>
        </row>
        <row r="58">
          <cell r="A58" t="str">
            <v>v17599BE</v>
          </cell>
          <cell r="B58">
            <v>57364</v>
          </cell>
        </row>
        <row r="59">
          <cell r="A59" t="str">
            <v>o17599BE</v>
          </cell>
          <cell r="B59">
            <v>426.8</v>
          </cell>
        </row>
        <row r="60">
          <cell r="A60" t="str">
            <v>p17599BE</v>
          </cell>
          <cell r="B60">
            <v>2448088</v>
          </cell>
        </row>
        <row r="61">
          <cell r="A61" t="str">
            <v>v16010BE</v>
          </cell>
          <cell r="B61">
            <v>61165</v>
          </cell>
        </row>
        <row r="62">
          <cell r="A62" t="str">
            <v>o16010BE</v>
          </cell>
          <cell r="B62">
            <v>789.7</v>
          </cell>
        </row>
        <row r="63">
          <cell r="A63" t="str">
            <v>p16010BE</v>
          </cell>
          <cell r="B63">
            <v>4830430</v>
          </cell>
        </row>
        <row r="64">
          <cell r="A64" t="str">
            <v>v16030BE</v>
          </cell>
          <cell r="B64">
            <v>42</v>
          </cell>
        </row>
        <row r="65">
          <cell r="A65" t="str">
            <v>o16030BE</v>
          </cell>
          <cell r="B65">
            <v>632.4</v>
          </cell>
        </row>
        <row r="66">
          <cell r="A66" t="str">
            <v>p16030BE</v>
          </cell>
          <cell r="B66">
            <v>2656</v>
          </cell>
        </row>
        <row r="67">
          <cell r="A67" t="str">
            <v>v16020BE</v>
          </cell>
          <cell r="B67">
            <v>5159</v>
          </cell>
        </row>
        <row r="68">
          <cell r="A68" t="str">
            <v>o16020BE</v>
          </cell>
          <cell r="B68">
            <v>475.6</v>
          </cell>
        </row>
        <row r="69">
          <cell r="A69" t="str">
            <v>p16020BE</v>
          </cell>
          <cell r="B69">
            <v>245366</v>
          </cell>
        </row>
        <row r="70">
          <cell r="A70" t="str">
            <v>v16060BE</v>
          </cell>
          <cell r="B70">
            <v>12573</v>
          </cell>
        </row>
        <row r="71">
          <cell r="A71" t="str">
            <v>o16060BE</v>
          </cell>
          <cell r="B71">
            <v>38.5</v>
          </cell>
        </row>
        <row r="72">
          <cell r="A72" t="str">
            <v>p16060BE</v>
          </cell>
          <cell r="B72">
            <v>48431</v>
          </cell>
        </row>
        <row r="73">
          <cell r="A73" t="str">
            <v>v16059BE</v>
          </cell>
          <cell r="B73">
            <v>10581</v>
          </cell>
        </row>
        <row r="74">
          <cell r="A74" t="str">
            <v>o16050BE</v>
          </cell>
          <cell r="B74">
            <v>7.6</v>
          </cell>
        </row>
        <row r="75">
          <cell r="A75" t="str">
            <v>p16050BE</v>
          </cell>
          <cell r="B75">
            <v>8082</v>
          </cell>
        </row>
        <row r="76">
          <cell r="A76" t="str">
            <v>o16040BE</v>
          </cell>
          <cell r="B76">
            <v>60.9</v>
          </cell>
        </row>
        <row r="77">
          <cell r="A77" t="str">
            <v>p16040BE</v>
          </cell>
          <cell r="B77">
            <v>64402</v>
          </cell>
        </row>
        <row r="78">
          <cell r="A78" t="str">
            <v>v16149BE</v>
          </cell>
          <cell r="B78">
            <v>47</v>
          </cell>
        </row>
        <row r="79">
          <cell r="A79" t="str">
            <v>o16149BE</v>
          </cell>
          <cell r="B79">
            <v>27.4</v>
          </cell>
        </row>
        <row r="80">
          <cell r="A80" t="str">
            <v>p16149BE</v>
          </cell>
          <cell r="B80">
            <v>129</v>
          </cell>
        </row>
        <row r="81">
          <cell r="A81" t="str">
            <v>v16150BE</v>
          </cell>
          <cell r="B81">
            <v>170</v>
          </cell>
        </row>
        <row r="82">
          <cell r="A82" t="str">
            <v>o16150BE</v>
          </cell>
          <cell r="B82">
            <v>18.1</v>
          </cell>
        </row>
        <row r="83">
          <cell r="A83" t="str">
            <v>p16150BE</v>
          </cell>
          <cell r="B83">
            <v>307</v>
          </cell>
        </row>
        <row r="84">
          <cell r="A84" t="str">
            <v>v19620BE</v>
          </cell>
          <cell r="B84">
            <v>2954</v>
          </cell>
        </row>
        <row r="85">
          <cell r="A85" t="str">
            <v>o19620BE</v>
          </cell>
          <cell r="B85">
            <v>116.4</v>
          </cell>
        </row>
        <row r="86">
          <cell r="A86" t="str">
            <v>p19620BE</v>
          </cell>
          <cell r="B86">
            <v>34395</v>
          </cell>
        </row>
        <row r="87">
          <cell r="A87" t="str">
            <v>v19610BE</v>
          </cell>
          <cell r="B87">
            <v>6849</v>
          </cell>
        </row>
        <row r="88">
          <cell r="A88" t="str">
            <v>o19610BE</v>
          </cell>
          <cell r="B88">
            <v>79.5</v>
          </cell>
        </row>
        <row r="89">
          <cell r="A89" t="str">
            <v>p19610BE</v>
          </cell>
          <cell r="B89">
            <v>54463</v>
          </cell>
        </row>
        <row r="90">
          <cell r="A90" t="str">
            <v>v13050BE</v>
          </cell>
          <cell r="B90">
            <v>170471</v>
          </cell>
        </row>
        <row r="91">
          <cell r="A91" t="str">
            <v>o13050BE</v>
          </cell>
          <cell r="B91">
            <v>428.3</v>
          </cell>
        </row>
        <row r="92">
          <cell r="A92" t="str">
            <v>p13050BE</v>
          </cell>
          <cell r="B92">
            <v>7301241</v>
          </cell>
        </row>
        <row r="93">
          <cell r="A93" t="str">
            <v>v12110BE</v>
          </cell>
          <cell r="B93">
            <v>3226</v>
          </cell>
        </row>
        <row r="94">
          <cell r="A94" t="str">
            <v>o12110BE</v>
          </cell>
          <cell r="B94">
            <v>895.4</v>
          </cell>
        </row>
        <row r="95">
          <cell r="A95" t="str">
            <v>p12110BE</v>
          </cell>
          <cell r="B95">
            <v>288870</v>
          </cell>
        </row>
        <row r="96">
          <cell r="A96" t="str">
            <v>v14030BE</v>
          </cell>
          <cell r="B96">
            <v>386</v>
          </cell>
        </row>
        <row r="97">
          <cell r="A97" t="str">
            <v>o14030BE</v>
          </cell>
          <cell r="B97">
            <v>63.5</v>
          </cell>
        </row>
        <row r="98">
          <cell r="A98" t="str">
            <v>p14030BE</v>
          </cell>
          <cell r="B98">
            <v>2453</v>
          </cell>
        </row>
        <row r="99">
          <cell r="A99" t="str">
            <v>v14020BE</v>
          </cell>
          <cell r="B99">
            <v>497</v>
          </cell>
        </row>
        <row r="100">
          <cell r="A100" t="str">
            <v>o14020BE</v>
          </cell>
          <cell r="B100">
            <v>40.8</v>
          </cell>
        </row>
        <row r="101">
          <cell r="A101" t="str">
            <v>p14020BE</v>
          </cell>
          <cell r="B101">
            <v>2028</v>
          </cell>
        </row>
        <row r="102">
          <cell r="A102" t="str">
            <v>v11140BE</v>
          </cell>
          <cell r="B102">
            <v>69249</v>
          </cell>
        </row>
        <row r="103">
          <cell r="A103" t="str">
            <v>o11140BE</v>
          </cell>
          <cell r="B103">
            <v>81.5</v>
          </cell>
        </row>
        <row r="104">
          <cell r="A104" t="str">
            <v>p11140BE</v>
          </cell>
          <cell r="B104">
            <v>564412</v>
          </cell>
        </row>
        <row r="105">
          <cell r="A105" t="str">
            <v>v11240BE</v>
          </cell>
          <cell r="B105">
            <v>153891</v>
          </cell>
        </row>
        <row r="106">
          <cell r="A106" t="str">
            <v>o11240BE</v>
          </cell>
          <cell r="B106">
            <v>62.7</v>
          </cell>
        </row>
        <row r="107">
          <cell r="A107" t="str">
            <v>p11240BE</v>
          </cell>
          <cell r="B107">
            <v>964650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06-2012-DEF-RESULT-BC"/>
    </sheetNames>
    <sheetDataSet>
      <sheetData sheetId="0">
        <row r="1">
          <cell r="A1" t="str">
            <v>v15010BC</v>
          </cell>
          <cell r="B1">
            <v>400</v>
          </cell>
        </row>
        <row r="2">
          <cell r="A2" t="str">
            <v>o15010BC</v>
          </cell>
          <cell r="B2">
            <v>87.4</v>
          </cell>
        </row>
        <row r="3">
          <cell r="A3" t="str">
            <v>p15010BC</v>
          </cell>
          <cell r="B3">
            <v>3498</v>
          </cell>
        </row>
        <row r="4">
          <cell r="A4" t="str">
            <v>o15011BC</v>
          </cell>
          <cell r="B4">
            <v>45.1</v>
          </cell>
        </row>
        <row r="5">
          <cell r="A5" t="str">
            <v>p15011BC</v>
          </cell>
          <cell r="B5">
            <v>1805</v>
          </cell>
        </row>
        <row r="6">
          <cell r="A6" t="str">
            <v>v15020BC</v>
          </cell>
          <cell r="B6" t="e">
            <v>#NULL!</v>
          </cell>
        </row>
        <row r="7">
          <cell r="A7" t="str">
            <v>o15020BC</v>
          </cell>
          <cell r="B7" t="e">
            <v>#NULL!</v>
          </cell>
        </row>
        <row r="8">
          <cell r="A8" t="str">
            <v>p15020BC</v>
          </cell>
          <cell r="B8" t="e">
            <v>#NULL!</v>
          </cell>
        </row>
        <row r="9">
          <cell r="A9" t="str">
            <v>o15021BC</v>
          </cell>
          <cell r="B9" t="e">
            <v>#NULL!</v>
          </cell>
        </row>
        <row r="10">
          <cell r="A10" t="str">
            <v>p15021BC</v>
          </cell>
          <cell r="B10" t="e">
            <v>#NULL!</v>
          </cell>
        </row>
        <row r="11">
          <cell r="A11" t="str">
            <v>v15030BC</v>
          </cell>
          <cell r="B11">
            <v>17</v>
          </cell>
        </row>
        <row r="12">
          <cell r="A12" t="str">
            <v>o15030BC</v>
          </cell>
          <cell r="B12">
            <v>51.2</v>
          </cell>
        </row>
        <row r="13">
          <cell r="A13" t="str">
            <v>p15030BC</v>
          </cell>
          <cell r="B13">
            <v>87</v>
          </cell>
        </row>
        <row r="14">
          <cell r="A14" t="str">
            <v>o15031BC</v>
          </cell>
          <cell r="B14">
            <v>31.8</v>
          </cell>
        </row>
        <row r="15">
          <cell r="A15" t="str">
            <v>p15031BC</v>
          </cell>
          <cell r="B15">
            <v>54</v>
          </cell>
        </row>
        <row r="16">
          <cell r="A16" t="str">
            <v>v15040BC</v>
          </cell>
          <cell r="B16">
            <v>36</v>
          </cell>
        </row>
        <row r="17">
          <cell r="A17" t="str">
            <v>o15040BC</v>
          </cell>
          <cell r="B17">
            <v>65.8</v>
          </cell>
        </row>
        <row r="18">
          <cell r="A18" t="str">
            <v>p15040BC</v>
          </cell>
          <cell r="B18">
            <v>237</v>
          </cell>
        </row>
        <row r="19">
          <cell r="A19" t="str">
            <v>o15041BC</v>
          </cell>
          <cell r="B19">
            <v>37.8</v>
          </cell>
        </row>
        <row r="20">
          <cell r="A20" t="str">
            <v>p15041BC</v>
          </cell>
          <cell r="B20">
            <v>136</v>
          </cell>
        </row>
        <row r="21">
          <cell r="A21" t="str">
            <v>v15050BC</v>
          </cell>
          <cell r="B21">
            <v>3</v>
          </cell>
        </row>
        <row r="22">
          <cell r="A22" t="str">
            <v>o15050BC</v>
          </cell>
          <cell r="B22">
            <v>63.3</v>
          </cell>
        </row>
        <row r="23">
          <cell r="A23" t="str">
            <v>p15050BC</v>
          </cell>
          <cell r="B23">
            <v>19</v>
          </cell>
        </row>
        <row r="24">
          <cell r="A24" t="str">
            <v>o15051BC</v>
          </cell>
          <cell r="B24">
            <v>33.3</v>
          </cell>
        </row>
        <row r="25">
          <cell r="A25" t="str">
            <v>p15051BC</v>
          </cell>
          <cell r="B25">
            <v>10</v>
          </cell>
        </row>
        <row r="26">
          <cell r="A26" t="str">
            <v>v15060BC</v>
          </cell>
          <cell r="B26">
            <v>140</v>
          </cell>
        </row>
        <row r="27">
          <cell r="A27" t="str">
            <v>o15060BC</v>
          </cell>
          <cell r="B27">
            <v>82</v>
          </cell>
        </row>
        <row r="28">
          <cell r="A28" t="str">
            <v>p15060BC</v>
          </cell>
          <cell r="B28">
            <v>1148</v>
          </cell>
        </row>
        <row r="29">
          <cell r="A29" t="str">
            <v>o15061BC</v>
          </cell>
          <cell r="B29">
            <v>38.4</v>
          </cell>
        </row>
        <row r="30">
          <cell r="A30" t="str">
            <v>p15061BC</v>
          </cell>
          <cell r="B30">
            <v>538</v>
          </cell>
        </row>
        <row r="31">
          <cell r="A31" t="str">
            <v>v15070BC</v>
          </cell>
          <cell r="B31">
            <v>12</v>
          </cell>
        </row>
        <row r="32">
          <cell r="A32" t="str">
            <v>o15070BC</v>
          </cell>
          <cell r="B32">
            <v>65</v>
          </cell>
        </row>
        <row r="33">
          <cell r="A33" t="str">
            <v>p15070BC</v>
          </cell>
          <cell r="B33">
            <v>78</v>
          </cell>
        </row>
        <row r="34">
          <cell r="A34" t="str">
            <v>o15071BC</v>
          </cell>
          <cell r="B34">
            <v>32.5</v>
          </cell>
        </row>
        <row r="35">
          <cell r="A35" t="str">
            <v>p15071BC</v>
          </cell>
          <cell r="B35">
            <v>39</v>
          </cell>
        </row>
        <row r="36">
          <cell r="A36" t="str">
            <v>v15080BC</v>
          </cell>
          <cell r="B36">
            <v>1</v>
          </cell>
        </row>
        <row r="37">
          <cell r="A37" t="str">
            <v>o15080BC</v>
          </cell>
          <cell r="B37">
            <v>80</v>
          </cell>
        </row>
        <row r="38">
          <cell r="A38" t="str">
            <v>p15080BC</v>
          </cell>
          <cell r="B38">
            <v>8</v>
          </cell>
        </row>
        <row r="39">
          <cell r="A39" t="str">
            <v>o15081BC</v>
          </cell>
          <cell r="B39">
            <v>40</v>
          </cell>
        </row>
        <row r="40">
          <cell r="A40" t="str">
            <v>p15081BC</v>
          </cell>
          <cell r="B40">
            <v>4</v>
          </cell>
        </row>
        <row r="41">
          <cell r="A41" t="str">
            <v>v15090BC</v>
          </cell>
          <cell r="B41">
            <v>33</v>
          </cell>
        </row>
        <row r="42">
          <cell r="A42" t="str">
            <v>o15090BC</v>
          </cell>
          <cell r="B42">
            <v>72.1</v>
          </cell>
        </row>
        <row r="43">
          <cell r="A43" t="str">
            <v>p15090BC</v>
          </cell>
          <cell r="B43">
            <v>238</v>
          </cell>
        </row>
        <row r="44">
          <cell r="A44" t="str">
            <v>o15091BC</v>
          </cell>
          <cell r="B44">
            <v>45.2</v>
          </cell>
        </row>
        <row r="45">
          <cell r="A45" t="str">
            <v>p15091BC</v>
          </cell>
          <cell r="B45">
            <v>149</v>
          </cell>
        </row>
        <row r="46">
          <cell r="A46" t="str">
            <v>v13060BC</v>
          </cell>
          <cell r="B46">
            <v>77</v>
          </cell>
        </row>
        <row r="47">
          <cell r="A47" t="str">
            <v>o13060BC</v>
          </cell>
          <cell r="B47">
            <v>111.9</v>
          </cell>
        </row>
        <row r="48">
          <cell r="A48" t="str">
            <v>p13060BC</v>
          </cell>
          <cell r="B48">
            <v>862</v>
          </cell>
        </row>
        <row r="49">
          <cell r="A49" t="str">
            <v>v15100BC</v>
          </cell>
          <cell r="B49">
            <v>2</v>
          </cell>
        </row>
        <row r="50">
          <cell r="A50" t="str">
            <v>o15100BC</v>
          </cell>
          <cell r="B50">
            <v>80</v>
          </cell>
        </row>
        <row r="51">
          <cell r="A51" t="str">
            <v>p15100BC</v>
          </cell>
          <cell r="B51">
            <v>16</v>
          </cell>
        </row>
        <row r="52">
          <cell r="A52" t="str">
            <v>v18010BC</v>
          </cell>
          <cell r="B52" t="e">
            <v>#NULL!</v>
          </cell>
        </row>
        <row r="53">
          <cell r="A53" t="str">
            <v>o18010BC</v>
          </cell>
          <cell r="B53" t="e">
            <v>#NULL!</v>
          </cell>
        </row>
        <row r="54">
          <cell r="A54" t="str">
            <v>p18010BC</v>
          </cell>
          <cell r="B54" t="e">
            <v>#NULL!</v>
          </cell>
        </row>
        <row r="55">
          <cell r="A55" t="str">
            <v>v17199BC</v>
          </cell>
          <cell r="B55">
            <v>10</v>
          </cell>
        </row>
        <row r="56">
          <cell r="A56" t="str">
            <v>o17199BC</v>
          </cell>
          <cell r="B56">
            <v>456</v>
          </cell>
        </row>
        <row r="57">
          <cell r="A57" t="str">
            <v>p17199BC</v>
          </cell>
          <cell r="B57">
            <v>456</v>
          </cell>
        </row>
        <row r="58">
          <cell r="A58" t="str">
            <v>v17599BC</v>
          </cell>
          <cell r="B58">
            <v>128</v>
          </cell>
        </row>
        <row r="59">
          <cell r="A59" t="str">
            <v>o17599BC</v>
          </cell>
          <cell r="B59">
            <v>421.3</v>
          </cell>
        </row>
        <row r="60">
          <cell r="A60" t="str">
            <v>p17599BC</v>
          </cell>
          <cell r="B60">
            <v>5393</v>
          </cell>
        </row>
        <row r="61">
          <cell r="A61" t="str">
            <v>v16010BC</v>
          </cell>
          <cell r="B61">
            <v>144</v>
          </cell>
        </row>
        <row r="62">
          <cell r="A62" t="str">
            <v>o16010BC</v>
          </cell>
          <cell r="B62">
            <v>765.4</v>
          </cell>
        </row>
        <row r="63">
          <cell r="A63" t="str">
            <v>p16010BC</v>
          </cell>
          <cell r="B63">
            <v>11022</v>
          </cell>
        </row>
        <row r="64">
          <cell r="A64" t="str">
            <v>v16030BC</v>
          </cell>
          <cell r="B64" t="e">
            <v>#NULL!</v>
          </cell>
        </row>
        <row r="65">
          <cell r="A65" t="str">
            <v>o16030BC</v>
          </cell>
          <cell r="B65" t="e">
            <v>#NULL!</v>
          </cell>
        </row>
        <row r="66">
          <cell r="A66" t="str">
            <v>p16030BC</v>
          </cell>
          <cell r="B66" t="e">
            <v>#NULL!</v>
          </cell>
        </row>
        <row r="67">
          <cell r="A67" t="str">
            <v>v16020BC</v>
          </cell>
          <cell r="B67">
            <v>8</v>
          </cell>
        </row>
        <row r="68">
          <cell r="A68" t="str">
            <v>o16020BC</v>
          </cell>
          <cell r="B68">
            <v>481.3</v>
          </cell>
        </row>
        <row r="69">
          <cell r="A69" t="str">
            <v>p16020BC</v>
          </cell>
          <cell r="B69">
            <v>385</v>
          </cell>
        </row>
        <row r="70">
          <cell r="A70" t="str">
            <v>v16060BC</v>
          </cell>
          <cell r="B70">
            <v>95</v>
          </cell>
        </row>
        <row r="71">
          <cell r="A71" t="str">
            <v>o16060BC</v>
          </cell>
          <cell r="B71">
            <v>38.8</v>
          </cell>
        </row>
        <row r="72">
          <cell r="A72" t="str">
            <v>p16060BC</v>
          </cell>
          <cell r="B72">
            <v>369</v>
          </cell>
        </row>
        <row r="73">
          <cell r="A73" t="str">
            <v>v16059BC</v>
          </cell>
          <cell r="B73">
            <v>44</v>
          </cell>
        </row>
        <row r="74">
          <cell r="A74" t="str">
            <v>o16050BC</v>
          </cell>
          <cell r="B74">
            <v>7.3</v>
          </cell>
        </row>
        <row r="75">
          <cell r="A75" t="str">
            <v>p16050BC</v>
          </cell>
          <cell r="B75">
            <v>32</v>
          </cell>
        </row>
        <row r="76">
          <cell r="A76" t="str">
            <v>o16040BC</v>
          </cell>
          <cell r="B76">
            <v>59.3</v>
          </cell>
        </row>
        <row r="77">
          <cell r="A77" t="str">
            <v>p16040BC</v>
          </cell>
          <cell r="B77">
            <v>261</v>
          </cell>
        </row>
        <row r="78">
          <cell r="A78" t="str">
            <v>v16149BC</v>
          </cell>
          <cell r="B78" t="e">
            <v>#NULL!</v>
          </cell>
        </row>
        <row r="79">
          <cell r="A79" t="str">
            <v>o16149BC</v>
          </cell>
          <cell r="B79" t="e">
            <v>#NULL!</v>
          </cell>
        </row>
        <row r="80">
          <cell r="A80" t="str">
            <v>p16149BC</v>
          </cell>
          <cell r="B80" t="e">
            <v>#NULL!</v>
          </cell>
        </row>
        <row r="81">
          <cell r="A81" t="str">
            <v>v16150BC</v>
          </cell>
          <cell r="B81" t="e">
            <v>#NULL!</v>
          </cell>
        </row>
        <row r="82">
          <cell r="A82" t="str">
            <v>o16150BC</v>
          </cell>
          <cell r="B82" t="e">
            <v>#NULL!</v>
          </cell>
        </row>
        <row r="83">
          <cell r="A83" t="str">
            <v>p16150BC</v>
          </cell>
          <cell r="B83" t="e">
            <v>#NULL!</v>
          </cell>
        </row>
        <row r="84">
          <cell r="A84" t="str">
            <v>v19620BC</v>
          </cell>
          <cell r="B84">
            <v>4</v>
          </cell>
        </row>
        <row r="85">
          <cell r="A85" t="str">
            <v>o19620BC</v>
          </cell>
          <cell r="B85">
            <v>125</v>
          </cell>
        </row>
        <row r="86">
          <cell r="A86" t="str">
            <v>p19620BC</v>
          </cell>
          <cell r="B86">
            <v>50</v>
          </cell>
        </row>
        <row r="87">
          <cell r="A87" t="str">
            <v>v19610BC</v>
          </cell>
          <cell r="B87">
            <v>36</v>
          </cell>
        </row>
        <row r="88">
          <cell r="A88" t="str">
            <v>o19610BC</v>
          </cell>
          <cell r="B88">
            <v>84.7</v>
          </cell>
        </row>
        <row r="89">
          <cell r="A89" t="str">
            <v>p19610BC</v>
          </cell>
          <cell r="B89">
            <v>305</v>
          </cell>
        </row>
        <row r="90">
          <cell r="A90" t="str">
            <v>v13050BC</v>
          </cell>
          <cell r="B90">
            <v>107</v>
          </cell>
        </row>
        <row r="91">
          <cell r="A91" t="str">
            <v>o13050BC</v>
          </cell>
          <cell r="B91">
            <v>468.7</v>
          </cell>
        </row>
        <row r="92">
          <cell r="A92" t="str">
            <v>p13050BC</v>
          </cell>
          <cell r="B92">
            <v>5015</v>
          </cell>
        </row>
        <row r="93">
          <cell r="A93" t="str">
            <v>v12110BC</v>
          </cell>
          <cell r="B93">
            <v>5</v>
          </cell>
        </row>
        <row r="94">
          <cell r="A94" t="str">
            <v>o12110BC</v>
          </cell>
          <cell r="B94">
            <v>950</v>
          </cell>
        </row>
        <row r="95">
          <cell r="A95" t="str">
            <v>p12110BC</v>
          </cell>
          <cell r="B95">
            <v>475</v>
          </cell>
        </row>
        <row r="96">
          <cell r="A96" t="str">
            <v>v14030BC</v>
          </cell>
          <cell r="B96">
            <v>9</v>
          </cell>
        </row>
        <row r="97">
          <cell r="A97" t="str">
            <v>o14030BC</v>
          </cell>
          <cell r="B97">
            <v>91.1</v>
          </cell>
        </row>
        <row r="98">
          <cell r="A98" t="str">
            <v>p14030BC</v>
          </cell>
          <cell r="B98">
            <v>82</v>
          </cell>
        </row>
        <row r="99">
          <cell r="A99" t="str">
            <v>v14020BC</v>
          </cell>
          <cell r="B99" t="e">
            <v>#NULL!</v>
          </cell>
        </row>
        <row r="100">
          <cell r="A100" t="str">
            <v>o14020BC</v>
          </cell>
          <cell r="B100" t="e">
            <v>#NULL!</v>
          </cell>
        </row>
        <row r="101">
          <cell r="A101" t="str">
            <v>p14020BC</v>
          </cell>
          <cell r="B101" t="e">
            <v>#NULL!</v>
          </cell>
        </row>
        <row r="102">
          <cell r="A102" t="str">
            <v>v11140BC</v>
          </cell>
          <cell r="B102">
            <v>104</v>
          </cell>
        </row>
        <row r="103">
          <cell r="A103" t="str">
            <v>o11140BC</v>
          </cell>
          <cell r="B103">
            <v>68</v>
          </cell>
        </row>
        <row r="104">
          <cell r="A104" t="str">
            <v>p11140BC</v>
          </cell>
          <cell r="B104">
            <v>707</v>
          </cell>
        </row>
        <row r="105">
          <cell r="A105" t="str">
            <v>v11240BC</v>
          </cell>
          <cell r="B105">
            <v>113</v>
          </cell>
        </row>
        <row r="106">
          <cell r="A106" t="str">
            <v>o11240BC</v>
          </cell>
          <cell r="B106">
            <v>51.2</v>
          </cell>
        </row>
        <row r="107">
          <cell r="A107" t="str">
            <v>p11240BC</v>
          </cell>
          <cell r="B107">
            <v>579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L06-2012-DEF-RESULT-BW"/>
    </sheetNames>
    <sheetDataSet>
      <sheetData sheetId="0">
        <row r="1">
          <cell r="A1" t="str">
            <v>v15010BW</v>
          </cell>
          <cell r="B1">
            <v>21722</v>
          </cell>
        </row>
        <row r="2">
          <cell r="A2" t="str">
            <v>o15010BW</v>
          </cell>
          <cell r="B2">
            <v>84.1</v>
          </cell>
        </row>
        <row r="3">
          <cell r="A3" t="str">
            <v>p15010BW</v>
          </cell>
          <cell r="B3">
            <v>182689</v>
          </cell>
        </row>
        <row r="4">
          <cell r="A4" t="str">
            <v>o15011BW</v>
          </cell>
          <cell r="B4">
            <v>41.6</v>
          </cell>
        </row>
        <row r="5">
          <cell r="A5" t="str">
            <v>p15011BW</v>
          </cell>
          <cell r="B5">
            <v>90344</v>
          </cell>
        </row>
        <row r="6">
          <cell r="A6" t="str">
            <v>v15020BW</v>
          </cell>
          <cell r="B6">
            <v>51</v>
          </cell>
        </row>
        <row r="7">
          <cell r="A7" t="str">
            <v>o15020BW</v>
          </cell>
          <cell r="B7">
            <v>65.7</v>
          </cell>
        </row>
        <row r="8">
          <cell r="A8" t="str">
            <v>p15020BW</v>
          </cell>
          <cell r="B8">
            <v>335</v>
          </cell>
        </row>
        <row r="9">
          <cell r="A9" t="str">
            <v>o15021BW</v>
          </cell>
          <cell r="B9">
            <v>24.7</v>
          </cell>
        </row>
        <row r="10">
          <cell r="A10" t="str">
            <v>p15021BW</v>
          </cell>
          <cell r="B10">
            <v>126</v>
          </cell>
        </row>
        <row r="11">
          <cell r="A11" t="str">
            <v>v15030BW</v>
          </cell>
          <cell r="B11">
            <v>2</v>
          </cell>
        </row>
        <row r="12">
          <cell r="A12" t="str">
            <v>o15030BW</v>
          </cell>
          <cell r="B12">
            <v>85</v>
          </cell>
        </row>
        <row r="13">
          <cell r="A13" t="str">
            <v>p15030BW</v>
          </cell>
          <cell r="B13">
            <v>17</v>
          </cell>
        </row>
        <row r="14">
          <cell r="A14" t="str">
            <v>o15031BW</v>
          </cell>
          <cell r="B14">
            <v>40</v>
          </cell>
        </row>
        <row r="15">
          <cell r="A15" t="str">
            <v>p15031BW</v>
          </cell>
          <cell r="B15">
            <v>8</v>
          </cell>
        </row>
        <row r="16">
          <cell r="A16" t="str">
            <v>v15040BW</v>
          </cell>
          <cell r="B16">
            <v>329</v>
          </cell>
        </row>
        <row r="17">
          <cell r="A17" t="str">
            <v>o15040BW</v>
          </cell>
          <cell r="B17">
            <v>69.6</v>
          </cell>
        </row>
        <row r="18">
          <cell r="A18" t="str">
            <v>p15040BW</v>
          </cell>
          <cell r="B18">
            <v>2289</v>
          </cell>
        </row>
        <row r="19">
          <cell r="A19" t="str">
            <v>o15041BW</v>
          </cell>
          <cell r="B19">
            <v>43.9</v>
          </cell>
        </row>
        <row r="20">
          <cell r="A20" t="str">
            <v>p15041BW</v>
          </cell>
          <cell r="B20">
            <v>1443</v>
          </cell>
        </row>
        <row r="21">
          <cell r="A21" t="str">
            <v>v15050BW</v>
          </cell>
          <cell r="B21">
            <v>62</v>
          </cell>
        </row>
        <row r="22">
          <cell r="A22" t="str">
            <v>o15050BW</v>
          </cell>
          <cell r="B22">
            <v>59.5</v>
          </cell>
        </row>
        <row r="23">
          <cell r="A23" t="str">
            <v>p15050BW</v>
          </cell>
          <cell r="B23">
            <v>369</v>
          </cell>
        </row>
        <row r="24">
          <cell r="A24" t="str">
            <v>o15051BW</v>
          </cell>
          <cell r="B24">
            <v>39</v>
          </cell>
        </row>
        <row r="25">
          <cell r="A25" t="str">
            <v>p15051BW</v>
          </cell>
          <cell r="B25">
            <v>242</v>
          </cell>
        </row>
        <row r="26">
          <cell r="A26" t="str">
            <v>v15060BW</v>
          </cell>
          <cell r="B26">
            <v>4360</v>
          </cell>
        </row>
        <row r="27">
          <cell r="A27" t="str">
            <v>o15060BW</v>
          </cell>
          <cell r="B27">
            <v>81.2</v>
          </cell>
        </row>
        <row r="28">
          <cell r="A28" t="str">
            <v>p15060BW</v>
          </cell>
          <cell r="B28">
            <v>35410</v>
          </cell>
        </row>
        <row r="29">
          <cell r="A29" t="str">
            <v>o15061BW</v>
          </cell>
          <cell r="B29">
            <v>37.9</v>
          </cell>
        </row>
        <row r="30">
          <cell r="A30" t="str">
            <v>p15061BW</v>
          </cell>
          <cell r="B30">
            <v>16536</v>
          </cell>
        </row>
        <row r="31">
          <cell r="A31" t="str">
            <v>v15070BW</v>
          </cell>
          <cell r="B31">
            <v>54</v>
          </cell>
        </row>
        <row r="32">
          <cell r="A32" t="str">
            <v>o15070BW</v>
          </cell>
          <cell r="B32">
            <v>63.9</v>
          </cell>
        </row>
        <row r="33">
          <cell r="A33" t="str">
            <v>p15070BW</v>
          </cell>
          <cell r="B33">
            <v>345</v>
          </cell>
        </row>
        <row r="34">
          <cell r="A34" t="str">
            <v>o15071BW</v>
          </cell>
          <cell r="B34">
            <v>31.7</v>
          </cell>
        </row>
        <row r="35">
          <cell r="A35" t="str">
            <v>p15071BW</v>
          </cell>
          <cell r="B35">
            <v>171</v>
          </cell>
        </row>
        <row r="36">
          <cell r="A36" t="str">
            <v>v15080BW</v>
          </cell>
          <cell r="B36">
            <v>88</v>
          </cell>
        </row>
        <row r="37">
          <cell r="A37" t="str">
            <v>o15080BW</v>
          </cell>
          <cell r="B37">
            <v>70</v>
          </cell>
        </row>
        <row r="38">
          <cell r="A38" t="str">
            <v>p15080BW</v>
          </cell>
          <cell r="B38">
            <v>616</v>
          </cell>
        </row>
        <row r="39">
          <cell r="A39" t="str">
            <v>o15081BW</v>
          </cell>
          <cell r="B39">
            <v>35.3</v>
          </cell>
        </row>
        <row r="40">
          <cell r="A40" t="str">
            <v>p15081BW</v>
          </cell>
          <cell r="B40">
            <v>311</v>
          </cell>
        </row>
        <row r="41">
          <cell r="A41" t="str">
            <v>v15090BW</v>
          </cell>
          <cell r="B41">
            <v>119</v>
          </cell>
        </row>
        <row r="42">
          <cell r="A42" t="str">
            <v>o15090BW</v>
          </cell>
          <cell r="B42">
            <v>68.9</v>
          </cell>
        </row>
        <row r="43">
          <cell r="A43" t="str">
            <v>p15090BW</v>
          </cell>
          <cell r="B43">
            <v>820</v>
          </cell>
        </row>
        <row r="44">
          <cell r="A44" t="str">
            <v>o15091BW</v>
          </cell>
          <cell r="B44">
            <v>56</v>
          </cell>
        </row>
        <row r="45">
          <cell r="A45" t="str">
            <v>p15091BW</v>
          </cell>
          <cell r="B45">
            <v>666</v>
          </cell>
        </row>
        <row r="46">
          <cell r="A46" t="str">
            <v>v13060BW</v>
          </cell>
          <cell r="B46">
            <v>1761</v>
          </cell>
        </row>
        <row r="47">
          <cell r="A47" t="str">
            <v>o13060BW</v>
          </cell>
          <cell r="B47">
            <v>116</v>
          </cell>
        </row>
        <row r="48">
          <cell r="A48" t="str">
            <v>p13060BW</v>
          </cell>
          <cell r="B48">
            <v>20430</v>
          </cell>
        </row>
        <row r="49">
          <cell r="A49" t="str">
            <v>v15100BW</v>
          </cell>
          <cell r="B49">
            <v>24</v>
          </cell>
        </row>
        <row r="50">
          <cell r="A50" t="str">
            <v>o15100BW</v>
          </cell>
          <cell r="B50">
            <v>112.9</v>
          </cell>
        </row>
        <row r="51">
          <cell r="A51" t="str">
            <v>p15100BW</v>
          </cell>
          <cell r="B51">
            <v>271</v>
          </cell>
        </row>
        <row r="52">
          <cell r="A52" t="str">
            <v>v18010BW</v>
          </cell>
          <cell r="B52">
            <v>84</v>
          </cell>
        </row>
        <row r="53">
          <cell r="A53" t="str">
            <v>o18010BW</v>
          </cell>
          <cell r="B53">
            <v>295.6</v>
          </cell>
        </row>
        <row r="54">
          <cell r="A54" t="str">
            <v>p18010BW</v>
          </cell>
          <cell r="B54">
            <v>2483</v>
          </cell>
        </row>
        <row r="55">
          <cell r="A55" t="str">
            <v>v17199BW</v>
          </cell>
          <cell r="B55">
            <v>68</v>
          </cell>
        </row>
        <row r="56">
          <cell r="A56" t="str">
            <v>o17199BW</v>
          </cell>
          <cell r="B56">
            <v>371.6</v>
          </cell>
        </row>
        <row r="57">
          <cell r="A57" t="str">
            <v>p17199BW</v>
          </cell>
          <cell r="B57">
            <v>2527</v>
          </cell>
        </row>
        <row r="58">
          <cell r="A58" t="str">
            <v>v17599BW</v>
          </cell>
          <cell r="B58">
            <v>4737</v>
          </cell>
        </row>
        <row r="59">
          <cell r="A59" t="str">
            <v>o17599BW</v>
          </cell>
          <cell r="B59">
            <v>439.7</v>
          </cell>
        </row>
        <row r="60">
          <cell r="A60" t="str">
            <v>p17599BW</v>
          </cell>
          <cell r="B60">
            <v>208270</v>
          </cell>
        </row>
        <row r="61">
          <cell r="A61" t="str">
            <v>v16010BW</v>
          </cell>
          <cell r="B61">
            <v>8094</v>
          </cell>
        </row>
        <row r="62">
          <cell r="A62" t="str">
            <v>o16010BW</v>
          </cell>
          <cell r="B62">
            <v>821.4</v>
          </cell>
        </row>
        <row r="63">
          <cell r="A63" t="str">
            <v>p16010BW</v>
          </cell>
          <cell r="B63">
            <v>664820</v>
          </cell>
        </row>
        <row r="64">
          <cell r="A64" t="str">
            <v>v16030BW</v>
          </cell>
          <cell r="B64">
            <v>6</v>
          </cell>
        </row>
        <row r="65">
          <cell r="A65" t="str">
            <v>o16030BW</v>
          </cell>
          <cell r="B65">
            <v>403.3</v>
          </cell>
        </row>
        <row r="66">
          <cell r="A66" t="str">
            <v>p16030BW</v>
          </cell>
          <cell r="B66">
            <v>242</v>
          </cell>
        </row>
        <row r="67">
          <cell r="A67" t="str">
            <v>v16020BW</v>
          </cell>
          <cell r="B67">
            <v>1156</v>
          </cell>
        </row>
        <row r="68">
          <cell r="A68" t="str">
            <v>o16020BW</v>
          </cell>
          <cell r="B68">
            <v>489.1</v>
          </cell>
        </row>
        <row r="69">
          <cell r="A69" t="str">
            <v>p16020BW</v>
          </cell>
          <cell r="B69">
            <v>56544</v>
          </cell>
        </row>
        <row r="70">
          <cell r="A70" t="str">
            <v>v16060BW</v>
          </cell>
          <cell r="B70">
            <v>731</v>
          </cell>
        </row>
        <row r="71">
          <cell r="A71" t="str">
            <v>o16060BW</v>
          </cell>
          <cell r="B71">
            <v>41</v>
          </cell>
        </row>
        <row r="72">
          <cell r="A72" t="str">
            <v>p16060BW</v>
          </cell>
          <cell r="B72">
            <v>2997</v>
          </cell>
        </row>
        <row r="73">
          <cell r="A73" t="str">
            <v>v16059BW</v>
          </cell>
          <cell r="B73">
            <v>420</v>
          </cell>
        </row>
        <row r="74">
          <cell r="A74" t="str">
            <v>o16050BW</v>
          </cell>
          <cell r="B74">
            <v>5.7</v>
          </cell>
        </row>
        <row r="75">
          <cell r="A75" t="str">
            <v>p16050BW</v>
          </cell>
          <cell r="B75">
            <v>238</v>
          </cell>
        </row>
        <row r="76">
          <cell r="A76" t="str">
            <v>o16040BW</v>
          </cell>
          <cell r="B76">
            <v>57.2</v>
          </cell>
        </row>
        <row r="77">
          <cell r="A77" t="str">
            <v>p16040BW</v>
          </cell>
          <cell r="B77">
            <v>2403</v>
          </cell>
        </row>
        <row r="78">
          <cell r="A78" t="str">
            <v>v16149BW</v>
          </cell>
          <cell r="B78" t="e">
            <v>#NULL!</v>
          </cell>
        </row>
        <row r="79">
          <cell r="A79" t="str">
            <v>o16149BW</v>
          </cell>
          <cell r="B79" t="e">
            <v>#NULL!</v>
          </cell>
        </row>
        <row r="80">
          <cell r="A80" t="str">
            <v>p16149BW</v>
          </cell>
          <cell r="B80" t="e">
            <v>#NULL!</v>
          </cell>
        </row>
        <row r="81">
          <cell r="A81" t="str">
            <v>v16150BW</v>
          </cell>
          <cell r="B81" t="e">
            <v>#NULL!</v>
          </cell>
        </row>
        <row r="82">
          <cell r="A82" t="str">
            <v>o16150BW</v>
          </cell>
          <cell r="B82" t="e">
            <v>#NULL!</v>
          </cell>
        </row>
        <row r="83">
          <cell r="A83" t="str">
            <v>p16150BW</v>
          </cell>
          <cell r="B83" t="e">
            <v>#NULL!</v>
          </cell>
        </row>
        <row r="84">
          <cell r="A84" t="str">
            <v>v19620BW</v>
          </cell>
          <cell r="B84">
            <v>270</v>
          </cell>
        </row>
        <row r="85">
          <cell r="A85" t="str">
            <v>o19620BW</v>
          </cell>
          <cell r="B85">
            <v>104.4</v>
          </cell>
        </row>
        <row r="86">
          <cell r="A86" t="str">
            <v>p19620BW</v>
          </cell>
          <cell r="B86">
            <v>2818</v>
          </cell>
        </row>
        <row r="87">
          <cell r="A87" t="str">
            <v>v19610BW</v>
          </cell>
          <cell r="B87">
            <v>956</v>
          </cell>
        </row>
        <row r="88">
          <cell r="A88" t="str">
            <v>o19610BW</v>
          </cell>
          <cell r="B88">
            <v>78.6</v>
          </cell>
        </row>
        <row r="89">
          <cell r="A89" t="str">
            <v>p19610BW</v>
          </cell>
          <cell r="B89">
            <v>7512</v>
          </cell>
        </row>
        <row r="90">
          <cell r="A90" t="str">
            <v>v13050BW</v>
          </cell>
          <cell r="B90">
            <v>3860</v>
          </cell>
        </row>
        <row r="91">
          <cell r="A91" t="str">
            <v>o13050BW</v>
          </cell>
          <cell r="B91">
            <v>484.1</v>
          </cell>
        </row>
        <row r="92">
          <cell r="A92" t="str">
            <v>p13050BW</v>
          </cell>
          <cell r="B92">
            <v>186855</v>
          </cell>
        </row>
        <row r="93">
          <cell r="A93" t="str">
            <v>v12110BW</v>
          </cell>
          <cell r="B93">
            <v>53</v>
          </cell>
        </row>
        <row r="94">
          <cell r="A94" t="str">
            <v>o12110BW</v>
          </cell>
          <cell r="B94">
            <v>985.1</v>
          </cell>
        </row>
        <row r="95">
          <cell r="A95" t="str">
            <v>p12110BW</v>
          </cell>
          <cell r="B95">
            <v>5221</v>
          </cell>
        </row>
        <row r="96">
          <cell r="A96" t="str">
            <v>v14030BW</v>
          </cell>
          <cell r="B96">
            <v>7</v>
          </cell>
        </row>
        <row r="97">
          <cell r="A97" t="str">
            <v>o14030BW</v>
          </cell>
          <cell r="B97">
            <v>118.6</v>
          </cell>
        </row>
        <row r="98">
          <cell r="A98" t="str">
            <v>p14030BW</v>
          </cell>
          <cell r="B98">
            <v>83</v>
          </cell>
        </row>
        <row r="99">
          <cell r="A99" t="str">
            <v>v14020BW</v>
          </cell>
          <cell r="B99">
            <v>24</v>
          </cell>
        </row>
        <row r="100">
          <cell r="A100" t="str">
            <v>o14020BW</v>
          </cell>
          <cell r="B100">
            <v>42.5</v>
          </cell>
        </row>
        <row r="101">
          <cell r="A101" t="str">
            <v>p14020BW</v>
          </cell>
          <cell r="B101">
            <v>102</v>
          </cell>
        </row>
        <row r="102">
          <cell r="A102" t="str">
            <v>v11140BW</v>
          </cell>
          <cell r="B102">
            <v>961</v>
          </cell>
        </row>
        <row r="103">
          <cell r="A103" t="str">
            <v>o11140BW</v>
          </cell>
          <cell r="B103">
            <v>105.1</v>
          </cell>
        </row>
        <row r="104">
          <cell r="A104" t="str">
            <v>p11140BW</v>
          </cell>
          <cell r="B104">
            <v>10097</v>
          </cell>
        </row>
        <row r="105">
          <cell r="A105" t="str">
            <v>v11240BW</v>
          </cell>
          <cell r="B105">
            <v>1919</v>
          </cell>
        </row>
        <row r="106">
          <cell r="A106" t="str">
            <v>o11240BW</v>
          </cell>
          <cell r="B106">
            <v>85.7</v>
          </cell>
        </row>
        <row r="107">
          <cell r="A107" t="str">
            <v>p11240BW</v>
          </cell>
          <cell r="B107">
            <v>16448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L06-2012-DEF-RESULT-CA"/>
    </sheetNames>
    <sheetDataSet>
      <sheetData sheetId="0">
        <row r="1">
          <cell r="A1" t="str">
            <v>v15010CA</v>
          </cell>
          <cell r="B1">
            <v>1174</v>
          </cell>
        </row>
        <row r="2">
          <cell r="A2" t="str">
            <v>o15010CA</v>
          </cell>
          <cell r="B2">
            <v>83.2</v>
          </cell>
        </row>
        <row r="3">
          <cell r="A3" t="str">
            <v>p15010CA</v>
          </cell>
          <cell r="B3">
            <v>9766</v>
          </cell>
        </row>
        <row r="4">
          <cell r="A4" t="str">
            <v>o15011CA</v>
          </cell>
          <cell r="B4">
            <v>37.9</v>
          </cell>
        </row>
        <row r="5">
          <cell r="A5" t="str">
            <v>p15011CA</v>
          </cell>
          <cell r="B5">
            <v>4454</v>
          </cell>
        </row>
        <row r="6">
          <cell r="A6" t="str">
            <v>v15020CA</v>
          </cell>
          <cell r="B6">
            <v>77</v>
          </cell>
        </row>
        <row r="7">
          <cell r="A7" t="str">
            <v>o15020CA</v>
          </cell>
          <cell r="B7">
            <v>58.4</v>
          </cell>
        </row>
        <row r="8">
          <cell r="A8" t="str">
            <v>p15020CA</v>
          </cell>
          <cell r="B8">
            <v>450</v>
          </cell>
        </row>
        <row r="9">
          <cell r="A9" t="str">
            <v>o15021CA</v>
          </cell>
          <cell r="B9">
            <v>38.3</v>
          </cell>
        </row>
        <row r="10">
          <cell r="A10" t="str">
            <v>p15021CA</v>
          </cell>
          <cell r="B10">
            <v>295</v>
          </cell>
        </row>
        <row r="11">
          <cell r="A11" t="str">
            <v>v15030CA</v>
          </cell>
          <cell r="B11">
            <v>157</v>
          </cell>
        </row>
        <row r="12">
          <cell r="A12" t="str">
            <v>o15030CA</v>
          </cell>
          <cell r="B12">
            <v>49</v>
          </cell>
        </row>
        <row r="13">
          <cell r="A13" t="str">
            <v>p15030CA</v>
          </cell>
          <cell r="B13">
            <v>769</v>
          </cell>
        </row>
        <row r="14">
          <cell r="A14" t="str">
            <v>o15031CA</v>
          </cell>
          <cell r="B14">
            <v>42.8</v>
          </cell>
        </row>
        <row r="15">
          <cell r="A15" t="str">
            <v>p15031CA</v>
          </cell>
          <cell r="B15">
            <v>672</v>
          </cell>
        </row>
        <row r="16">
          <cell r="A16" t="str">
            <v>v15040CA</v>
          </cell>
          <cell r="B16">
            <v>61</v>
          </cell>
        </row>
        <row r="17">
          <cell r="A17" t="str">
            <v>o15040CA</v>
          </cell>
          <cell r="B17">
            <v>61.1</v>
          </cell>
        </row>
        <row r="18">
          <cell r="A18" t="str">
            <v>p15040CA</v>
          </cell>
          <cell r="B18">
            <v>373</v>
          </cell>
        </row>
        <row r="19">
          <cell r="A19" t="str">
            <v>o15041CA</v>
          </cell>
          <cell r="B19">
            <v>36.2</v>
          </cell>
        </row>
        <row r="20">
          <cell r="A20" t="str">
            <v>p15041CA</v>
          </cell>
          <cell r="B20">
            <v>221</v>
          </cell>
        </row>
        <row r="21">
          <cell r="A21" t="str">
            <v>v15050CA</v>
          </cell>
          <cell r="B21" t="e">
            <v>#NULL!</v>
          </cell>
        </row>
        <row r="22">
          <cell r="A22" t="str">
            <v>o15050CA</v>
          </cell>
          <cell r="B22" t="e">
            <v>#NULL!</v>
          </cell>
        </row>
        <row r="23">
          <cell r="A23" t="str">
            <v>p15050CA</v>
          </cell>
          <cell r="B23" t="e">
            <v>#NULL!</v>
          </cell>
        </row>
        <row r="24">
          <cell r="A24" t="str">
            <v>o15051CA</v>
          </cell>
          <cell r="B24" t="e">
            <v>#NULL!</v>
          </cell>
        </row>
        <row r="25">
          <cell r="A25" t="str">
            <v>p15051CA</v>
          </cell>
          <cell r="B25" t="e">
            <v>#NULL!</v>
          </cell>
        </row>
        <row r="26">
          <cell r="A26" t="str">
            <v>v15060CA</v>
          </cell>
          <cell r="B26">
            <v>489</v>
          </cell>
        </row>
        <row r="27">
          <cell r="A27" t="str">
            <v>o15060CA</v>
          </cell>
          <cell r="B27">
            <v>65.5</v>
          </cell>
        </row>
        <row r="28">
          <cell r="A28" t="str">
            <v>p15060CA</v>
          </cell>
          <cell r="B28">
            <v>3205</v>
          </cell>
        </row>
        <row r="29">
          <cell r="A29" t="str">
            <v>o15061CA</v>
          </cell>
          <cell r="B29">
            <v>30.6</v>
          </cell>
        </row>
        <row r="30">
          <cell r="A30" t="str">
            <v>p15061CA</v>
          </cell>
          <cell r="B30">
            <v>1496</v>
          </cell>
        </row>
        <row r="31">
          <cell r="A31" t="str">
            <v>v15070CA</v>
          </cell>
          <cell r="B31">
            <v>181</v>
          </cell>
        </row>
        <row r="32">
          <cell r="A32" t="str">
            <v>o15070CA</v>
          </cell>
          <cell r="B32">
            <v>54.5</v>
          </cell>
        </row>
        <row r="33">
          <cell r="A33" t="str">
            <v>p15070CA</v>
          </cell>
          <cell r="B33">
            <v>987</v>
          </cell>
        </row>
        <row r="34">
          <cell r="A34" t="str">
            <v>o15071CA</v>
          </cell>
          <cell r="B34">
            <v>35.5</v>
          </cell>
        </row>
        <row r="35">
          <cell r="A35" t="str">
            <v>p15071CA</v>
          </cell>
          <cell r="B35">
            <v>643</v>
          </cell>
        </row>
        <row r="36">
          <cell r="A36" t="str">
            <v>v15080CA</v>
          </cell>
          <cell r="B36">
            <v>78</v>
          </cell>
        </row>
        <row r="37">
          <cell r="A37" t="str">
            <v>o15080CA</v>
          </cell>
          <cell r="B37">
            <v>30</v>
          </cell>
        </row>
        <row r="38">
          <cell r="A38" t="str">
            <v>p15080CA</v>
          </cell>
          <cell r="B38">
            <v>234</v>
          </cell>
        </row>
        <row r="39">
          <cell r="A39" t="str">
            <v>o15081CA</v>
          </cell>
          <cell r="B39">
            <v>18.8</v>
          </cell>
        </row>
        <row r="40">
          <cell r="A40" t="str">
            <v>p15081CA</v>
          </cell>
          <cell r="B40">
            <v>147</v>
          </cell>
        </row>
        <row r="41">
          <cell r="A41" t="str">
            <v>v15090CA</v>
          </cell>
          <cell r="B41">
            <v>921</v>
          </cell>
        </row>
        <row r="42">
          <cell r="A42" t="str">
            <v>o15090CA</v>
          </cell>
          <cell r="B42">
            <v>65.7</v>
          </cell>
        </row>
        <row r="43">
          <cell r="A43" t="str">
            <v>p15090CA</v>
          </cell>
          <cell r="B43">
            <v>6049</v>
          </cell>
        </row>
        <row r="44">
          <cell r="A44" t="str">
            <v>o15091CA</v>
          </cell>
          <cell r="B44">
            <v>35.4</v>
          </cell>
        </row>
        <row r="45">
          <cell r="A45" t="str">
            <v>p15091CA</v>
          </cell>
          <cell r="B45">
            <v>3263</v>
          </cell>
        </row>
        <row r="46">
          <cell r="A46" t="str">
            <v>v13060CA</v>
          </cell>
          <cell r="B46">
            <v>11976</v>
          </cell>
        </row>
        <row r="47">
          <cell r="A47" t="str">
            <v>o13060CA</v>
          </cell>
          <cell r="B47">
            <v>105.1</v>
          </cell>
        </row>
        <row r="48">
          <cell r="A48" t="str">
            <v>p13060CA</v>
          </cell>
          <cell r="B48">
            <v>125843</v>
          </cell>
        </row>
        <row r="49">
          <cell r="A49" t="str">
            <v>v15100CA</v>
          </cell>
          <cell r="B49">
            <v>42</v>
          </cell>
        </row>
        <row r="50">
          <cell r="A50" t="str">
            <v>o15100CA</v>
          </cell>
          <cell r="B50">
            <v>35.2</v>
          </cell>
        </row>
        <row r="51">
          <cell r="A51" t="str">
            <v>p15100CA</v>
          </cell>
          <cell r="B51">
            <v>148</v>
          </cell>
        </row>
        <row r="52">
          <cell r="A52" t="str">
            <v>v18010CA</v>
          </cell>
          <cell r="B52">
            <v>52</v>
          </cell>
        </row>
        <row r="53">
          <cell r="A53" t="str">
            <v>o18010CA</v>
          </cell>
          <cell r="B53">
            <v>251.5</v>
          </cell>
        </row>
        <row r="54">
          <cell r="A54" t="str">
            <v>p18010CA</v>
          </cell>
          <cell r="B54">
            <v>1308</v>
          </cell>
        </row>
        <row r="55">
          <cell r="A55" t="str">
            <v>v17199CA</v>
          </cell>
          <cell r="B55">
            <v>233</v>
          </cell>
        </row>
        <row r="56">
          <cell r="A56" t="str">
            <v>o17199CA</v>
          </cell>
          <cell r="B56">
            <v>341.3</v>
          </cell>
        </row>
        <row r="57">
          <cell r="A57" t="str">
            <v>p17199CA</v>
          </cell>
          <cell r="B57">
            <v>7953</v>
          </cell>
        </row>
        <row r="58">
          <cell r="A58" t="str">
            <v>v17599CA</v>
          </cell>
          <cell r="B58">
            <v>3175</v>
          </cell>
        </row>
        <row r="59">
          <cell r="A59" t="str">
            <v>o17599CA</v>
          </cell>
          <cell r="B59">
            <v>443.3</v>
          </cell>
        </row>
        <row r="60">
          <cell r="A60" t="str">
            <v>p17599CA</v>
          </cell>
          <cell r="B60">
            <v>140746</v>
          </cell>
        </row>
        <row r="61">
          <cell r="A61" t="str">
            <v>v16010CA</v>
          </cell>
          <cell r="B61">
            <v>671</v>
          </cell>
        </row>
        <row r="62">
          <cell r="A62" t="str">
            <v>o16010CA</v>
          </cell>
          <cell r="B62">
            <v>721</v>
          </cell>
        </row>
        <row r="63">
          <cell r="A63" t="str">
            <v>p16010CA</v>
          </cell>
          <cell r="B63">
            <v>48379</v>
          </cell>
        </row>
        <row r="64">
          <cell r="A64" t="str">
            <v>v16030CA</v>
          </cell>
          <cell r="B64" t="e">
            <v>#NULL!</v>
          </cell>
        </row>
        <row r="65">
          <cell r="A65" t="str">
            <v>o16030CA</v>
          </cell>
          <cell r="B65" t="e">
            <v>#NULL!</v>
          </cell>
        </row>
        <row r="66">
          <cell r="A66" t="str">
            <v>p16030CA</v>
          </cell>
          <cell r="B66" t="e">
            <v>#NULL!</v>
          </cell>
        </row>
        <row r="67">
          <cell r="A67" t="str">
            <v>v16020CA</v>
          </cell>
          <cell r="B67">
            <v>35</v>
          </cell>
        </row>
        <row r="68">
          <cell r="A68" t="str">
            <v>o16020CA</v>
          </cell>
          <cell r="B68">
            <v>406.9</v>
          </cell>
        </row>
        <row r="69">
          <cell r="A69" t="str">
            <v>p16020CA</v>
          </cell>
          <cell r="B69">
            <v>1424</v>
          </cell>
        </row>
        <row r="70">
          <cell r="A70" t="str">
            <v>v16060CA</v>
          </cell>
          <cell r="B70">
            <v>40</v>
          </cell>
        </row>
        <row r="71">
          <cell r="A71" t="str">
            <v>o16060CA</v>
          </cell>
          <cell r="B71">
            <v>38.8</v>
          </cell>
        </row>
        <row r="72">
          <cell r="A72" t="str">
            <v>p16060CA</v>
          </cell>
          <cell r="B72">
            <v>155</v>
          </cell>
        </row>
        <row r="73">
          <cell r="A73" t="str">
            <v>v16059CA</v>
          </cell>
          <cell r="B73">
            <v>31</v>
          </cell>
        </row>
        <row r="74">
          <cell r="A74" t="str">
            <v>o16050CA</v>
          </cell>
          <cell r="B74">
            <v>7.7</v>
          </cell>
        </row>
        <row r="75">
          <cell r="A75" t="str">
            <v>p16050CA</v>
          </cell>
          <cell r="B75">
            <v>24</v>
          </cell>
        </row>
        <row r="76">
          <cell r="A76" t="str">
            <v>o16040CA</v>
          </cell>
          <cell r="B76">
            <v>61.3</v>
          </cell>
        </row>
        <row r="77">
          <cell r="A77" t="str">
            <v>p16040CA</v>
          </cell>
          <cell r="B77">
            <v>190</v>
          </cell>
        </row>
        <row r="78">
          <cell r="A78" t="str">
            <v>v16149CA</v>
          </cell>
          <cell r="B78" t="e">
            <v>#NULL!</v>
          </cell>
        </row>
        <row r="79">
          <cell r="A79" t="str">
            <v>o16149CA</v>
          </cell>
          <cell r="B79" t="e">
            <v>#NULL!</v>
          </cell>
        </row>
        <row r="80">
          <cell r="A80" t="str">
            <v>p16149CA</v>
          </cell>
          <cell r="B80" t="e">
            <v>#NULL!</v>
          </cell>
        </row>
        <row r="81">
          <cell r="A81" t="str">
            <v>v16150CA</v>
          </cell>
          <cell r="B81" t="e">
            <v>#NULL!</v>
          </cell>
        </row>
        <row r="82">
          <cell r="A82" t="str">
            <v>o16150CA</v>
          </cell>
          <cell r="B82" t="e">
            <v>#NULL!</v>
          </cell>
        </row>
        <row r="83">
          <cell r="A83" t="str">
            <v>p16150CA</v>
          </cell>
          <cell r="B83" t="e">
            <v>#NULL!</v>
          </cell>
        </row>
        <row r="84">
          <cell r="A84" t="str">
            <v>v19620CA</v>
          </cell>
          <cell r="B84">
            <v>28</v>
          </cell>
        </row>
        <row r="85">
          <cell r="A85" t="str">
            <v>o19620CA</v>
          </cell>
          <cell r="B85">
            <v>93.9</v>
          </cell>
        </row>
        <row r="86">
          <cell r="A86" t="str">
            <v>p19620CA</v>
          </cell>
          <cell r="B86">
            <v>263</v>
          </cell>
        </row>
        <row r="87">
          <cell r="A87" t="str">
            <v>v19610CA</v>
          </cell>
          <cell r="B87">
            <v>298</v>
          </cell>
        </row>
        <row r="88">
          <cell r="A88" t="str">
            <v>o19610CA</v>
          </cell>
          <cell r="B88">
            <v>76.2</v>
          </cell>
        </row>
        <row r="89">
          <cell r="A89" t="str">
            <v>p19610CA</v>
          </cell>
          <cell r="B89">
            <v>2271</v>
          </cell>
        </row>
        <row r="90">
          <cell r="A90" t="str">
            <v>v13050CA</v>
          </cell>
          <cell r="B90">
            <v>33869</v>
          </cell>
        </row>
        <row r="91">
          <cell r="A91" t="str">
            <v>o13050CA</v>
          </cell>
          <cell r="B91">
            <v>417</v>
          </cell>
        </row>
        <row r="92">
          <cell r="A92" t="str">
            <v>p13050CA</v>
          </cell>
          <cell r="B92">
            <v>1412447</v>
          </cell>
        </row>
        <row r="93">
          <cell r="A93" t="str">
            <v>v12110CA</v>
          </cell>
          <cell r="B93">
            <v>373</v>
          </cell>
        </row>
        <row r="94">
          <cell r="A94" t="str">
            <v>o12110CA</v>
          </cell>
          <cell r="B94">
            <v>922.4</v>
          </cell>
        </row>
        <row r="95">
          <cell r="A95" t="str">
            <v>p12110CA</v>
          </cell>
          <cell r="B95">
            <v>34406</v>
          </cell>
        </row>
        <row r="96">
          <cell r="A96" t="str">
            <v>v14030CA</v>
          </cell>
          <cell r="B96">
            <v>2</v>
          </cell>
        </row>
        <row r="97">
          <cell r="A97" t="str">
            <v>o14030CA</v>
          </cell>
          <cell r="B97">
            <v>65</v>
          </cell>
        </row>
        <row r="98">
          <cell r="A98" t="str">
            <v>p14030CA</v>
          </cell>
          <cell r="B98">
            <v>13</v>
          </cell>
        </row>
        <row r="99">
          <cell r="A99" t="str">
            <v>v14020CA</v>
          </cell>
          <cell r="B99">
            <v>8</v>
          </cell>
        </row>
        <row r="100">
          <cell r="A100" t="str">
            <v>o14020CA</v>
          </cell>
          <cell r="B100">
            <v>42.5</v>
          </cell>
        </row>
        <row r="101">
          <cell r="A101" t="str">
            <v>p14020CA</v>
          </cell>
          <cell r="B101">
            <v>34</v>
          </cell>
        </row>
        <row r="102">
          <cell r="A102" t="str">
            <v>v11140CA</v>
          </cell>
          <cell r="B102">
            <v>16908</v>
          </cell>
        </row>
        <row r="103">
          <cell r="A103" t="str">
            <v>o11140CA</v>
          </cell>
          <cell r="B103">
            <v>82.6</v>
          </cell>
        </row>
        <row r="104">
          <cell r="A104" t="str">
            <v>p11140CA</v>
          </cell>
          <cell r="B104">
            <v>139590</v>
          </cell>
        </row>
        <row r="105">
          <cell r="A105" t="str">
            <v>v11240CA</v>
          </cell>
          <cell r="B105">
            <v>12609</v>
          </cell>
        </row>
        <row r="106">
          <cell r="A106" t="str">
            <v>o11240CA</v>
          </cell>
          <cell r="B106">
            <v>65.4</v>
          </cell>
        </row>
        <row r="107">
          <cell r="A107" t="str">
            <v>p11240CA</v>
          </cell>
          <cell r="B107">
            <v>82498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L06-2012-DEF-RESULT-CH"/>
    </sheetNames>
    <sheetDataSet>
      <sheetData sheetId="0">
        <row r="1">
          <cell r="A1" t="str">
            <v>v15010CH</v>
          </cell>
          <cell r="B1">
            <v>340</v>
          </cell>
        </row>
        <row r="2">
          <cell r="A2" t="str">
            <v>o15010CH</v>
          </cell>
          <cell r="B2">
            <v>85.4</v>
          </cell>
        </row>
        <row r="3">
          <cell r="A3" t="str">
            <v>p15010CH</v>
          </cell>
          <cell r="B3">
            <v>2905</v>
          </cell>
        </row>
        <row r="4">
          <cell r="A4" t="str">
            <v>o15011CH</v>
          </cell>
          <cell r="B4">
            <v>43.9</v>
          </cell>
        </row>
        <row r="5">
          <cell r="A5" t="str">
            <v>p15011CH</v>
          </cell>
          <cell r="B5">
            <v>1493</v>
          </cell>
        </row>
        <row r="6">
          <cell r="A6" t="str">
            <v>v15020CH</v>
          </cell>
          <cell r="B6">
            <v>2</v>
          </cell>
        </row>
        <row r="7">
          <cell r="A7" t="str">
            <v>o15020CH</v>
          </cell>
          <cell r="B7">
            <v>50</v>
          </cell>
        </row>
        <row r="8">
          <cell r="A8" t="str">
            <v>p15020CH</v>
          </cell>
          <cell r="B8">
            <v>10</v>
          </cell>
        </row>
        <row r="9">
          <cell r="A9" t="str">
            <v>o15021CH</v>
          </cell>
          <cell r="B9">
            <v>25</v>
          </cell>
        </row>
        <row r="10">
          <cell r="A10" t="str">
            <v>p15021CH</v>
          </cell>
          <cell r="B10">
            <v>5</v>
          </cell>
        </row>
        <row r="11">
          <cell r="A11" t="str">
            <v>v15030CH</v>
          </cell>
          <cell r="B11" t="e">
            <v>#NULL!</v>
          </cell>
        </row>
        <row r="12">
          <cell r="A12" t="str">
            <v>o15030CH</v>
          </cell>
          <cell r="B12" t="e">
            <v>#NULL!</v>
          </cell>
        </row>
        <row r="13">
          <cell r="A13" t="str">
            <v>p15030CH</v>
          </cell>
          <cell r="B13" t="e">
            <v>#NULL!</v>
          </cell>
        </row>
        <row r="14">
          <cell r="A14" t="str">
            <v>o15031CH</v>
          </cell>
          <cell r="B14" t="e">
            <v>#NULL!</v>
          </cell>
        </row>
        <row r="15">
          <cell r="A15" t="str">
            <v>p15031CH</v>
          </cell>
          <cell r="B15" t="e">
            <v>#NULL!</v>
          </cell>
        </row>
        <row r="16">
          <cell r="A16" t="str">
            <v>v15040CH</v>
          </cell>
          <cell r="B16">
            <v>2</v>
          </cell>
        </row>
        <row r="17">
          <cell r="A17" t="str">
            <v>o15040CH</v>
          </cell>
          <cell r="B17">
            <v>55</v>
          </cell>
        </row>
        <row r="18">
          <cell r="A18" t="str">
            <v>p15040CH</v>
          </cell>
          <cell r="B18">
            <v>11</v>
          </cell>
        </row>
        <row r="19">
          <cell r="A19" t="str">
            <v>o15041CH</v>
          </cell>
          <cell r="B19">
            <v>35</v>
          </cell>
        </row>
        <row r="20">
          <cell r="A20" t="str">
            <v>p15041CH</v>
          </cell>
          <cell r="B20">
            <v>7</v>
          </cell>
        </row>
        <row r="21">
          <cell r="A21" t="str">
            <v>v15050CH</v>
          </cell>
          <cell r="B21">
            <v>2</v>
          </cell>
        </row>
        <row r="22">
          <cell r="A22" t="str">
            <v>o15050CH</v>
          </cell>
          <cell r="B22">
            <v>75</v>
          </cell>
        </row>
        <row r="23">
          <cell r="A23" t="str">
            <v>p15050CH</v>
          </cell>
          <cell r="B23">
            <v>15</v>
          </cell>
        </row>
        <row r="24">
          <cell r="A24" t="str">
            <v>o15051CH</v>
          </cell>
          <cell r="B24">
            <v>40</v>
          </cell>
        </row>
        <row r="25">
          <cell r="A25" t="str">
            <v>p15051CH</v>
          </cell>
          <cell r="B25">
            <v>8</v>
          </cell>
        </row>
        <row r="26">
          <cell r="A26" t="str">
            <v>v15060CH</v>
          </cell>
          <cell r="B26">
            <v>41</v>
          </cell>
        </row>
        <row r="27">
          <cell r="A27" t="str">
            <v>o15060CH</v>
          </cell>
          <cell r="B27">
            <v>82.2</v>
          </cell>
        </row>
        <row r="28">
          <cell r="A28" t="str">
            <v>p15060CH</v>
          </cell>
          <cell r="B28">
            <v>337</v>
          </cell>
        </row>
        <row r="29">
          <cell r="A29" t="str">
            <v>o15061CH</v>
          </cell>
          <cell r="B29">
            <v>38</v>
          </cell>
        </row>
        <row r="30">
          <cell r="A30" t="str">
            <v>p15061CH</v>
          </cell>
          <cell r="B30">
            <v>156</v>
          </cell>
        </row>
        <row r="31">
          <cell r="A31" t="str">
            <v>v15070CH</v>
          </cell>
          <cell r="B31">
            <v>8</v>
          </cell>
        </row>
        <row r="32">
          <cell r="A32" t="str">
            <v>o15070CH</v>
          </cell>
          <cell r="B32">
            <v>57.5</v>
          </cell>
        </row>
        <row r="33">
          <cell r="A33" t="str">
            <v>p15070CH</v>
          </cell>
          <cell r="B33">
            <v>46</v>
          </cell>
        </row>
        <row r="34">
          <cell r="A34" t="str">
            <v>o15071CH</v>
          </cell>
          <cell r="B34">
            <v>32.5</v>
          </cell>
        </row>
        <row r="35">
          <cell r="A35" t="str">
            <v>p15071CH</v>
          </cell>
          <cell r="B35">
            <v>26</v>
          </cell>
        </row>
        <row r="36">
          <cell r="A36" t="str">
            <v>v15080CH</v>
          </cell>
          <cell r="B36">
            <v>2</v>
          </cell>
        </row>
        <row r="37">
          <cell r="A37" t="str">
            <v>o15080CH</v>
          </cell>
          <cell r="B37">
            <v>75</v>
          </cell>
        </row>
        <row r="38">
          <cell r="A38" t="str">
            <v>p15080CH</v>
          </cell>
          <cell r="B38">
            <v>15</v>
          </cell>
        </row>
        <row r="39">
          <cell r="A39" t="str">
            <v>o15081CH</v>
          </cell>
          <cell r="B39">
            <v>45</v>
          </cell>
        </row>
        <row r="40">
          <cell r="A40" t="str">
            <v>p15081CH</v>
          </cell>
          <cell r="B40">
            <v>9</v>
          </cell>
        </row>
        <row r="41">
          <cell r="A41" t="str">
            <v>v15090CH</v>
          </cell>
          <cell r="B41" t="e">
            <v>#NULL!</v>
          </cell>
        </row>
        <row r="42">
          <cell r="A42" t="str">
            <v>o15090CH</v>
          </cell>
          <cell r="B42" t="e">
            <v>#NULL!</v>
          </cell>
        </row>
        <row r="43">
          <cell r="A43" t="str">
            <v>p15090CH</v>
          </cell>
          <cell r="B43" t="e">
            <v>#NULL!</v>
          </cell>
        </row>
        <row r="44">
          <cell r="A44" t="str">
            <v>o15091CH</v>
          </cell>
          <cell r="B44" t="e">
            <v>#NULL!</v>
          </cell>
        </row>
        <row r="45">
          <cell r="A45" t="str">
            <v>p15091CH</v>
          </cell>
          <cell r="B45" t="e">
            <v>#NULL!</v>
          </cell>
        </row>
        <row r="46">
          <cell r="A46" t="str">
            <v>v13060CH</v>
          </cell>
          <cell r="B46">
            <v>5</v>
          </cell>
        </row>
        <row r="47">
          <cell r="A47" t="str">
            <v>o13060CH</v>
          </cell>
          <cell r="B47">
            <v>104</v>
          </cell>
        </row>
        <row r="48">
          <cell r="A48" t="str">
            <v>p13060CH</v>
          </cell>
          <cell r="B48">
            <v>52</v>
          </cell>
        </row>
        <row r="49">
          <cell r="A49" t="str">
            <v>v15100CH</v>
          </cell>
          <cell r="B49">
            <v>9</v>
          </cell>
        </row>
        <row r="50">
          <cell r="A50" t="str">
            <v>o15100CH</v>
          </cell>
          <cell r="B50">
            <v>58.9</v>
          </cell>
        </row>
        <row r="51">
          <cell r="A51" t="str">
            <v>p15100CH</v>
          </cell>
          <cell r="B51">
            <v>53</v>
          </cell>
        </row>
        <row r="52">
          <cell r="A52" t="str">
            <v>v18010CH</v>
          </cell>
          <cell r="B52" t="e">
            <v>#NULL!</v>
          </cell>
        </row>
        <row r="53">
          <cell r="A53" t="str">
            <v>o18010CH</v>
          </cell>
          <cell r="B53" t="e">
            <v>#NULL!</v>
          </cell>
        </row>
        <row r="54">
          <cell r="A54" t="str">
            <v>p18010CH</v>
          </cell>
          <cell r="B54" t="e">
            <v>#NULL!</v>
          </cell>
        </row>
        <row r="55">
          <cell r="A55" t="str">
            <v>v17199CH</v>
          </cell>
          <cell r="B55">
            <v>1</v>
          </cell>
        </row>
        <row r="56">
          <cell r="A56" t="str">
            <v>o17199CH</v>
          </cell>
          <cell r="B56">
            <v>510</v>
          </cell>
        </row>
        <row r="57">
          <cell r="A57" t="str">
            <v>p17199CH</v>
          </cell>
          <cell r="B57">
            <v>51</v>
          </cell>
        </row>
        <row r="58">
          <cell r="A58" t="str">
            <v>v17599CH</v>
          </cell>
          <cell r="B58">
            <v>153</v>
          </cell>
        </row>
        <row r="59">
          <cell r="A59" t="str">
            <v>o17599CH</v>
          </cell>
          <cell r="B59">
            <v>425.4</v>
          </cell>
        </row>
        <row r="60">
          <cell r="A60" t="str">
            <v>p17599CH</v>
          </cell>
          <cell r="B60">
            <v>6509</v>
          </cell>
        </row>
        <row r="61">
          <cell r="A61" t="str">
            <v>v16010CH</v>
          </cell>
          <cell r="B61">
            <v>85</v>
          </cell>
        </row>
        <row r="62">
          <cell r="A62" t="str">
            <v>o16010CH</v>
          </cell>
          <cell r="B62">
            <v>790.2</v>
          </cell>
        </row>
        <row r="63">
          <cell r="A63" t="str">
            <v>p16010CH</v>
          </cell>
          <cell r="B63">
            <v>6717</v>
          </cell>
        </row>
        <row r="64">
          <cell r="A64" t="str">
            <v>v16030CH</v>
          </cell>
          <cell r="B64" t="e">
            <v>#NULL!</v>
          </cell>
        </row>
        <row r="65">
          <cell r="A65" t="str">
            <v>o16030CH</v>
          </cell>
          <cell r="B65" t="e">
            <v>#NULL!</v>
          </cell>
        </row>
        <row r="66">
          <cell r="A66" t="str">
            <v>p16030CH</v>
          </cell>
          <cell r="B66" t="e">
            <v>#NULL!</v>
          </cell>
        </row>
        <row r="67">
          <cell r="A67" t="str">
            <v>v16020CH</v>
          </cell>
          <cell r="B67">
            <v>17</v>
          </cell>
        </row>
        <row r="68">
          <cell r="A68" t="str">
            <v>o16020CH</v>
          </cell>
          <cell r="B68">
            <v>471.8</v>
          </cell>
        </row>
        <row r="69">
          <cell r="A69" t="str">
            <v>p16020CH</v>
          </cell>
          <cell r="B69">
            <v>802</v>
          </cell>
        </row>
        <row r="70">
          <cell r="A70" t="str">
            <v>v16060CH</v>
          </cell>
          <cell r="B70" t="e">
            <v>#NULL!</v>
          </cell>
        </row>
        <row r="71">
          <cell r="A71" t="str">
            <v>o16060CH</v>
          </cell>
          <cell r="B71" t="e">
            <v>#NULL!</v>
          </cell>
        </row>
        <row r="72">
          <cell r="A72" t="str">
            <v>p16060CH</v>
          </cell>
          <cell r="B72" t="e">
            <v>#NULL!</v>
          </cell>
        </row>
        <row r="73">
          <cell r="A73" t="str">
            <v>v16059CH</v>
          </cell>
          <cell r="B73" t="e">
            <v>#NULL!</v>
          </cell>
        </row>
        <row r="74">
          <cell r="A74" t="str">
            <v>o16050CH</v>
          </cell>
          <cell r="B74" t="e">
            <v>#NULL!</v>
          </cell>
        </row>
        <row r="75">
          <cell r="A75" t="str">
            <v>p16050CH</v>
          </cell>
          <cell r="B75" t="e">
            <v>#NULL!</v>
          </cell>
        </row>
        <row r="76">
          <cell r="A76" t="str">
            <v>o16040CH</v>
          </cell>
          <cell r="B76" t="e">
            <v>#NULL!</v>
          </cell>
        </row>
        <row r="77">
          <cell r="A77" t="str">
            <v>p16040CH</v>
          </cell>
          <cell r="B77" t="e">
            <v>#NULL!</v>
          </cell>
        </row>
        <row r="78">
          <cell r="A78" t="str">
            <v>v16149CH</v>
          </cell>
          <cell r="B78" t="e">
            <v>#NULL!</v>
          </cell>
        </row>
        <row r="79">
          <cell r="A79" t="str">
            <v>o16149CH</v>
          </cell>
          <cell r="B79" t="e">
            <v>#NULL!</v>
          </cell>
        </row>
        <row r="80">
          <cell r="A80" t="str">
            <v>p16149CH</v>
          </cell>
          <cell r="B80" t="e">
            <v>#NULL!</v>
          </cell>
        </row>
        <row r="81">
          <cell r="A81" t="str">
            <v>v16150CH</v>
          </cell>
          <cell r="B81" t="e">
            <v>#NULL!</v>
          </cell>
        </row>
        <row r="82">
          <cell r="A82" t="str">
            <v>o16150CH</v>
          </cell>
          <cell r="B82" t="e">
            <v>#NULL!</v>
          </cell>
        </row>
        <row r="83">
          <cell r="A83" t="str">
            <v>p16150CH</v>
          </cell>
          <cell r="B83" t="e">
            <v>#NULL!</v>
          </cell>
        </row>
        <row r="84">
          <cell r="A84" t="str">
            <v>v19620CH</v>
          </cell>
          <cell r="B84">
            <v>29</v>
          </cell>
        </row>
        <row r="85">
          <cell r="A85" t="str">
            <v>o19620CH</v>
          </cell>
          <cell r="B85">
            <v>114.5</v>
          </cell>
        </row>
        <row r="86">
          <cell r="A86" t="str">
            <v>p19620CH</v>
          </cell>
          <cell r="B86">
            <v>332</v>
          </cell>
        </row>
        <row r="87">
          <cell r="A87" t="str">
            <v>v19610CH</v>
          </cell>
          <cell r="B87">
            <v>13</v>
          </cell>
        </row>
        <row r="88">
          <cell r="A88" t="str">
            <v>o19610CH</v>
          </cell>
          <cell r="B88">
            <v>76.2</v>
          </cell>
        </row>
        <row r="89">
          <cell r="A89" t="str">
            <v>p19610CH</v>
          </cell>
          <cell r="B89">
            <v>99</v>
          </cell>
        </row>
        <row r="90">
          <cell r="A90" t="str">
            <v>v13050CH</v>
          </cell>
          <cell r="B90">
            <v>187</v>
          </cell>
        </row>
        <row r="91">
          <cell r="A91" t="str">
            <v>o13050CH</v>
          </cell>
          <cell r="B91">
            <v>429.3</v>
          </cell>
        </row>
        <row r="92">
          <cell r="A92" t="str">
            <v>p13050CH</v>
          </cell>
          <cell r="B92">
            <v>8027</v>
          </cell>
        </row>
        <row r="93">
          <cell r="A93" t="str">
            <v>v12110CH</v>
          </cell>
          <cell r="B93">
            <v>1</v>
          </cell>
        </row>
        <row r="94">
          <cell r="A94" t="str">
            <v>o12110CH</v>
          </cell>
          <cell r="B94">
            <v>770</v>
          </cell>
        </row>
        <row r="95">
          <cell r="A95" t="str">
            <v>p12110CH</v>
          </cell>
          <cell r="B95">
            <v>77</v>
          </cell>
        </row>
        <row r="96">
          <cell r="A96" t="str">
            <v>v14030CH</v>
          </cell>
          <cell r="B96" t="e">
            <v>#NULL!</v>
          </cell>
        </row>
        <row r="97">
          <cell r="A97" t="str">
            <v>o14030CH</v>
          </cell>
          <cell r="B97" t="e">
            <v>#NULL!</v>
          </cell>
        </row>
        <row r="98">
          <cell r="A98" t="str">
            <v>p14030CH</v>
          </cell>
          <cell r="B98" t="e">
            <v>#NULL!</v>
          </cell>
        </row>
        <row r="99">
          <cell r="A99" t="str">
            <v>v14020CH</v>
          </cell>
          <cell r="B99" t="e">
            <v>#NULL!</v>
          </cell>
        </row>
        <row r="100">
          <cell r="A100" t="str">
            <v>o14020CH</v>
          </cell>
          <cell r="B100" t="e">
            <v>#NULL!</v>
          </cell>
        </row>
        <row r="101">
          <cell r="A101" t="str">
            <v>p14020CH</v>
          </cell>
          <cell r="B101" t="e">
            <v>#NULL!</v>
          </cell>
        </row>
        <row r="102">
          <cell r="A102" t="str">
            <v>v11140CH</v>
          </cell>
          <cell r="B102">
            <v>50</v>
          </cell>
        </row>
        <row r="103">
          <cell r="A103" t="str">
            <v>o11140CH</v>
          </cell>
          <cell r="B103">
            <v>81.2</v>
          </cell>
        </row>
        <row r="104">
          <cell r="A104" t="str">
            <v>p11140CH</v>
          </cell>
          <cell r="B104">
            <v>406</v>
          </cell>
        </row>
        <row r="105">
          <cell r="A105" t="str">
            <v>v11240CH</v>
          </cell>
          <cell r="B105">
            <v>140</v>
          </cell>
        </row>
        <row r="106">
          <cell r="A106" t="str">
            <v>o11240CH</v>
          </cell>
          <cell r="B106">
            <v>62.8</v>
          </cell>
        </row>
        <row r="107">
          <cell r="A107" t="str">
            <v>p11240CH</v>
          </cell>
          <cell r="B107">
            <v>879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L06-2012-DEF-RESULT-CO"/>
    </sheetNames>
    <sheetDataSet>
      <sheetData sheetId="0">
        <row r="1">
          <cell r="A1" t="str">
            <v>v15010CO</v>
          </cell>
          <cell r="B1">
            <v>29870</v>
          </cell>
        </row>
        <row r="2">
          <cell r="A2" t="str">
            <v>o15010CO</v>
          </cell>
          <cell r="B2">
            <v>80.3</v>
          </cell>
        </row>
        <row r="3">
          <cell r="A3" t="str">
            <v>p15010CO</v>
          </cell>
          <cell r="B3">
            <v>239788</v>
          </cell>
        </row>
        <row r="4">
          <cell r="A4" t="str">
            <v>o15011CO</v>
          </cell>
          <cell r="B4">
            <v>41.5</v>
          </cell>
        </row>
        <row r="5">
          <cell r="A5" t="str">
            <v>p15011CO</v>
          </cell>
          <cell r="B5">
            <v>124073</v>
          </cell>
        </row>
        <row r="6">
          <cell r="A6" t="str">
            <v>v15020CO</v>
          </cell>
          <cell r="B6">
            <v>187</v>
          </cell>
        </row>
        <row r="7">
          <cell r="A7" t="str">
            <v>o15020CO</v>
          </cell>
          <cell r="B7">
            <v>52.4</v>
          </cell>
        </row>
        <row r="8">
          <cell r="A8" t="str">
            <v>p15020CO</v>
          </cell>
          <cell r="B8">
            <v>980</v>
          </cell>
        </row>
        <row r="9">
          <cell r="A9" t="str">
            <v>o15021CO</v>
          </cell>
          <cell r="B9">
            <v>22.8</v>
          </cell>
        </row>
        <row r="10">
          <cell r="A10" t="str">
            <v>p15021CO</v>
          </cell>
          <cell r="B10">
            <v>426</v>
          </cell>
        </row>
        <row r="11">
          <cell r="A11" t="str">
            <v>v15030CO</v>
          </cell>
          <cell r="B11">
            <v>44</v>
          </cell>
        </row>
        <row r="12">
          <cell r="A12" t="str">
            <v>o15030CO</v>
          </cell>
          <cell r="B12">
            <v>54.5</v>
          </cell>
        </row>
        <row r="13">
          <cell r="A13" t="str">
            <v>p15030CO</v>
          </cell>
          <cell r="B13">
            <v>240</v>
          </cell>
        </row>
        <row r="14">
          <cell r="A14" t="str">
            <v>o15031CO</v>
          </cell>
          <cell r="B14">
            <v>45.7</v>
          </cell>
        </row>
        <row r="15">
          <cell r="A15" t="str">
            <v>p15031CO</v>
          </cell>
          <cell r="B15">
            <v>201</v>
          </cell>
        </row>
        <row r="16">
          <cell r="A16" t="str">
            <v>v15040CO</v>
          </cell>
          <cell r="B16">
            <v>2736</v>
          </cell>
        </row>
        <row r="17">
          <cell r="A17" t="str">
            <v>o15040CO</v>
          </cell>
          <cell r="B17">
            <v>76.9</v>
          </cell>
        </row>
        <row r="18">
          <cell r="A18" t="str">
            <v>p15040CO</v>
          </cell>
          <cell r="B18">
            <v>21027</v>
          </cell>
        </row>
        <row r="19">
          <cell r="A19" t="str">
            <v>o15041CO</v>
          </cell>
          <cell r="B19">
            <v>49.3</v>
          </cell>
        </row>
        <row r="20">
          <cell r="A20" t="str">
            <v>p15041CO</v>
          </cell>
          <cell r="B20">
            <v>13491</v>
          </cell>
        </row>
        <row r="21">
          <cell r="A21" t="str">
            <v>v15050CO</v>
          </cell>
          <cell r="B21">
            <v>46</v>
          </cell>
        </row>
        <row r="22">
          <cell r="A22" t="str">
            <v>o15050CO</v>
          </cell>
          <cell r="B22">
            <v>67.2</v>
          </cell>
        </row>
        <row r="23">
          <cell r="A23" t="str">
            <v>p15050CO</v>
          </cell>
          <cell r="B23">
            <v>309</v>
          </cell>
        </row>
        <row r="24">
          <cell r="A24" t="str">
            <v>o15051CO</v>
          </cell>
          <cell r="B24">
            <v>31.7</v>
          </cell>
        </row>
        <row r="25">
          <cell r="A25" t="str">
            <v>p15051CO</v>
          </cell>
          <cell r="B25">
            <v>146</v>
          </cell>
        </row>
        <row r="26">
          <cell r="A26" t="str">
            <v>v15060CO</v>
          </cell>
          <cell r="B26">
            <v>11249</v>
          </cell>
        </row>
        <row r="27">
          <cell r="A27" t="str">
            <v>o15060CO</v>
          </cell>
          <cell r="B27">
            <v>79.4</v>
          </cell>
        </row>
        <row r="28">
          <cell r="A28" t="str">
            <v>p15060CO</v>
          </cell>
          <cell r="B28">
            <v>89349</v>
          </cell>
        </row>
        <row r="29">
          <cell r="A29" t="str">
            <v>o15061CO</v>
          </cell>
          <cell r="B29">
            <v>36</v>
          </cell>
        </row>
        <row r="30">
          <cell r="A30" t="str">
            <v>p15061CO</v>
          </cell>
          <cell r="B30">
            <v>40489</v>
          </cell>
        </row>
        <row r="31">
          <cell r="A31" t="str">
            <v>v15070CO</v>
          </cell>
          <cell r="B31">
            <v>142</v>
          </cell>
        </row>
        <row r="32">
          <cell r="A32" t="str">
            <v>o15070CO</v>
          </cell>
          <cell r="B32">
            <v>57.3</v>
          </cell>
        </row>
        <row r="33">
          <cell r="A33" t="str">
            <v>p15070CO</v>
          </cell>
          <cell r="B33">
            <v>813</v>
          </cell>
        </row>
        <row r="34">
          <cell r="A34" t="str">
            <v>o15071CO</v>
          </cell>
          <cell r="B34">
            <v>26.8</v>
          </cell>
        </row>
        <row r="35">
          <cell r="A35" t="str">
            <v>p15071CO</v>
          </cell>
          <cell r="B35">
            <v>380</v>
          </cell>
        </row>
        <row r="36">
          <cell r="A36" t="str">
            <v>v15080CO</v>
          </cell>
          <cell r="B36">
            <v>527</v>
          </cell>
        </row>
        <row r="37">
          <cell r="A37" t="str">
            <v>o15080CO</v>
          </cell>
          <cell r="B37">
            <v>70.5</v>
          </cell>
        </row>
        <row r="38">
          <cell r="A38" t="str">
            <v>p15080CO</v>
          </cell>
          <cell r="B38">
            <v>3713</v>
          </cell>
        </row>
        <row r="39">
          <cell r="A39" t="str">
            <v>o15081CO</v>
          </cell>
          <cell r="B39">
            <v>36.2</v>
          </cell>
        </row>
        <row r="40">
          <cell r="A40" t="str">
            <v>p15081CO</v>
          </cell>
          <cell r="B40">
            <v>1907</v>
          </cell>
        </row>
        <row r="41">
          <cell r="A41" t="str">
            <v>v15090CO</v>
          </cell>
          <cell r="B41">
            <v>454</v>
          </cell>
        </row>
        <row r="42">
          <cell r="A42" t="str">
            <v>o15090CO</v>
          </cell>
          <cell r="B42">
            <v>74.9</v>
          </cell>
        </row>
        <row r="43">
          <cell r="A43" t="str">
            <v>p15090CO</v>
          </cell>
          <cell r="B43">
            <v>3401</v>
          </cell>
        </row>
        <row r="44">
          <cell r="A44" t="str">
            <v>o15091CO</v>
          </cell>
          <cell r="B44">
            <v>44.8</v>
          </cell>
        </row>
        <row r="45">
          <cell r="A45" t="str">
            <v>p15091CO</v>
          </cell>
          <cell r="B45">
            <v>2034</v>
          </cell>
        </row>
        <row r="46">
          <cell r="A46" t="str">
            <v>v13060CO</v>
          </cell>
          <cell r="B46">
            <v>296</v>
          </cell>
        </row>
        <row r="47">
          <cell r="A47" t="str">
            <v>o13060CO</v>
          </cell>
          <cell r="B47">
            <v>114</v>
          </cell>
        </row>
        <row r="48">
          <cell r="A48" t="str">
            <v>p13060CO</v>
          </cell>
          <cell r="B48">
            <v>3374</v>
          </cell>
        </row>
        <row r="49">
          <cell r="A49" t="str">
            <v>v15100CO</v>
          </cell>
          <cell r="B49">
            <v>217</v>
          </cell>
        </row>
        <row r="50">
          <cell r="A50" t="str">
            <v>o15100CO</v>
          </cell>
          <cell r="B50">
            <v>60.1</v>
          </cell>
        </row>
        <row r="51">
          <cell r="A51" t="str">
            <v>p15100CO</v>
          </cell>
          <cell r="B51">
            <v>1305</v>
          </cell>
        </row>
        <row r="52">
          <cell r="A52" t="str">
            <v>v18010CO</v>
          </cell>
          <cell r="B52">
            <v>158</v>
          </cell>
        </row>
        <row r="53">
          <cell r="A53" t="str">
            <v>o18010CO</v>
          </cell>
          <cell r="B53">
            <v>24.9</v>
          </cell>
        </row>
        <row r="54">
          <cell r="A54" t="str">
            <v>p18010CO</v>
          </cell>
          <cell r="B54">
            <v>394</v>
          </cell>
        </row>
        <row r="55">
          <cell r="A55" t="str">
            <v>v17199CO</v>
          </cell>
          <cell r="B55">
            <v>7</v>
          </cell>
        </row>
        <row r="56">
          <cell r="A56" t="str">
            <v>o17199CO</v>
          </cell>
          <cell r="B56">
            <v>391.4</v>
          </cell>
        </row>
        <row r="57">
          <cell r="A57" t="str">
            <v>p17199CO</v>
          </cell>
          <cell r="B57">
            <v>274</v>
          </cell>
        </row>
        <row r="58">
          <cell r="A58" t="str">
            <v>v17599CO</v>
          </cell>
          <cell r="B58">
            <v>2965</v>
          </cell>
        </row>
        <row r="59">
          <cell r="A59" t="str">
            <v>o17599CO</v>
          </cell>
          <cell r="B59">
            <v>349.9</v>
          </cell>
        </row>
        <row r="60">
          <cell r="A60" t="str">
            <v>p17599CO</v>
          </cell>
          <cell r="B60">
            <v>103733</v>
          </cell>
        </row>
        <row r="61">
          <cell r="A61" t="str">
            <v>v16010CO</v>
          </cell>
          <cell r="B61">
            <v>7471</v>
          </cell>
        </row>
        <row r="62">
          <cell r="A62" t="str">
            <v>o16010CO</v>
          </cell>
          <cell r="B62">
            <v>801.9</v>
          </cell>
        </row>
        <row r="63">
          <cell r="A63" t="str">
            <v>p16010CO</v>
          </cell>
          <cell r="B63">
            <v>599075</v>
          </cell>
        </row>
        <row r="64">
          <cell r="A64" t="str">
            <v>v16030CO</v>
          </cell>
          <cell r="B64" t="e">
            <v>#NULL!</v>
          </cell>
        </row>
        <row r="65">
          <cell r="A65" t="str">
            <v>o16030CO</v>
          </cell>
          <cell r="B65" t="e">
            <v>#NULL!</v>
          </cell>
        </row>
        <row r="66">
          <cell r="A66" t="str">
            <v>p16030CO</v>
          </cell>
          <cell r="B66" t="e">
            <v>#NULL!</v>
          </cell>
        </row>
        <row r="67">
          <cell r="A67" t="str">
            <v>v16020CO</v>
          </cell>
          <cell r="B67">
            <v>413</v>
          </cell>
        </row>
        <row r="68">
          <cell r="A68" t="str">
            <v>o16020CO</v>
          </cell>
          <cell r="B68">
            <v>371.1</v>
          </cell>
        </row>
        <row r="69">
          <cell r="A69" t="str">
            <v>p16020CO</v>
          </cell>
          <cell r="B69">
            <v>15325</v>
          </cell>
        </row>
        <row r="70">
          <cell r="A70" t="str">
            <v>v16060CO</v>
          </cell>
          <cell r="B70">
            <v>7179</v>
          </cell>
        </row>
        <row r="71">
          <cell r="A71" t="str">
            <v>o16060CO</v>
          </cell>
          <cell r="B71">
            <v>38.5</v>
          </cell>
        </row>
        <row r="72">
          <cell r="A72" t="str">
            <v>p16060CO</v>
          </cell>
          <cell r="B72">
            <v>27622</v>
          </cell>
        </row>
        <row r="73">
          <cell r="A73" t="str">
            <v>v16059CO</v>
          </cell>
          <cell r="B73">
            <v>769</v>
          </cell>
        </row>
        <row r="74">
          <cell r="A74" t="str">
            <v>o16050CO</v>
          </cell>
          <cell r="B74">
            <v>4.2</v>
          </cell>
        </row>
        <row r="75">
          <cell r="A75" t="str">
            <v>p16050CO</v>
          </cell>
          <cell r="B75">
            <v>325</v>
          </cell>
        </row>
        <row r="76">
          <cell r="A76" t="str">
            <v>o16040CO</v>
          </cell>
          <cell r="B76">
            <v>58.3</v>
          </cell>
        </row>
        <row r="77">
          <cell r="A77" t="str">
            <v>p16040CO</v>
          </cell>
          <cell r="B77">
            <v>4485</v>
          </cell>
        </row>
        <row r="78">
          <cell r="A78" t="str">
            <v>v16149CO</v>
          </cell>
          <cell r="B78" t="e">
            <v>#NULL!</v>
          </cell>
        </row>
        <row r="79">
          <cell r="A79" t="str">
            <v>o16149CO</v>
          </cell>
          <cell r="B79" t="e">
            <v>#NULL!</v>
          </cell>
        </row>
        <row r="80">
          <cell r="A80" t="str">
            <v>p16149CO</v>
          </cell>
          <cell r="B80" t="e">
            <v>#NULL!</v>
          </cell>
        </row>
        <row r="81">
          <cell r="A81" t="str">
            <v>v16150CO</v>
          </cell>
          <cell r="B81" t="e">
            <v>#NULL!</v>
          </cell>
        </row>
        <row r="82">
          <cell r="A82" t="str">
            <v>o16150CO</v>
          </cell>
          <cell r="B82" t="e">
            <v>#NULL!</v>
          </cell>
        </row>
        <row r="83">
          <cell r="A83" t="str">
            <v>p16150CO</v>
          </cell>
          <cell r="B83" t="e">
            <v>#NULL!</v>
          </cell>
        </row>
        <row r="84">
          <cell r="A84" t="str">
            <v>v19620CO</v>
          </cell>
          <cell r="B84">
            <v>180</v>
          </cell>
        </row>
        <row r="85">
          <cell r="A85" t="str">
            <v>o19620CO</v>
          </cell>
          <cell r="B85">
            <v>117.2</v>
          </cell>
        </row>
        <row r="86">
          <cell r="A86" t="str">
            <v>p19620CO</v>
          </cell>
          <cell r="B86">
            <v>2109</v>
          </cell>
        </row>
        <row r="87">
          <cell r="A87" t="str">
            <v>v19610CO</v>
          </cell>
          <cell r="B87">
            <v>890</v>
          </cell>
        </row>
        <row r="88">
          <cell r="A88" t="str">
            <v>o19610CO</v>
          </cell>
          <cell r="B88">
            <v>62.3</v>
          </cell>
        </row>
        <row r="89">
          <cell r="A89" t="str">
            <v>p19610CO</v>
          </cell>
          <cell r="B89">
            <v>5549</v>
          </cell>
        </row>
        <row r="90">
          <cell r="A90" t="str">
            <v>v13050CO</v>
          </cell>
          <cell r="B90">
            <v>10465</v>
          </cell>
        </row>
        <row r="91">
          <cell r="A91" t="str">
            <v>o13050CO</v>
          </cell>
          <cell r="B91">
            <v>494</v>
          </cell>
        </row>
        <row r="92">
          <cell r="A92" t="str">
            <v>p13050CO</v>
          </cell>
          <cell r="B92">
            <v>516963</v>
          </cell>
        </row>
        <row r="93">
          <cell r="A93" t="str">
            <v>v12110CO</v>
          </cell>
          <cell r="B93">
            <v>144</v>
          </cell>
        </row>
        <row r="94">
          <cell r="A94" t="str">
            <v>o12110CO</v>
          </cell>
          <cell r="B94">
            <v>979.3</v>
          </cell>
        </row>
        <row r="95">
          <cell r="A95" t="str">
            <v>p12110CO</v>
          </cell>
          <cell r="B95">
            <v>14102</v>
          </cell>
        </row>
        <row r="96">
          <cell r="A96" t="str">
            <v>v14030CO</v>
          </cell>
          <cell r="B96">
            <v>64</v>
          </cell>
        </row>
        <row r="97">
          <cell r="A97" t="str">
            <v>o14030CO</v>
          </cell>
          <cell r="B97">
            <v>46.1</v>
          </cell>
        </row>
        <row r="98">
          <cell r="A98" t="str">
            <v>p14030CO</v>
          </cell>
          <cell r="B98">
            <v>295</v>
          </cell>
        </row>
        <row r="99">
          <cell r="A99" t="str">
            <v>v14020CO</v>
          </cell>
          <cell r="B99">
            <v>43</v>
          </cell>
        </row>
        <row r="100">
          <cell r="A100" t="str">
            <v>o14020CO</v>
          </cell>
          <cell r="B100">
            <v>23.3</v>
          </cell>
        </row>
        <row r="101">
          <cell r="A101" t="str">
            <v>p14020CO</v>
          </cell>
          <cell r="B101">
            <v>100</v>
          </cell>
        </row>
        <row r="102">
          <cell r="A102" t="str">
            <v>v11140CO</v>
          </cell>
          <cell r="B102">
            <v>3124</v>
          </cell>
        </row>
        <row r="103">
          <cell r="A103" t="str">
            <v>o11140CO</v>
          </cell>
          <cell r="B103">
            <v>92.9</v>
          </cell>
        </row>
        <row r="104">
          <cell r="A104" t="str">
            <v>p11140CO</v>
          </cell>
          <cell r="B104">
            <v>29025</v>
          </cell>
        </row>
        <row r="105">
          <cell r="A105" t="str">
            <v>v11240CO</v>
          </cell>
          <cell r="B105">
            <v>15394</v>
          </cell>
        </row>
        <row r="106">
          <cell r="A106" t="str">
            <v>o11240CO</v>
          </cell>
          <cell r="B106">
            <v>68.8</v>
          </cell>
        </row>
        <row r="107">
          <cell r="A107" t="str">
            <v>p11240CO</v>
          </cell>
          <cell r="B107">
            <v>105853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L06-2012-DEF-RESULT-DP"/>
    </sheetNames>
    <sheetDataSet>
      <sheetData sheetId="0">
        <row r="1">
          <cell r="A1" t="str">
            <v>v15010DP</v>
          </cell>
          <cell r="B1">
            <v>17643</v>
          </cell>
        </row>
        <row r="2">
          <cell r="A2" t="str">
            <v>o15010DP</v>
          </cell>
          <cell r="B2">
            <v>83.2</v>
          </cell>
        </row>
        <row r="3">
          <cell r="A3" t="str">
            <v>p15010DP</v>
          </cell>
          <cell r="B3">
            <v>146716</v>
          </cell>
        </row>
        <row r="4">
          <cell r="A4" t="str">
            <v>o15011DP</v>
          </cell>
          <cell r="B4">
            <v>46.2</v>
          </cell>
        </row>
        <row r="5">
          <cell r="A5" t="str">
            <v>p15011DP</v>
          </cell>
          <cell r="B5">
            <v>81446</v>
          </cell>
        </row>
        <row r="6">
          <cell r="A6" t="str">
            <v>v15020DP</v>
          </cell>
          <cell r="B6">
            <v>74</v>
          </cell>
        </row>
        <row r="7">
          <cell r="A7" t="str">
            <v>o15020DP</v>
          </cell>
          <cell r="B7">
            <v>72.8</v>
          </cell>
        </row>
        <row r="8">
          <cell r="A8" t="str">
            <v>p15020DP</v>
          </cell>
          <cell r="B8">
            <v>539</v>
          </cell>
        </row>
        <row r="9">
          <cell r="A9" t="str">
            <v>o15021DP</v>
          </cell>
          <cell r="B9">
            <v>30</v>
          </cell>
        </row>
        <row r="10">
          <cell r="A10" t="str">
            <v>p15021DP</v>
          </cell>
          <cell r="B10">
            <v>222</v>
          </cell>
        </row>
        <row r="11">
          <cell r="A11" t="str">
            <v>v15030DP</v>
          </cell>
          <cell r="B11">
            <v>6</v>
          </cell>
        </row>
        <row r="12">
          <cell r="A12" t="str">
            <v>o15030DP</v>
          </cell>
          <cell r="B12">
            <v>70</v>
          </cell>
        </row>
        <row r="13">
          <cell r="A13" t="str">
            <v>p15030DP</v>
          </cell>
          <cell r="B13">
            <v>42</v>
          </cell>
        </row>
        <row r="14">
          <cell r="A14" t="str">
            <v>o15031DP</v>
          </cell>
          <cell r="B14">
            <v>40</v>
          </cell>
        </row>
        <row r="15">
          <cell r="A15" t="str">
            <v>p15031DP</v>
          </cell>
          <cell r="B15">
            <v>24</v>
          </cell>
        </row>
        <row r="16">
          <cell r="A16" t="str">
            <v>v15040DP</v>
          </cell>
          <cell r="B16">
            <v>44</v>
          </cell>
        </row>
        <row r="17">
          <cell r="A17" t="str">
            <v>o15040DP</v>
          </cell>
          <cell r="B17">
            <v>68.4</v>
          </cell>
        </row>
        <row r="18">
          <cell r="A18" t="str">
            <v>p15040DP</v>
          </cell>
          <cell r="B18">
            <v>301</v>
          </cell>
        </row>
        <row r="19">
          <cell r="A19" t="str">
            <v>o15041DP</v>
          </cell>
          <cell r="B19">
            <v>48.4</v>
          </cell>
        </row>
        <row r="20">
          <cell r="A20" t="str">
            <v>p15041DP</v>
          </cell>
          <cell r="B20">
            <v>213</v>
          </cell>
        </row>
        <row r="21">
          <cell r="A21" t="str">
            <v>v15050DP</v>
          </cell>
          <cell r="B21">
            <v>11</v>
          </cell>
        </row>
        <row r="22">
          <cell r="A22" t="str">
            <v>o15050DP</v>
          </cell>
          <cell r="B22">
            <v>74.5</v>
          </cell>
        </row>
        <row r="23">
          <cell r="A23" t="str">
            <v>p15050DP</v>
          </cell>
          <cell r="B23">
            <v>82</v>
          </cell>
        </row>
        <row r="24">
          <cell r="A24" t="str">
            <v>o15051DP</v>
          </cell>
          <cell r="B24">
            <v>20</v>
          </cell>
        </row>
        <row r="25">
          <cell r="A25" t="str">
            <v>p15051DP</v>
          </cell>
          <cell r="B25">
            <v>22</v>
          </cell>
        </row>
        <row r="26">
          <cell r="A26" t="str">
            <v>v15060DP</v>
          </cell>
          <cell r="B26">
            <v>1026</v>
          </cell>
        </row>
        <row r="27">
          <cell r="A27" t="str">
            <v>o15060DP</v>
          </cell>
          <cell r="B27">
            <v>86.1</v>
          </cell>
        </row>
        <row r="28">
          <cell r="A28" t="str">
            <v>p15060DP</v>
          </cell>
          <cell r="B28">
            <v>8833</v>
          </cell>
        </row>
        <row r="29">
          <cell r="A29" t="str">
            <v>o15061DP</v>
          </cell>
          <cell r="B29">
            <v>36.7</v>
          </cell>
        </row>
        <row r="30">
          <cell r="A30" t="str">
            <v>p15061DP</v>
          </cell>
          <cell r="B30">
            <v>3770</v>
          </cell>
        </row>
        <row r="31">
          <cell r="A31" t="str">
            <v>v15070DP</v>
          </cell>
          <cell r="B31">
            <v>64</v>
          </cell>
        </row>
        <row r="32">
          <cell r="A32" t="str">
            <v>o15070DP</v>
          </cell>
          <cell r="B32">
            <v>49.2</v>
          </cell>
        </row>
        <row r="33">
          <cell r="A33" t="str">
            <v>p15070DP</v>
          </cell>
          <cell r="B33">
            <v>315</v>
          </cell>
        </row>
        <row r="34">
          <cell r="A34" t="str">
            <v>o15071DP</v>
          </cell>
          <cell r="B34">
            <v>17.5</v>
          </cell>
        </row>
        <row r="35">
          <cell r="A35" t="str">
            <v>p15071DP</v>
          </cell>
          <cell r="B35">
            <v>112</v>
          </cell>
        </row>
        <row r="36">
          <cell r="A36" t="str">
            <v>v15080DP</v>
          </cell>
          <cell r="B36">
            <v>28</v>
          </cell>
        </row>
        <row r="37">
          <cell r="A37" t="str">
            <v>o15080DP</v>
          </cell>
          <cell r="B37">
            <v>61.4</v>
          </cell>
        </row>
        <row r="38">
          <cell r="A38" t="str">
            <v>p15080DP</v>
          </cell>
          <cell r="B38">
            <v>172</v>
          </cell>
        </row>
        <row r="39">
          <cell r="A39" t="str">
            <v>o15081DP</v>
          </cell>
          <cell r="B39">
            <v>35.7</v>
          </cell>
        </row>
        <row r="40">
          <cell r="A40" t="str">
            <v>p15081DP</v>
          </cell>
          <cell r="B40">
            <v>100</v>
          </cell>
        </row>
        <row r="41">
          <cell r="A41" t="str">
            <v>v15090DP</v>
          </cell>
          <cell r="B41">
            <v>286</v>
          </cell>
        </row>
        <row r="42">
          <cell r="A42" t="str">
            <v>o15090DP</v>
          </cell>
          <cell r="B42">
            <v>91.7</v>
          </cell>
        </row>
        <row r="43">
          <cell r="A43" t="str">
            <v>p15090DP</v>
          </cell>
          <cell r="B43">
            <v>2622</v>
          </cell>
        </row>
        <row r="44">
          <cell r="A44" t="str">
            <v>o15091DP</v>
          </cell>
          <cell r="B44">
            <v>18.3</v>
          </cell>
        </row>
        <row r="45">
          <cell r="A45" t="str">
            <v>p15091DP</v>
          </cell>
          <cell r="B45">
            <v>524</v>
          </cell>
        </row>
        <row r="46">
          <cell r="A46" t="str">
            <v>v13060DP</v>
          </cell>
          <cell r="B46">
            <v>2645</v>
          </cell>
        </row>
        <row r="47">
          <cell r="A47" t="str">
            <v>o13060DP</v>
          </cell>
          <cell r="B47">
            <v>105.2</v>
          </cell>
        </row>
        <row r="48">
          <cell r="A48" t="str">
            <v>p13060DP</v>
          </cell>
          <cell r="B48">
            <v>27835</v>
          </cell>
        </row>
        <row r="49">
          <cell r="A49" t="str">
            <v>v15100DP</v>
          </cell>
          <cell r="B49">
            <v>14</v>
          </cell>
        </row>
        <row r="50">
          <cell r="A50" t="str">
            <v>o15100DP</v>
          </cell>
          <cell r="B50">
            <v>59.3</v>
          </cell>
        </row>
        <row r="51">
          <cell r="A51" t="str">
            <v>p15100DP</v>
          </cell>
          <cell r="B51">
            <v>83</v>
          </cell>
        </row>
        <row r="52">
          <cell r="A52" t="str">
            <v>v18010DP</v>
          </cell>
          <cell r="B52">
            <v>667</v>
          </cell>
        </row>
        <row r="53">
          <cell r="A53" t="str">
            <v>o18010DP</v>
          </cell>
          <cell r="B53">
            <v>267.5</v>
          </cell>
        </row>
        <row r="54">
          <cell r="A54" t="str">
            <v>p18010DP</v>
          </cell>
          <cell r="B54">
            <v>17844</v>
          </cell>
        </row>
        <row r="55">
          <cell r="A55" t="str">
            <v>v17199DP</v>
          </cell>
          <cell r="B55">
            <v>396</v>
          </cell>
        </row>
        <row r="56">
          <cell r="A56" t="str">
            <v>o17199DP</v>
          </cell>
          <cell r="B56">
            <v>417.1</v>
          </cell>
        </row>
        <row r="57">
          <cell r="A57" t="str">
            <v>p17199DP</v>
          </cell>
          <cell r="B57">
            <v>16516</v>
          </cell>
        </row>
        <row r="58">
          <cell r="A58" t="str">
            <v>v17599DP</v>
          </cell>
          <cell r="B58">
            <v>2957</v>
          </cell>
        </row>
        <row r="59">
          <cell r="A59" t="str">
            <v>o17599DP</v>
          </cell>
          <cell r="B59">
            <v>418.3</v>
          </cell>
        </row>
        <row r="60">
          <cell r="A60" t="str">
            <v>p17599DP</v>
          </cell>
          <cell r="B60">
            <v>123691</v>
          </cell>
        </row>
        <row r="61">
          <cell r="A61" t="str">
            <v>v16010DP</v>
          </cell>
          <cell r="B61">
            <v>3732</v>
          </cell>
        </row>
        <row r="62">
          <cell r="A62" t="str">
            <v>o16010DP</v>
          </cell>
          <cell r="B62">
            <v>759.9</v>
          </cell>
        </row>
        <row r="63">
          <cell r="A63" t="str">
            <v>p16010DP</v>
          </cell>
          <cell r="B63">
            <v>283577</v>
          </cell>
        </row>
        <row r="64">
          <cell r="A64" t="str">
            <v>v16030DP</v>
          </cell>
          <cell r="B64">
            <v>4</v>
          </cell>
        </row>
        <row r="65">
          <cell r="A65" t="str">
            <v>o16030DP</v>
          </cell>
          <cell r="B65">
            <v>555</v>
          </cell>
        </row>
        <row r="66">
          <cell r="A66" t="str">
            <v>p16030DP</v>
          </cell>
          <cell r="B66">
            <v>222</v>
          </cell>
        </row>
        <row r="67">
          <cell r="A67" t="str">
            <v>v16020DP</v>
          </cell>
          <cell r="B67">
            <v>25</v>
          </cell>
        </row>
        <row r="68">
          <cell r="A68" t="str">
            <v>o16020DP</v>
          </cell>
          <cell r="B68">
            <v>594.4</v>
          </cell>
        </row>
        <row r="69">
          <cell r="A69" t="str">
            <v>p16020DP</v>
          </cell>
          <cell r="B69">
            <v>1486</v>
          </cell>
        </row>
        <row r="70">
          <cell r="A70" t="str">
            <v>v16060DP</v>
          </cell>
          <cell r="B70">
            <v>175</v>
          </cell>
        </row>
        <row r="71">
          <cell r="A71" t="str">
            <v>o16060DP</v>
          </cell>
          <cell r="B71">
            <v>44.6</v>
          </cell>
        </row>
        <row r="72">
          <cell r="A72" t="str">
            <v>p16060DP</v>
          </cell>
          <cell r="B72">
            <v>780</v>
          </cell>
        </row>
        <row r="73">
          <cell r="A73" t="str">
            <v>v16059DP</v>
          </cell>
          <cell r="B73">
            <v>674</v>
          </cell>
        </row>
        <row r="74">
          <cell r="A74" t="str">
            <v>o16050DP</v>
          </cell>
          <cell r="B74">
            <v>8</v>
          </cell>
        </row>
        <row r="75">
          <cell r="A75" t="str">
            <v>p16050DP</v>
          </cell>
          <cell r="B75">
            <v>536</v>
          </cell>
        </row>
        <row r="76">
          <cell r="A76" t="str">
            <v>o16040DP</v>
          </cell>
          <cell r="B76">
            <v>64.3</v>
          </cell>
        </row>
        <row r="77">
          <cell r="A77" t="str">
            <v>p16040DP</v>
          </cell>
          <cell r="B77">
            <v>4335</v>
          </cell>
        </row>
        <row r="78">
          <cell r="A78" t="str">
            <v>v16149DP</v>
          </cell>
          <cell r="B78" t="e">
            <v>#NULL!</v>
          </cell>
        </row>
        <row r="79">
          <cell r="A79" t="str">
            <v>o16149DP</v>
          </cell>
          <cell r="B79" t="e">
            <v>#NULL!</v>
          </cell>
        </row>
        <row r="80">
          <cell r="A80" t="str">
            <v>p16149DP</v>
          </cell>
          <cell r="B80" t="e">
            <v>#NULL!</v>
          </cell>
        </row>
        <row r="81">
          <cell r="A81" t="str">
            <v>v16150DP</v>
          </cell>
          <cell r="B81" t="e">
            <v>#NULL!</v>
          </cell>
        </row>
        <row r="82">
          <cell r="A82" t="str">
            <v>o16150DP</v>
          </cell>
          <cell r="B82" t="e">
            <v>#NULL!</v>
          </cell>
        </row>
        <row r="83">
          <cell r="A83" t="str">
            <v>p16150DP</v>
          </cell>
          <cell r="B83" t="e">
            <v>#NULL!</v>
          </cell>
        </row>
        <row r="84">
          <cell r="A84" t="str">
            <v>v19620DP</v>
          </cell>
          <cell r="B84">
            <v>105</v>
          </cell>
        </row>
        <row r="85">
          <cell r="A85" t="str">
            <v>o19620DP</v>
          </cell>
          <cell r="B85">
            <v>133.3</v>
          </cell>
        </row>
        <row r="86">
          <cell r="A86" t="str">
            <v>p19620DP</v>
          </cell>
          <cell r="B86">
            <v>1400</v>
          </cell>
        </row>
        <row r="87">
          <cell r="A87" t="str">
            <v>v19610DP</v>
          </cell>
          <cell r="B87">
            <v>235</v>
          </cell>
        </row>
        <row r="88">
          <cell r="A88" t="str">
            <v>o19610DP</v>
          </cell>
          <cell r="B88">
            <v>86.6</v>
          </cell>
        </row>
        <row r="89">
          <cell r="A89" t="str">
            <v>p19610DP</v>
          </cell>
          <cell r="B89">
            <v>2036</v>
          </cell>
        </row>
        <row r="90">
          <cell r="A90" t="str">
            <v>v13050DP</v>
          </cell>
          <cell r="B90">
            <v>7867</v>
          </cell>
        </row>
        <row r="91">
          <cell r="A91" t="str">
            <v>o13050DP</v>
          </cell>
          <cell r="B91">
            <v>374.9</v>
          </cell>
        </row>
        <row r="92">
          <cell r="A92" t="str">
            <v>p13050DP</v>
          </cell>
          <cell r="B92">
            <v>294918</v>
          </cell>
        </row>
        <row r="93">
          <cell r="A93" t="str">
            <v>v12110DP</v>
          </cell>
          <cell r="B93">
            <v>146</v>
          </cell>
        </row>
        <row r="94">
          <cell r="A94" t="str">
            <v>o12110DP</v>
          </cell>
          <cell r="B94">
            <v>1032</v>
          </cell>
        </row>
        <row r="95">
          <cell r="A95" t="str">
            <v>p12110DP</v>
          </cell>
          <cell r="B95">
            <v>15067</v>
          </cell>
        </row>
        <row r="96">
          <cell r="A96" t="str">
            <v>v14030DP</v>
          </cell>
          <cell r="B96">
            <v>29</v>
          </cell>
        </row>
        <row r="97">
          <cell r="A97" t="str">
            <v>o14030DP</v>
          </cell>
          <cell r="B97">
            <v>38.3</v>
          </cell>
        </row>
        <row r="98">
          <cell r="A98" t="str">
            <v>p14030DP</v>
          </cell>
          <cell r="B98">
            <v>111</v>
          </cell>
        </row>
        <row r="99">
          <cell r="A99" t="str">
            <v>v14020DP</v>
          </cell>
          <cell r="B99">
            <v>2</v>
          </cell>
        </row>
        <row r="100">
          <cell r="A100" t="str">
            <v>o14020DP</v>
          </cell>
          <cell r="B100">
            <v>35</v>
          </cell>
        </row>
        <row r="101">
          <cell r="A101" t="str">
            <v>p14020DP</v>
          </cell>
          <cell r="B101">
            <v>7</v>
          </cell>
        </row>
        <row r="102">
          <cell r="A102" t="str">
            <v>v11140DP</v>
          </cell>
          <cell r="B102">
            <v>2991</v>
          </cell>
        </row>
        <row r="103">
          <cell r="A103" t="str">
            <v>o11140DP</v>
          </cell>
          <cell r="B103">
            <v>68.8</v>
          </cell>
        </row>
        <row r="104">
          <cell r="A104" t="str">
            <v>p11140DP</v>
          </cell>
          <cell r="B104">
            <v>20566</v>
          </cell>
        </row>
        <row r="105">
          <cell r="A105" t="str">
            <v>v11240DP</v>
          </cell>
          <cell r="B105">
            <v>5450</v>
          </cell>
        </row>
        <row r="106">
          <cell r="A106" t="str">
            <v>o11240DP</v>
          </cell>
          <cell r="B106">
            <v>58.2</v>
          </cell>
        </row>
        <row r="107">
          <cell r="A107" t="str">
            <v>p11240DP</v>
          </cell>
          <cell r="B107">
            <v>31719</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L06-2012-DEF-RESULT-FA"/>
    </sheetNames>
    <sheetDataSet>
      <sheetData sheetId="0">
        <row r="1">
          <cell r="A1" t="str">
            <v>v15010FA</v>
          </cell>
          <cell r="B1">
            <v>3703</v>
          </cell>
        </row>
        <row r="2">
          <cell r="A2" t="str">
            <v>o15010FA</v>
          </cell>
          <cell r="B2">
            <v>76.6</v>
          </cell>
        </row>
        <row r="3">
          <cell r="A3" t="str">
            <v>p15010FA</v>
          </cell>
          <cell r="B3">
            <v>28354</v>
          </cell>
        </row>
        <row r="4">
          <cell r="A4" t="str">
            <v>o15011FA</v>
          </cell>
          <cell r="B4">
            <v>41.3</v>
          </cell>
        </row>
        <row r="5">
          <cell r="A5" t="str">
            <v>p15011FA</v>
          </cell>
          <cell r="B5">
            <v>15301</v>
          </cell>
        </row>
        <row r="6">
          <cell r="A6" t="str">
            <v>v15020FA</v>
          </cell>
          <cell r="B6">
            <v>84</v>
          </cell>
        </row>
        <row r="7">
          <cell r="A7" t="str">
            <v>o15020FA</v>
          </cell>
          <cell r="B7">
            <v>59.5</v>
          </cell>
        </row>
        <row r="8">
          <cell r="A8" t="str">
            <v>p15020FA</v>
          </cell>
          <cell r="B8">
            <v>500</v>
          </cell>
        </row>
        <row r="9">
          <cell r="A9" t="str">
            <v>o15021FA</v>
          </cell>
          <cell r="B9">
            <v>25.6</v>
          </cell>
        </row>
        <row r="10">
          <cell r="A10" t="str">
            <v>p15021FA</v>
          </cell>
          <cell r="B10">
            <v>215</v>
          </cell>
        </row>
        <row r="11">
          <cell r="A11" t="str">
            <v>v15030FA</v>
          </cell>
          <cell r="B11">
            <v>11</v>
          </cell>
        </row>
        <row r="12">
          <cell r="A12" t="str">
            <v>o15030FA</v>
          </cell>
          <cell r="B12">
            <v>50</v>
          </cell>
        </row>
        <row r="13">
          <cell r="A13" t="str">
            <v>p15030FA</v>
          </cell>
          <cell r="B13">
            <v>55</v>
          </cell>
        </row>
        <row r="14">
          <cell r="A14" t="str">
            <v>o15031FA</v>
          </cell>
          <cell r="B14">
            <v>36.4</v>
          </cell>
        </row>
        <row r="15">
          <cell r="A15" t="str">
            <v>p15031FA</v>
          </cell>
          <cell r="B15">
            <v>40</v>
          </cell>
        </row>
        <row r="16">
          <cell r="A16" t="str">
            <v>v15040FA</v>
          </cell>
          <cell r="B16">
            <v>1717</v>
          </cell>
        </row>
        <row r="17">
          <cell r="A17" t="str">
            <v>o15040FA</v>
          </cell>
          <cell r="B17">
            <v>69.3</v>
          </cell>
        </row>
        <row r="18">
          <cell r="A18" t="str">
            <v>p15040FA</v>
          </cell>
          <cell r="B18">
            <v>11904</v>
          </cell>
        </row>
        <row r="19">
          <cell r="A19" t="str">
            <v>o15041FA</v>
          </cell>
          <cell r="B19">
            <v>41.7</v>
          </cell>
        </row>
        <row r="20">
          <cell r="A20" t="str">
            <v>p15041FA</v>
          </cell>
          <cell r="B20">
            <v>7157</v>
          </cell>
        </row>
        <row r="21">
          <cell r="A21" t="str">
            <v>v15050FA</v>
          </cell>
          <cell r="B21">
            <v>19</v>
          </cell>
        </row>
        <row r="22">
          <cell r="A22" t="str">
            <v>o15050FA</v>
          </cell>
          <cell r="B22">
            <v>52.1</v>
          </cell>
        </row>
        <row r="23">
          <cell r="A23" t="str">
            <v>p15050FA</v>
          </cell>
          <cell r="B23">
            <v>99</v>
          </cell>
        </row>
        <row r="24">
          <cell r="A24" t="str">
            <v>o15051FA</v>
          </cell>
          <cell r="B24">
            <v>34.2</v>
          </cell>
        </row>
        <row r="25">
          <cell r="A25" t="str">
            <v>p15051FA</v>
          </cell>
          <cell r="B25">
            <v>65</v>
          </cell>
        </row>
        <row r="26">
          <cell r="A26" t="str">
            <v>v15060FA</v>
          </cell>
          <cell r="B26">
            <v>1901</v>
          </cell>
        </row>
        <row r="27">
          <cell r="A27" t="str">
            <v>o15060FA</v>
          </cell>
          <cell r="B27">
            <v>73.1</v>
          </cell>
        </row>
        <row r="28">
          <cell r="A28" t="str">
            <v>p15060FA</v>
          </cell>
          <cell r="B28">
            <v>13888</v>
          </cell>
        </row>
        <row r="29">
          <cell r="A29" t="str">
            <v>o15061FA</v>
          </cell>
          <cell r="B29">
            <v>35.2</v>
          </cell>
        </row>
        <row r="30">
          <cell r="A30" t="str">
            <v>p15061FA</v>
          </cell>
          <cell r="B30">
            <v>6701</v>
          </cell>
        </row>
        <row r="31">
          <cell r="A31" t="str">
            <v>v15070FA</v>
          </cell>
          <cell r="B31">
            <v>226</v>
          </cell>
        </row>
        <row r="32">
          <cell r="A32" t="str">
            <v>o15070FA</v>
          </cell>
          <cell r="B32">
            <v>61</v>
          </cell>
        </row>
        <row r="33">
          <cell r="A33" t="str">
            <v>p15070FA</v>
          </cell>
          <cell r="B33">
            <v>1379</v>
          </cell>
        </row>
        <row r="34">
          <cell r="A34" t="str">
            <v>o15071FA</v>
          </cell>
          <cell r="B34">
            <v>28.5</v>
          </cell>
        </row>
        <row r="35">
          <cell r="A35" t="str">
            <v>p15071FA</v>
          </cell>
          <cell r="B35">
            <v>645</v>
          </cell>
        </row>
        <row r="36">
          <cell r="A36" t="str">
            <v>v15080FA</v>
          </cell>
          <cell r="B36">
            <v>183</v>
          </cell>
        </row>
        <row r="37">
          <cell r="A37" t="str">
            <v>o15080FA</v>
          </cell>
          <cell r="B37">
            <v>53</v>
          </cell>
        </row>
        <row r="38">
          <cell r="A38" t="str">
            <v>p15080FA</v>
          </cell>
          <cell r="B38">
            <v>970</v>
          </cell>
        </row>
        <row r="39">
          <cell r="A39" t="str">
            <v>o15081FA</v>
          </cell>
          <cell r="B39">
            <v>33.8</v>
          </cell>
        </row>
        <row r="40">
          <cell r="A40" t="str">
            <v>p15081FA</v>
          </cell>
          <cell r="B40">
            <v>619</v>
          </cell>
        </row>
        <row r="41">
          <cell r="A41" t="str">
            <v>v15090FA</v>
          </cell>
          <cell r="B41">
            <v>468</v>
          </cell>
        </row>
        <row r="42">
          <cell r="A42" t="str">
            <v>o15090FA</v>
          </cell>
          <cell r="B42">
            <v>63.1</v>
          </cell>
        </row>
        <row r="43">
          <cell r="A43" t="str">
            <v>p15090FA</v>
          </cell>
          <cell r="B43">
            <v>2952</v>
          </cell>
        </row>
        <row r="44">
          <cell r="A44" t="str">
            <v>o15091FA</v>
          </cell>
          <cell r="B44">
            <v>42.2</v>
          </cell>
        </row>
        <row r="45">
          <cell r="A45" t="str">
            <v>p15091FA</v>
          </cell>
          <cell r="B45">
            <v>1977</v>
          </cell>
        </row>
        <row r="46">
          <cell r="A46" t="str">
            <v>v13060FA</v>
          </cell>
          <cell r="B46">
            <v>58</v>
          </cell>
        </row>
        <row r="47">
          <cell r="A47" t="str">
            <v>o13060FA</v>
          </cell>
          <cell r="B47">
            <v>108.8</v>
          </cell>
        </row>
        <row r="48">
          <cell r="A48" t="str">
            <v>p13060FA</v>
          </cell>
          <cell r="B48">
            <v>631</v>
          </cell>
        </row>
        <row r="49">
          <cell r="A49" t="str">
            <v>v15100FA</v>
          </cell>
          <cell r="B49">
            <v>469</v>
          </cell>
        </row>
        <row r="50">
          <cell r="A50" t="str">
            <v>o15100FA</v>
          </cell>
          <cell r="B50">
            <v>60.2</v>
          </cell>
        </row>
        <row r="51">
          <cell r="A51" t="str">
            <v>p15100FA</v>
          </cell>
          <cell r="B51">
            <v>2824</v>
          </cell>
        </row>
        <row r="52">
          <cell r="A52" t="str">
            <v>v18010FA</v>
          </cell>
          <cell r="B52">
            <v>14</v>
          </cell>
        </row>
        <row r="53">
          <cell r="A53" t="str">
            <v>o18010FA</v>
          </cell>
          <cell r="B53">
            <v>249.3</v>
          </cell>
        </row>
        <row r="54">
          <cell r="A54" t="str">
            <v>p18010FA</v>
          </cell>
          <cell r="B54">
            <v>349</v>
          </cell>
        </row>
        <row r="55">
          <cell r="A55" t="str">
            <v>v17199FA</v>
          </cell>
          <cell r="B55" t="e">
            <v>#NULL!</v>
          </cell>
        </row>
        <row r="56">
          <cell r="A56" t="str">
            <v>o17199FA</v>
          </cell>
          <cell r="B56" t="e">
            <v>#NULL!</v>
          </cell>
        </row>
        <row r="57">
          <cell r="A57" t="str">
            <v>p17199FA</v>
          </cell>
          <cell r="B57" t="e">
            <v>#NULL!</v>
          </cell>
        </row>
        <row r="58">
          <cell r="A58" t="str">
            <v>v17599FA</v>
          </cell>
          <cell r="B58">
            <v>93</v>
          </cell>
        </row>
        <row r="59">
          <cell r="A59" t="str">
            <v>o17599FA</v>
          </cell>
          <cell r="B59">
            <v>238.8</v>
          </cell>
        </row>
        <row r="60">
          <cell r="A60" t="str">
            <v>p17599FA</v>
          </cell>
          <cell r="B60">
            <v>2221</v>
          </cell>
        </row>
        <row r="61">
          <cell r="A61" t="str">
            <v>v16010FA</v>
          </cell>
          <cell r="B61">
            <v>401</v>
          </cell>
        </row>
        <row r="62">
          <cell r="A62" t="str">
            <v>o16010FA</v>
          </cell>
          <cell r="B62">
            <v>732.3</v>
          </cell>
        </row>
        <row r="63">
          <cell r="A63" t="str">
            <v>p16010FA</v>
          </cell>
          <cell r="B63">
            <v>29365</v>
          </cell>
        </row>
        <row r="64">
          <cell r="A64" t="str">
            <v>v16030FA</v>
          </cell>
          <cell r="B64" t="e">
            <v>#NULL!</v>
          </cell>
        </row>
        <row r="65">
          <cell r="A65" t="str">
            <v>o16030FA</v>
          </cell>
          <cell r="B65" t="e">
            <v>#NULL!</v>
          </cell>
        </row>
        <row r="66">
          <cell r="A66" t="str">
            <v>p16030FA</v>
          </cell>
          <cell r="B66" t="e">
            <v>#NULL!</v>
          </cell>
        </row>
        <row r="67">
          <cell r="A67" t="str">
            <v>v16020FA</v>
          </cell>
          <cell r="B67" t="e">
            <v>#NULL!</v>
          </cell>
        </row>
        <row r="68">
          <cell r="A68" t="str">
            <v>o16020FA</v>
          </cell>
          <cell r="B68" t="e">
            <v>#NULL!</v>
          </cell>
        </row>
        <row r="69">
          <cell r="A69" t="str">
            <v>p16020FA</v>
          </cell>
          <cell r="B69" t="e">
            <v>#NULL!</v>
          </cell>
        </row>
        <row r="70">
          <cell r="A70" t="str">
            <v>v16060FA</v>
          </cell>
          <cell r="B70">
            <v>1077</v>
          </cell>
        </row>
        <row r="71">
          <cell r="A71" t="str">
            <v>o16060FA</v>
          </cell>
          <cell r="B71">
            <v>33.5</v>
          </cell>
        </row>
        <row r="72">
          <cell r="A72" t="str">
            <v>p16060FA</v>
          </cell>
          <cell r="B72">
            <v>3613</v>
          </cell>
        </row>
        <row r="73">
          <cell r="A73" t="str">
            <v>v16059FA</v>
          </cell>
          <cell r="B73">
            <v>61</v>
          </cell>
        </row>
        <row r="74">
          <cell r="A74" t="str">
            <v>o16050FA</v>
          </cell>
          <cell r="B74">
            <v>0</v>
          </cell>
        </row>
        <row r="75">
          <cell r="A75" t="str">
            <v>p16050FA</v>
          </cell>
          <cell r="B75">
            <v>0</v>
          </cell>
        </row>
        <row r="76">
          <cell r="A76" t="str">
            <v>o16040FA</v>
          </cell>
          <cell r="B76">
            <v>0</v>
          </cell>
        </row>
        <row r="77">
          <cell r="A77" t="str">
            <v>p16040FA</v>
          </cell>
          <cell r="B77">
            <v>0</v>
          </cell>
        </row>
        <row r="78">
          <cell r="A78" t="str">
            <v>v16149FA</v>
          </cell>
          <cell r="B78" t="e">
            <v>#NULL!</v>
          </cell>
        </row>
        <row r="79">
          <cell r="A79" t="str">
            <v>o16149FA</v>
          </cell>
          <cell r="B79" t="e">
            <v>#NULL!</v>
          </cell>
        </row>
        <row r="80">
          <cell r="A80" t="str">
            <v>p16149FA</v>
          </cell>
          <cell r="B80" t="e">
            <v>#NULL!</v>
          </cell>
        </row>
        <row r="81">
          <cell r="A81" t="str">
            <v>v16150FA</v>
          </cell>
          <cell r="B81">
            <v>3</v>
          </cell>
        </row>
        <row r="82">
          <cell r="A82" t="str">
            <v>o16150FA</v>
          </cell>
          <cell r="B82">
            <v>16.7</v>
          </cell>
        </row>
        <row r="83">
          <cell r="A83" t="str">
            <v>p16150FA</v>
          </cell>
          <cell r="B83">
            <v>5</v>
          </cell>
        </row>
        <row r="84">
          <cell r="A84" t="str">
            <v>v19620FA</v>
          </cell>
          <cell r="B84">
            <v>10</v>
          </cell>
        </row>
        <row r="85">
          <cell r="A85" t="str">
            <v>o19620FA</v>
          </cell>
          <cell r="B85">
            <v>111</v>
          </cell>
        </row>
        <row r="86">
          <cell r="A86" t="str">
            <v>p19620FA</v>
          </cell>
          <cell r="B86">
            <v>111</v>
          </cell>
        </row>
        <row r="87">
          <cell r="A87" t="str">
            <v>v19610FA</v>
          </cell>
          <cell r="B87">
            <v>16</v>
          </cell>
        </row>
        <row r="88">
          <cell r="A88" t="str">
            <v>o19610FA</v>
          </cell>
          <cell r="B88">
            <v>71.3</v>
          </cell>
        </row>
        <row r="89">
          <cell r="A89" t="str">
            <v>p19610FA</v>
          </cell>
          <cell r="B89">
            <v>114</v>
          </cell>
        </row>
        <row r="90">
          <cell r="A90" t="str">
            <v>v13050FA</v>
          </cell>
          <cell r="B90">
            <v>5448</v>
          </cell>
        </row>
        <row r="91">
          <cell r="A91" t="str">
            <v>o13050FA</v>
          </cell>
          <cell r="B91">
            <v>449.9</v>
          </cell>
        </row>
        <row r="92">
          <cell r="A92" t="str">
            <v>p13050FA</v>
          </cell>
          <cell r="B92">
            <v>245096</v>
          </cell>
        </row>
        <row r="93">
          <cell r="A93" t="str">
            <v>v12110FA</v>
          </cell>
          <cell r="B93">
            <v>56</v>
          </cell>
        </row>
        <row r="94">
          <cell r="A94" t="str">
            <v>o12110FA</v>
          </cell>
          <cell r="B94">
            <v>954.1</v>
          </cell>
        </row>
        <row r="95">
          <cell r="A95" t="str">
            <v>p12110FA</v>
          </cell>
          <cell r="B95">
            <v>5343</v>
          </cell>
        </row>
        <row r="96">
          <cell r="A96" t="str">
            <v>v14030FA</v>
          </cell>
          <cell r="B96">
            <v>1</v>
          </cell>
        </row>
        <row r="97">
          <cell r="A97" t="str">
            <v>o14030FA</v>
          </cell>
          <cell r="B97">
            <v>60</v>
          </cell>
        </row>
        <row r="98">
          <cell r="A98" t="str">
            <v>p14030FA</v>
          </cell>
          <cell r="B98">
            <v>6</v>
          </cell>
        </row>
        <row r="99">
          <cell r="A99" t="str">
            <v>v14020FA</v>
          </cell>
          <cell r="B99">
            <v>37</v>
          </cell>
        </row>
        <row r="100">
          <cell r="A100" t="str">
            <v>o14020FA</v>
          </cell>
          <cell r="B100">
            <v>39.5</v>
          </cell>
        </row>
        <row r="101">
          <cell r="A101" t="str">
            <v>p14020FA</v>
          </cell>
          <cell r="B101">
            <v>146</v>
          </cell>
        </row>
        <row r="102">
          <cell r="A102" t="str">
            <v>v11140FA</v>
          </cell>
          <cell r="B102">
            <v>2733</v>
          </cell>
        </row>
        <row r="103">
          <cell r="A103" t="str">
            <v>o11140FA</v>
          </cell>
          <cell r="B103">
            <v>93.8</v>
          </cell>
        </row>
        <row r="104">
          <cell r="A104" t="str">
            <v>p11140FA</v>
          </cell>
          <cell r="B104">
            <v>25635</v>
          </cell>
        </row>
        <row r="105">
          <cell r="A105" t="str">
            <v>v11240FA</v>
          </cell>
          <cell r="B105">
            <v>18164</v>
          </cell>
        </row>
        <row r="106">
          <cell r="A106" t="str">
            <v>o11240FA</v>
          </cell>
          <cell r="B106">
            <v>64.6</v>
          </cell>
        </row>
        <row r="107">
          <cell r="A107" t="str">
            <v>p11240FA</v>
          </cell>
          <cell r="B107">
            <v>117335</v>
          </cell>
        </row>
      </sheetData>
    </sheetDataSet>
  </externalBook>
</externalLink>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Blad1"/>
  <dimension ref="C6:C8"/>
  <sheetViews>
    <sheetView zoomScalePageLayoutView="0" workbookViewId="0" topLeftCell="A23">
      <selection activeCell="B26" sqref="B26"/>
    </sheetView>
  </sheetViews>
  <sheetFormatPr defaultColWidth="11.421875" defaultRowHeight="12.75"/>
  <sheetData>
    <row r="6" ht="20.25">
      <c r="C6" s="77"/>
    </row>
    <row r="7" ht="20.25">
      <c r="C7" s="77"/>
    </row>
    <row r="8" ht="20.25">
      <c r="C8" s="77"/>
    </row>
  </sheetData>
  <sheetProtection/>
  <printOptions/>
  <pageMargins left="0.75" right="0.75"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Blad10"/>
  <dimension ref="A1:Q146"/>
  <sheetViews>
    <sheetView zoomScalePageLayoutView="0" workbookViewId="0" topLeftCell="A16">
      <selection activeCell="A51" sqref="A51:A52"/>
    </sheetView>
  </sheetViews>
  <sheetFormatPr defaultColWidth="9.140625" defaultRowHeight="12.75"/>
  <cols>
    <col min="1" max="1" width="24.57421875" style="3" customWidth="1"/>
    <col min="2" max="2" width="0.5625" style="3" customWidth="1"/>
    <col min="3" max="3" width="6.57421875" style="3" customWidth="1"/>
    <col min="4" max="4" width="0.5625" style="3" hidden="1" customWidth="1"/>
    <col min="5" max="5" width="9.28125" style="3" customWidth="1"/>
    <col min="6" max="6" width="7.57421875" style="3" customWidth="1"/>
    <col min="7" max="7" width="9.421875" style="3" customWidth="1"/>
    <col min="8" max="8" width="9.28125" style="3" customWidth="1"/>
    <col min="9" max="9" width="7.57421875" style="3" customWidth="1"/>
    <col min="10" max="10" width="9.00390625" style="3" customWidth="1"/>
    <col min="11" max="11" width="3.8515625" style="3" customWidth="1"/>
    <col min="12" max="17" width="9.140625" style="3" hidden="1" customWidth="1"/>
    <col min="18" max="16384" width="9.140625" style="3" customWidth="1"/>
  </cols>
  <sheetData>
    <row r="1" spans="1:10" ht="15" customHeight="1">
      <c r="A1" s="109" t="s">
        <v>2577</v>
      </c>
      <c r="B1" s="1"/>
      <c r="C1" s="58"/>
      <c r="D1" s="1"/>
      <c r="E1" s="2"/>
      <c r="F1" s="2"/>
      <c r="G1" s="2"/>
      <c r="H1" s="2"/>
      <c r="I1" s="2"/>
      <c r="J1" s="2"/>
    </row>
    <row r="2" spans="1:10" ht="15" customHeight="1">
      <c r="A2" s="109" t="s">
        <v>1516</v>
      </c>
      <c r="B2" s="1"/>
      <c r="C2" s="58"/>
      <c r="D2" s="1"/>
      <c r="E2" s="2"/>
      <c r="F2" s="2"/>
      <c r="G2" s="2"/>
      <c r="H2" s="2"/>
      <c r="I2" s="2"/>
      <c r="J2" s="2"/>
    </row>
    <row r="3" spans="1:11" ht="21" customHeight="1" thickBot="1">
      <c r="A3" s="4" t="s">
        <v>1948</v>
      </c>
      <c r="B3" s="5"/>
      <c r="C3" s="6"/>
      <c r="D3" s="5"/>
      <c r="E3" s="2"/>
      <c r="F3" s="2"/>
      <c r="G3" s="2"/>
      <c r="H3" s="2"/>
      <c r="I3" s="2"/>
      <c r="J3" s="2"/>
      <c r="K3" s="7"/>
    </row>
    <row r="4" spans="1:11" ht="3" customHeight="1">
      <c r="A4" s="8"/>
      <c r="B4" s="8"/>
      <c r="C4" s="8"/>
      <c r="D4" s="8"/>
      <c r="E4" s="8"/>
      <c r="F4" s="8"/>
      <c r="G4" s="59"/>
      <c r="H4" s="8"/>
      <c r="I4" s="8"/>
      <c r="J4" s="8"/>
      <c r="K4" s="7"/>
    </row>
    <row r="5" spans="1:11" ht="6" customHeight="1">
      <c r="A5" s="53"/>
      <c r="B5" s="54"/>
      <c r="C5" s="53"/>
      <c r="D5" s="53"/>
      <c r="E5" s="54"/>
      <c r="F5" s="53"/>
      <c r="G5" s="60"/>
      <c r="H5" s="54"/>
      <c r="I5" s="53"/>
      <c r="J5" s="53"/>
      <c r="K5" s="7"/>
    </row>
    <row r="6" spans="1:11" ht="23.25" customHeight="1">
      <c r="A6" s="27"/>
      <c r="B6" s="26"/>
      <c r="C6" s="27"/>
      <c r="D6" s="27"/>
      <c r="E6" s="61" t="s">
        <v>734</v>
      </c>
      <c r="F6" s="62"/>
      <c r="G6" s="63"/>
      <c r="H6" s="61" t="s">
        <v>735</v>
      </c>
      <c r="I6" s="62"/>
      <c r="J6" s="62"/>
      <c r="K6" s="7"/>
    </row>
    <row r="7" spans="1:11" ht="9.75" customHeight="1">
      <c r="A7" s="27"/>
      <c r="B7" s="26"/>
      <c r="C7" s="27"/>
      <c r="D7" s="27"/>
      <c r="E7" s="64"/>
      <c r="F7" s="65"/>
      <c r="G7" s="66"/>
      <c r="H7" s="64"/>
      <c r="I7" s="65"/>
      <c r="J7" s="67"/>
      <c r="K7" s="7"/>
    </row>
    <row r="8" spans="1:12" ht="45" customHeight="1">
      <c r="A8" s="14" t="s">
        <v>2431</v>
      </c>
      <c r="B8" s="15" t="s">
        <v>2432</v>
      </c>
      <c r="C8" s="55"/>
      <c r="D8" s="18"/>
      <c r="E8" s="15" t="s">
        <v>1521</v>
      </c>
      <c r="F8" s="56" t="s">
        <v>2548</v>
      </c>
      <c r="G8" s="68" t="s">
        <v>2549</v>
      </c>
      <c r="H8" s="15" t="s">
        <v>1521</v>
      </c>
      <c r="I8" s="56" t="s">
        <v>2548</v>
      </c>
      <c r="J8" s="56" t="s">
        <v>2549</v>
      </c>
      <c r="K8" s="20"/>
      <c r="L8" s="21"/>
    </row>
    <row r="9" spans="1:12" ht="7.5" customHeight="1">
      <c r="A9" s="22"/>
      <c r="B9" s="23"/>
      <c r="C9" s="22"/>
      <c r="D9" s="22"/>
      <c r="E9" s="23"/>
      <c r="F9" s="23"/>
      <c r="G9" s="69"/>
      <c r="H9" s="23"/>
      <c r="I9" s="23"/>
      <c r="J9" s="23"/>
      <c r="K9" s="24"/>
      <c r="L9" s="21"/>
    </row>
    <row r="10" spans="1:11" ht="11.25">
      <c r="A10" s="25"/>
      <c r="B10" s="26"/>
      <c r="C10" s="27"/>
      <c r="D10" s="27"/>
      <c r="E10" s="26"/>
      <c r="F10" s="26"/>
      <c r="G10" s="28"/>
      <c r="H10" s="26"/>
      <c r="I10" s="26"/>
      <c r="J10" s="26"/>
      <c r="K10" s="7"/>
    </row>
    <row r="11" spans="1:10" ht="11.25">
      <c r="A11" s="29"/>
      <c r="B11" s="30"/>
      <c r="C11" s="27"/>
      <c r="D11" s="31"/>
      <c r="E11" s="32"/>
      <c r="F11" s="26"/>
      <c r="G11" s="28"/>
      <c r="H11" s="32"/>
      <c r="I11" s="26"/>
      <c r="J11" s="26"/>
    </row>
    <row r="12" spans="1:10" ht="11.25">
      <c r="A12" s="33" t="s">
        <v>2433</v>
      </c>
      <c r="B12" s="34"/>
      <c r="C12" s="27"/>
      <c r="D12" s="35"/>
      <c r="E12" s="32"/>
      <c r="F12" s="26"/>
      <c r="G12" s="28"/>
      <c r="H12" s="32"/>
      <c r="I12" s="26"/>
      <c r="J12" s="26"/>
    </row>
    <row r="13" spans="1:10" ht="11.25">
      <c r="A13" s="29"/>
      <c r="B13" s="30"/>
      <c r="C13" s="27"/>
      <c r="D13" s="31"/>
      <c r="E13" s="32"/>
      <c r="F13" s="26"/>
      <c r="G13" s="28"/>
      <c r="H13" s="32"/>
      <c r="I13" s="26"/>
      <c r="J13" s="50"/>
    </row>
    <row r="14" spans="1:17" ht="11.25">
      <c r="A14" s="25" t="s">
        <v>2434</v>
      </c>
      <c r="B14" s="26"/>
      <c r="C14" s="27" t="s">
        <v>2435</v>
      </c>
      <c r="D14" s="27"/>
      <c r="E14" s="70">
        <f ca="1">IF(ISERR(INDIRECT(L14)),"-  ",INDIRECT(L14))</f>
        <v>1584</v>
      </c>
      <c r="F14" s="71">
        <f ca="1">IF(ISERR(INDIRECT(M14)),"-  ",INDIRECT(M14))</f>
        <v>65.5</v>
      </c>
      <c r="G14" s="72">
        <f aca="true" ca="1" t="shared" si="0" ref="G14:G33">IF(ISERR(INDIRECT(N14)),"-    ",INDIRECT(N14))</f>
        <v>10370</v>
      </c>
      <c r="H14" s="70">
        <f ca="1">IF(ISERR(INDIRECT(O14)),"-  ",INDIRECT(O14))</f>
        <v>29886</v>
      </c>
      <c r="I14" s="71">
        <f ca="1">IF(ISERR(INDIRECT(P14)),"-  ",INDIRECT(P14))</f>
        <v>79.4</v>
      </c>
      <c r="J14" s="50">
        <f aca="true" ca="1" t="shared" si="1" ref="J14:J33">IF(ISERR(INDIRECT(Q14)),"-    ",INDIRECT(Q14))</f>
        <v>237367</v>
      </c>
      <c r="L14" s="37" t="s">
        <v>736</v>
      </c>
      <c r="M14" s="37" t="s">
        <v>737</v>
      </c>
      <c r="N14" s="37" t="s">
        <v>738</v>
      </c>
      <c r="O14" s="37" t="s">
        <v>739</v>
      </c>
      <c r="P14" s="37" t="s">
        <v>740</v>
      </c>
      <c r="Q14" s="37" t="s">
        <v>741</v>
      </c>
    </row>
    <row r="15" spans="1:17" ht="11.25">
      <c r="A15" s="25"/>
      <c r="B15" s="26"/>
      <c r="C15" s="27" t="s">
        <v>2437</v>
      </c>
      <c r="D15" s="27"/>
      <c r="E15" s="75"/>
      <c r="F15" s="71">
        <f aca="true" ca="1" t="shared" si="2" ref="F15:F33">IF(ISERR(INDIRECT(M15)),"-  ",INDIRECT(M15))</f>
        <v>37.1</v>
      </c>
      <c r="G15" s="72">
        <f ca="1" t="shared" si="0"/>
        <v>5869</v>
      </c>
      <c r="H15" s="75"/>
      <c r="I15" s="71">
        <f aca="true" ca="1" t="shared" si="3" ref="I15:I33">IF(ISERR(INDIRECT(P15)),"-  ",INDIRECT(P15))</f>
        <v>42.9</v>
      </c>
      <c r="J15" s="50">
        <f ca="1" t="shared" si="1"/>
        <v>128130</v>
      </c>
      <c r="L15" s="7"/>
      <c r="M15" s="37" t="s">
        <v>742</v>
      </c>
      <c r="N15" s="37" t="s">
        <v>743</v>
      </c>
      <c r="O15" s="7"/>
      <c r="P15" s="37" t="s">
        <v>744</v>
      </c>
      <c r="Q15" s="37" t="s">
        <v>745</v>
      </c>
    </row>
    <row r="16" spans="1:17" ht="11.25">
      <c r="A16" s="25" t="s">
        <v>2439</v>
      </c>
      <c r="B16" s="26"/>
      <c r="C16" s="27" t="s">
        <v>2435</v>
      </c>
      <c r="D16" s="27"/>
      <c r="E16" s="70">
        <f ca="1">IF(ISERR(INDIRECT(L16)),"-  ",INDIRECT(L16))</f>
        <v>159</v>
      </c>
      <c r="F16" s="71">
        <f ca="1" t="shared" si="2"/>
        <v>45.7</v>
      </c>
      <c r="G16" s="72">
        <f ca="1" t="shared" si="0"/>
        <v>727</v>
      </c>
      <c r="H16" s="70">
        <f ca="1">IF(ISERR(INDIRECT(O16)),"-  ",INDIRECT(O16))</f>
        <v>224</v>
      </c>
      <c r="I16" s="71">
        <f ca="1" t="shared" si="3"/>
        <v>53.2</v>
      </c>
      <c r="J16" s="50">
        <f ca="1" t="shared" si="1"/>
        <v>1191</v>
      </c>
      <c r="L16" s="7" t="s">
        <v>746</v>
      </c>
      <c r="M16" s="7" t="s">
        <v>747</v>
      </c>
      <c r="N16" s="7" t="s">
        <v>748</v>
      </c>
      <c r="O16" s="7" t="s">
        <v>749</v>
      </c>
      <c r="P16" s="7" t="s">
        <v>750</v>
      </c>
      <c r="Q16" s="7" t="s">
        <v>751</v>
      </c>
    </row>
    <row r="17" spans="1:17" ht="11.25">
      <c r="A17" s="25"/>
      <c r="B17" s="26"/>
      <c r="C17" s="27" t="s">
        <v>2437</v>
      </c>
      <c r="D17" s="27"/>
      <c r="E17" s="75"/>
      <c r="F17" s="71">
        <f ca="1" t="shared" si="2"/>
        <v>29.9</v>
      </c>
      <c r="G17" s="72">
        <f ca="1" t="shared" si="0"/>
        <v>476</v>
      </c>
      <c r="H17" s="75"/>
      <c r="I17" s="71">
        <f ca="1" t="shared" si="3"/>
        <v>27.8</v>
      </c>
      <c r="J17" s="50">
        <f ca="1" t="shared" si="1"/>
        <v>623</v>
      </c>
      <c r="L17" s="7"/>
      <c r="M17" s="7" t="s">
        <v>752</v>
      </c>
      <c r="N17" s="7" t="s">
        <v>753</v>
      </c>
      <c r="O17" s="7"/>
      <c r="P17" s="7" t="s">
        <v>754</v>
      </c>
      <c r="Q17" s="7" t="s">
        <v>755</v>
      </c>
    </row>
    <row r="18" spans="1:17" ht="11.25">
      <c r="A18" s="25" t="s">
        <v>2442</v>
      </c>
      <c r="B18" s="26"/>
      <c r="C18" s="27" t="s">
        <v>2435</v>
      </c>
      <c r="D18" s="27"/>
      <c r="E18" s="70">
        <f ca="1">IF(ISERR(INDIRECT(L18)),"-  ",INDIRECT(L18))</f>
        <v>3130</v>
      </c>
      <c r="F18" s="71">
        <f ca="1" t="shared" si="2"/>
        <v>60</v>
      </c>
      <c r="G18" s="72">
        <f ca="1" t="shared" si="0"/>
        <v>18792</v>
      </c>
      <c r="H18" s="70">
        <f ca="1">IF(ISERR(INDIRECT(O18)),"-  ",INDIRECT(O18))</f>
        <v>3418</v>
      </c>
      <c r="I18" s="71">
        <f ca="1" t="shared" si="3"/>
        <v>72.8</v>
      </c>
      <c r="J18" s="50">
        <f ca="1" t="shared" si="1"/>
        <v>24891</v>
      </c>
      <c r="L18" s="7" t="s">
        <v>756</v>
      </c>
      <c r="M18" s="7" t="s">
        <v>757</v>
      </c>
      <c r="N18" s="7" t="s">
        <v>758</v>
      </c>
      <c r="O18" s="7" t="s">
        <v>759</v>
      </c>
      <c r="P18" s="7" t="s">
        <v>760</v>
      </c>
      <c r="Q18" s="7" t="s">
        <v>761</v>
      </c>
    </row>
    <row r="19" spans="1:17" ht="11.25">
      <c r="A19" s="25"/>
      <c r="B19" s="26"/>
      <c r="C19" s="27" t="s">
        <v>2437</v>
      </c>
      <c r="D19" s="27"/>
      <c r="E19" s="75"/>
      <c r="F19" s="71">
        <f ca="1" t="shared" si="2"/>
        <v>44.2</v>
      </c>
      <c r="G19" s="72">
        <f ca="1" t="shared" si="0"/>
        <v>13845</v>
      </c>
      <c r="H19" s="75"/>
      <c r="I19" s="71">
        <f ca="1" t="shared" si="3"/>
        <v>46.2</v>
      </c>
      <c r="J19" s="50">
        <f ca="1" t="shared" si="1"/>
        <v>15802</v>
      </c>
      <c r="L19" s="7"/>
      <c r="M19" s="7" t="s">
        <v>762</v>
      </c>
      <c r="N19" s="7" t="s">
        <v>763</v>
      </c>
      <c r="O19" s="7"/>
      <c r="P19" s="7" t="s">
        <v>764</v>
      </c>
      <c r="Q19" s="7" t="s">
        <v>765</v>
      </c>
    </row>
    <row r="20" spans="1:17" ht="11.25">
      <c r="A20" s="25" t="s">
        <v>1505</v>
      </c>
      <c r="B20" s="26"/>
      <c r="C20" s="27" t="s">
        <v>2435</v>
      </c>
      <c r="D20" s="27"/>
      <c r="E20" s="70">
        <f ca="1">IF(ISERR(INDIRECT(L20)),"-  ",INDIRECT(L20))</f>
        <v>144</v>
      </c>
      <c r="F20" s="71">
        <f ca="1" t="shared" si="2"/>
        <v>43.3</v>
      </c>
      <c r="G20" s="72">
        <f ca="1" t="shared" si="0"/>
        <v>624</v>
      </c>
      <c r="H20" s="70">
        <f ca="1">IF(ISERR(INDIRECT(O20)),"-  ",INDIRECT(O20))</f>
        <v>21</v>
      </c>
      <c r="I20" s="71">
        <f ca="1" t="shared" si="3"/>
        <v>53.8</v>
      </c>
      <c r="J20" s="50">
        <f ca="1" t="shared" si="1"/>
        <v>113</v>
      </c>
      <c r="L20" s="7" t="s">
        <v>766</v>
      </c>
      <c r="M20" s="7" t="s">
        <v>767</v>
      </c>
      <c r="N20" s="7" t="s">
        <v>768</v>
      </c>
      <c r="O20" s="7" t="s">
        <v>769</v>
      </c>
      <c r="P20" s="7" t="s">
        <v>770</v>
      </c>
      <c r="Q20" s="7" t="s">
        <v>771</v>
      </c>
    </row>
    <row r="21" spans="1:17" ht="11.25">
      <c r="A21" s="25"/>
      <c r="B21" s="26"/>
      <c r="C21" s="27" t="s">
        <v>2437</v>
      </c>
      <c r="D21" s="27"/>
      <c r="E21" s="75"/>
      <c r="F21" s="71">
        <f ca="1" t="shared" si="2"/>
        <v>35</v>
      </c>
      <c r="G21" s="72">
        <f ca="1" t="shared" si="0"/>
        <v>504</v>
      </c>
      <c r="H21" s="75"/>
      <c r="I21" s="71">
        <f ca="1" t="shared" si="3"/>
        <v>36.2</v>
      </c>
      <c r="J21" s="50">
        <f ca="1" t="shared" si="1"/>
        <v>76</v>
      </c>
      <c r="L21" s="7"/>
      <c r="M21" s="7" t="s">
        <v>772</v>
      </c>
      <c r="N21" s="7" t="s">
        <v>773</v>
      </c>
      <c r="O21" s="7"/>
      <c r="P21" s="7" t="s">
        <v>774</v>
      </c>
      <c r="Q21" s="7" t="s">
        <v>775</v>
      </c>
    </row>
    <row r="22" spans="1:17" ht="11.25">
      <c r="A22" s="25" t="s">
        <v>2447</v>
      </c>
      <c r="B22" s="26"/>
      <c r="C22" s="27" t="s">
        <v>2435</v>
      </c>
      <c r="D22" s="27"/>
      <c r="E22" s="70">
        <f ca="1">IF(ISERR(INDIRECT(L22)),"-  ",INDIRECT(L22))</f>
        <v>70</v>
      </c>
      <c r="F22" s="71">
        <f ca="1" t="shared" si="2"/>
        <v>57.6</v>
      </c>
      <c r="G22" s="72">
        <f ca="1" t="shared" si="0"/>
        <v>403</v>
      </c>
      <c r="H22" s="70">
        <f ca="1">IF(ISERR(INDIRECT(O22)),"-  ",INDIRECT(O22))</f>
        <v>60</v>
      </c>
      <c r="I22" s="71">
        <f ca="1" t="shared" si="3"/>
        <v>61.7</v>
      </c>
      <c r="J22" s="50">
        <f ca="1" t="shared" si="1"/>
        <v>370</v>
      </c>
      <c r="L22" s="7" t="s">
        <v>776</v>
      </c>
      <c r="M22" s="7" t="s">
        <v>777</v>
      </c>
      <c r="N22" s="7" t="s">
        <v>778</v>
      </c>
      <c r="O22" s="7" t="s">
        <v>779</v>
      </c>
      <c r="P22" s="7" t="s">
        <v>780</v>
      </c>
      <c r="Q22" s="7" t="s">
        <v>781</v>
      </c>
    </row>
    <row r="23" spans="1:17" ht="11.25">
      <c r="A23" s="25"/>
      <c r="B23" s="26"/>
      <c r="C23" s="27" t="s">
        <v>2437</v>
      </c>
      <c r="D23" s="27"/>
      <c r="E23" s="75"/>
      <c r="F23" s="71">
        <f ca="1" t="shared" si="2"/>
        <v>29.4</v>
      </c>
      <c r="G23" s="72">
        <f ca="1" t="shared" si="0"/>
        <v>206</v>
      </c>
      <c r="H23" s="75"/>
      <c r="I23" s="71">
        <f ca="1" t="shared" si="3"/>
        <v>34.5</v>
      </c>
      <c r="J23" s="50">
        <f ca="1" t="shared" si="1"/>
        <v>207</v>
      </c>
      <c r="L23" s="7"/>
      <c r="M23" s="7" t="s">
        <v>782</v>
      </c>
      <c r="N23" s="7" t="s">
        <v>783</v>
      </c>
      <c r="O23" s="7"/>
      <c r="P23" s="7" t="s">
        <v>784</v>
      </c>
      <c r="Q23" s="7" t="s">
        <v>785</v>
      </c>
    </row>
    <row r="24" spans="1:17" ht="11.25">
      <c r="A24" s="25" t="s">
        <v>2450</v>
      </c>
      <c r="B24" s="26"/>
      <c r="C24" s="27" t="s">
        <v>2435</v>
      </c>
      <c r="D24" s="27"/>
      <c r="E24" s="70">
        <f ca="1">IF(ISERR(INDIRECT(L24)),"-  ",INDIRECT(L24))</f>
        <v>950</v>
      </c>
      <c r="F24" s="71">
        <f ca="1" t="shared" si="2"/>
        <v>61.3</v>
      </c>
      <c r="G24" s="72">
        <f ca="1" t="shared" si="0"/>
        <v>5826</v>
      </c>
      <c r="H24" s="70">
        <f ca="1">IF(ISERR(INDIRECT(O24)),"-  ",INDIRECT(O24))</f>
        <v>10857</v>
      </c>
      <c r="I24" s="71">
        <f ca="1" t="shared" si="3"/>
        <v>78.2</v>
      </c>
      <c r="J24" s="50">
        <f ca="1" t="shared" si="1"/>
        <v>84870</v>
      </c>
      <c r="L24" s="7" t="s">
        <v>786</v>
      </c>
      <c r="M24" s="7" t="s">
        <v>787</v>
      </c>
      <c r="N24" s="7" t="s">
        <v>788</v>
      </c>
      <c r="O24" s="7" t="s">
        <v>789</v>
      </c>
      <c r="P24" s="7" t="s">
        <v>790</v>
      </c>
      <c r="Q24" s="7" t="s">
        <v>791</v>
      </c>
    </row>
    <row r="25" spans="1:17" ht="11.25">
      <c r="A25" s="25"/>
      <c r="B25" s="26"/>
      <c r="C25" s="27" t="s">
        <v>2437</v>
      </c>
      <c r="D25" s="27"/>
      <c r="E25" s="75"/>
      <c r="F25" s="71">
        <f ca="1" t="shared" si="2"/>
        <v>33.6</v>
      </c>
      <c r="G25" s="72">
        <f ca="1" t="shared" si="0"/>
        <v>3192</v>
      </c>
      <c r="H25" s="75"/>
      <c r="I25" s="71">
        <f ca="1" t="shared" si="3"/>
        <v>35.2</v>
      </c>
      <c r="J25" s="50">
        <f ca="1" t="shared" si="1"/>
        <v>38181</v>
      </c>
      <c r="L25" s="7"/>
      <c r="M25" s="7" t="s">
        <v>792</v>
      </c>
      <c r="N25" s="7" t="s">
        <v>793</v>
      </c>
      <c r="O25" s="7"/>
      <c r="P25" s="7" t="s">
        <v>794</v>
      </c>
      <c r="Q25" s="7" t="s">
        <v>795</v>
      </c>
    </row>
    <row r="26" spans="1:17" ht="11.25">
      <c r="A26" s="25" t="s">
        <v>2453</v>
      </c>
      <c r="B26" s="26"/>
      <c r="C26" s="27" t="s">
        <v>2435</v>
      </c>
      <c r="D26" s="27"/>
      <c r="E26" s="70">
        <f ca="1">IF(ISERR(INDIRECT(L26)),"-  ",INDIRECT(L26))</f>
        <v>681</v>
      </c>
      <c r="F26" s="71">
        <f ca="1" t="shared" si="2"/>
        <v>54.1</v>
      </c>
      <c r="G26" s="72">
        <f ca="1" t="shared" si="0"/>
        <v>3683</v>
      </c>
      <c r="H26" s="70">
        <f ca="1">IF(ISERR(INDIRECT(O26)),"-  ",INDIRECT(O26))</f>
        <v>267</v>
      </c>
      <c r="I26" s="71">
        <f ca="1" t="shared" si="3"/>
        <v>60.3</v>
      </c>
      <c r="J26" s="50">
        <f ca="1" t="shared" si="1"/>
        <v>1611</v>
      </c>
      <c r="L26" s="7" t="s">
        <v>796</v>
      </c>
      <c r="M26" s="7" t="s">
        <v>797</v>
      </c>
      <c r="N26" s="7" t="s">
        <v>798</v>
      </c>
      <c r="O26" s="7" t="s">
        <v>799</v>
      </c>
      <c r="P26" s="7" t="s">
        <v>800</v>
      </c>
      <c r="Q26" s="7" t="s">
        <v>801</v>
      </c>
    </row>
    <row r="27" spans="1:17" ht="11.25">
      <c r="A27" s="25"/>
      <c r="B27" s="26"/>
      <c r="C27" s="27" t="s">
        <v>2437</v>
      </c>
      <c r="D27" s="27"/>
      <c r="E27" s="75"/>
      <c r="F27" s="71">
        <f ca="1" t="shared" si="2"/>
        <v>36.2</v>
      </c>
      <c r="G27" s="72">
        <f ca="1" t="shared" si="0"/>
        <v>2463</v>
      </c>
      <c r="H27" s="75"/>
      <c r="I27" s="71">
        <f ca="1" t="shared" si="3"/>
        <v>29.6</v>
      </c>
      <c r="J27" s="50">
        <f ca="1" t="shared" si="1"/>
        <v>789</v>
      </c>
      <c r="L27" s="7"/>
      <c r="M27" s="7" t="s">
        <v>802</v>
      </c>
      <c r="N27" s="7" t="s">
        <v>803</v>
      </c>
      <c r="O27" s="7"/>
      <c r="P27" s="7" t="s">
        <v>804</v>
      </c>
      <c r="Q27" s="7" t="s">
        <v>805</v>
      </c>
    </row>
    <row r="28" spans="1:17" ht="11.25">
      <c r="A28" s="25" t="s">
        <v>1518</v>
      </c>
      <c r="B28" s="26"/>
      <c r="C28" s="27" t="s">
        <v>2435</v>
      </c>
      <c r="D28" s="27"/>
      <c r="E28" s="70">
        <f ca="1">IF(ISERR(INDIRECT(L28)),"-  ",INDIRECT(L28))</f>
        <v>869</v>
      </c>
      <c r="F28" s="71">
        <f ca="1" t="shared" si="2"/>
        <v>51.6</v>
      </c>
      <c r="G28" s="72">
        <f ca="1" t="shared" si="0"/>
        <v>4488</v>
      </c>
      <c r="H28" s="70">
        <f ca="1">IF(ISERR(INDIRECT(O28)),"-  ",INDIRECT(O28))</f>
        <v>622</v>
      </c>
      <c r="I28" s="71">
        <f ca="1" t="shared" si="3"/>
        <v>61.7</v>
      </c>
      <c r="J28" s="50">
        <f ca="1" t="shared" si="1"/>
        <v>3838</v>
      </c>
      <c r="L28" s="7" t="s">
        <v>806</v>
      </c>
      <c r="M28" s="7" t="s">
        <v>807</v>
      </c>
      <c r="N28" s="7" t="s">
        <v>808</v>
      </c>
      <c r="O28" s="7" t="s">
        <v>809</v>
      </c>
      <c r="P28" s="7" t="s">
        <v>810</v>
      </c>
      <c r="Q28" s="7" t="s">
        <v>811</v>
      </c>
    </row>
    <row r="29" spans="1:17" ht="11.25">
      <c r="A29" s="25"/>
      <c r="B29" s="26"/>
      <c r="C29" s="27" t="s">
        <v>2437</v>
      </c>
      <c r="D29" s="27"/>
      <c r="E29" s="75"/>
      <c r="F29" s="71">
        <f ca="1" t="shared" si="2"/>
        <v>40.9</v>
      </c>
      <c r="G29" s="72">
        <f ca="1" t="shared" si="0"/>
        <v>3550</v>
      </c>
      <c r="H29" s="75"/>
      <c r="I29" s="71">
        <f ca="1" t="shared" si="3"/>
        <v>34.5</v>
      </c>
      <c r="J29" s="50">
        <f ca="1" t="shared" si="1"/>
        <v>2147</v>
      </c>
      <c r="L29" s="7"/>
      <c r="M29" s="7" t="s">
        <v>812</v>
      </c>
      <c r="N29" s="7" t="s">
        <v>813</v>
      </c>
      <c r="O29" s="7"/>
      <c r="P29" s="7" t="s">
        <v>814</v>
      </c>
      <c r="Q29" s="7" t="s">
        <v>815</v>
      </c>
    </row>
    <row r="30" spans="1:17" ht="11.25">
      <c r="A30" s="25" t="s">
        <v>2458</v>
      </c>
      <c r="B30" s="26"/>
      <c r="C30" s="27" t="s">
        <v>2435</v>
      </c>
      <c r="D30" s="27"/>
      <c r="E30" s="70">
        <f ca="1">IF(ISERR(INDIRECT(L30)),"-  ",INDIRECT(L30))</f>
        <v>1109</v>
      </c>
      <c r="F30" s="71">
        <f ca="1" t="shared" si="2"/>
        <v>59.5</v>
      </c>
      <c r="G30" s="72">
        <f ca="1" t="shared" si="0"/>
        <v>6600</v>
      </c>
      <c r="H30" s="70">
        <f ca="1">IF(ISERR(INDIRECT(O30)),"-  ",INDIRECT(O30))</f>
        <v>583</v>
      </c>
      <c r="I30" s="71">
        <f ca="1" t="shared" si="3"/>
        <v>63.5</v>
      </c>
      <c r="J30" s="50">
        <f ca="1" t="shared" si="1"/>
        <v>3701</v>
      </c>
      <c r="L30" s="7" t="s">
        <v>816</v>
      </c>
      <c r="M30" s="7" t="s">
        <v>817</v>
      </c>
      <c r="N30" s="7" t="s">
        <v>818</v>
      </c>
      <c r="O30" s="7" t="s">
        <v>819</v>
      </c>
      <c r="P30" s="7" t="s">
        <v>820</v>
      </c>
      <c r="Q30" s="7" t="s">
        <v>821</v>
      </c>
    </row>
    <row r="31" spans="1:17" ht="11.25">
      <c r="A31" s="25"/>
      <c r="B31" s="26"/>
      <c r="C31" s="27" t="s">
        <v>2437</v>
      </c>
      <c r="D31" s="27"/>
      <c r="E31" s="75"/>
      <c r="F31" s="71">
        <f ca="1" t="shared" si="2"/>
        <v>47.3</v>
      </c>
      <c r="G31" s="72">
        <f ca="1" t="shared" si="0"/>
        <v>5244</v>
      </c>
      <c r="H31" s="75"/>
      <c r="I31" s="71">
        <f ca="1" t="shared" si="3"/>
        <v>42.7</v>
      </c>
      <c r="J31" s="50">
        <f ca="1" t="shared" si="1"/>
        <v>2488</v>
      </c>
      <c r="L31" s="7"/>
      <c r="M31" s="7" t="s">
        <v>822</v>
      </c>
      <c r="N31" s="7" t="s">
        <v>823</v>
      </c>
      <c r="O31" s="7"/>
      <c r="P31" s="7" t="s">
        <v>824</v>
      </c>
      <c r="Q31" s="7" t="s">
        <v>825</v>
      </c>
    </row>
    <row r="32" spans="1:17" ht="11.25">
      <c r="A32" s="25" t="s">
        <v>1219</v>
      </c>
      <c r="B32" s="26"/>
      <c r="C32" s="27" t="s">
        <v>2435</v>
      </c>
      <c r="D32" s="27"/>
      <c r="E32" s="70">
        <f ca="1">IF(ISERR(INDIRECT(L32)),"-  ",INDIRECT(L32))</f>
        <v>48</v>
      </c>
      <c r="F32" s="71">
        <f ca="1" t="shared" si="2"/>
        <v>91.7</v>
      </c>
      <c r="G32" s="72">
        <f ca="1" t="shared" si="0"/>
        <v>440</v>
      </c>
      <c r="H32" s="70">
        <f ca="1">IF(ISERR(INDIRECT(O32)),"-  ",INDIRECT(O32))</f>
        <v>375</v>
      </c>
      <c r="I32" s="71">
        <f ca="1" t="shared" si="3"/>
        <v>104.9</v>
      </c>
      <c r="J32" s="50">
        <f ca="1" t="shared" si="1"/>
        <v>3932</v>
      </c>
      <c r="L32" s="7" t="s">
        <v>238</v>
      </c>
      <c r="M32" s="7" t="s">
        <v>239</v>
      </c>
      <c r="N32" s="7" t="s">
        <v>240</v>
      </c>
      <c r="O32" s="7" t="s">
        <v>241</v>
      </c>
      <c r="P32" s="7" t="s">
        <v>242</v>
      </c>
      <c r="Q32" s="7" t="s">
        <v>243</v>
      </c>
    </row>
    <row r="33" spans="1:17" ht="10.5" customHeight="1">
      <c r="A33" s="29" t="s">
        <v>1503</v>
      </c>
      <c r="B33" s="30"/>
      <c r="C33" s="40" t="s">
        <v>2435</v>
      </c>
      <c r="D33" s="31"/>
      <c r="E33" s="70">
        <f ca="1">IF(ISERR(INDIRECT(L33)),"-  ",INDIRECT(L33))</f>
        <v>1396</v>
      </c>
      <c r="F33" s="71">
        <f ca="1" t="shared" si="2"/>
        <v>49.4</v>
      </c>
      <c r="G33" s="72">
        <f ca="1" t="shared" si="0"/>
        <v>6892</v>
      </c>
      <c r="H33" s="70">
        <f ca="1">IF(ISERR(INDIRECT(O33)),"-  ",INDIRECT(O33))</f>
        <v>605</v>
      </c>
      <c r="I33" s="71">
        <f ca="1" t="shared" si="3"/>
        <v>62.9</v>
      </c>
      <c r="J33" s="50">
        <f ca="1" t="shared" si="1"/>
        <v>3805</v>
      </c>
      <c r="L33" s="42" t="s">
        <v>826</v>
      </c>
      <c r="M33" s="42" t="s">
        <v>827</v>
      </c>
      <c r="N33" s="42" t="s">
        <v>828</v>
      </c>
      <c r="O33" s="42" t="s">
        <v>829</v>
      </c>
      <c r="P33" s="42" t="s">
        <v>830</v>
      </c>
      <c r="Q33" s="42" t="s">
        <v>831</v>
      </c>
    </row>
    <row r="34" spans="1:15" ht="11.25">
      <c r="A34" s="25"/>
      <c r="B34" s="26"/>
      <c r="C34" s="27"/>
      <c r="D34" s="27"/>
      <c r="E34" s="70"/>
      <c r="F34" s="71"/>
      <c r="G34" s="72"/>
      <c r="H34" s="70"/>
      <c r="I34" s="71"/>
      <c r="J34" s="50"/>
      <c r="L34" s="7"/>
      <c r="O34" s="7"/>
    </row>
    <row r="35" spans="1:15" ht="11.25">
      <c r="A35" s="25"/>
      <c r="B35" s="26"/>
      <c r="C35" s="27"/>
      <c r="D35" s="27"/>
      <c r="E35" s="70"/>
      <c r="F35" s="71"/>
      <c r="G35" s="72"/>
      <c r="H35" s="70"/>
      <c r="I35" s="71"/>
      <c r="J35" s="50"/>
      <c r="L35" s="7"/>
      <c r="O35" s="7"/>
    </row>
    <row r="36" spans="1:15" ht="11.25">
      <c r="A36" s="44" t="s">
        <v>2463</v>
      </c>
      <c r="B36" s="45"/>
      <c r="C36" s="27"/>
      <c r="D36" s="46"/>
      <c r="E36" s="70"/>
      <c r="F36" s="71"/>
      <c r="G36" s="72"/>
      <c r="H36" s="70"/>
      <c r="I36" s="71"/>
      <c r="J36" s="50"/>
      <c r="L36" s="7"/>
      <c r="O36" s="7"/>
    </row>
    <row r="37" spans="1:15" ht="11.25">
      <c r="A37" s="25"/>
      <c r="B37" s="26"/>
      <c r="C37" s="27"/>
      <c r="D37" s="27"/>
      <c r="E37" s="70"/>
      <c r="F37" s="71"/>
      <c r="G37" s="72"/>
      <c r="H37" s="70"/>
      <c r="I37" s="71"/>
      <c r="J37" s="50"/>
      <c r="L37" s="7"/>
      <c r="O37" s="7"/>
    </row>
    <row r="38" spans="1:17" ht="10.5" customHeight="1">
      <c r="A38" s="29" t="s">
        <v>2464</v>
      </c>
      <c r="B38" s="26"/>
      <c r="C38" s="31" t="s">
        <v>2465</v>
      </c>
      <c r="D38" s="27"/>
      <c r="E38" s="70">
        <f aca="true" ca="1" t="shared" si="4" ref="E38:F50">IF(ISERR(INDIRECT(L38)),"-  ",INDIRECT(L38))</f>
        <v>160</v>
      </c>
      <c r="F38" s="71">
        <f ca="1" t="shared" si="4"/>
        <v>298.1</v>
      </c>
      <c r="G38" s="72">
        <f aca="true" ca="1" t="shared" si="5" ref="G38:G50">IF(ISERR(INDIRECT(N38)),"-    ",INDIRECT(N38))</f>
        <v>4769</v>
      </c>
      <c r="H38" s="70">
        <f aca="true" ca="1" t="shared" si="6" ref="H38:I50">IF(ISERR(INDIRECT(O38)),"-  ",INDIRECT(O38))</f>
        <v>239</v>
      </c>
      <c r="I38" s="71">
        <f ca="1" t="shared" si="6"/>
        <v>158.7</v>
      </c>
      <c r="J38" s="50">
        <f aca="true" ca="1" t="shared" si="7" ref="J38:J50">IF(ISERR(INDIRECT(Q38)),"-    ",INDIRECT(Q38))</f>
        <v>3794</v>
      </c>
      <c r="L38" s="42" t="s">
        <v>832</v>
      </c>
      <c r="M38" s="42" t="s">
        <v>833</v>
      </c>
      <c r="N38" s="42" t="s">
        <v>834</v>
      </c>
      <c r="O38" s="42" t="s">
        <v>835</v>
      </c>
      <c r="P38" s="42" t="s">
        <v>836</v>
      </c>
      <c r="Q38" s="42" t="s">
        <v>837</v>
      </c>
    </row>
    <row r="39" spans="1:17" ht="11.25" customHeight="1">
      <c r="A39" s="29" t="s">
        <v>2467</v>
      </c>
      <c r="B39" s="26"/>
      <c r="C39" s="31" t="s">
        <v>2465</v>
      </c>
      <c r="D39" s="27"/>
      <c r="E39" s="70">
        <f ca="1" t="shared" si="4"/>
        <v>2</v>
      </c>
      <c r="F39" s="71">
        <f ca="1" t="shared" si="4"/>
        <v>485</v>
      </c>
      <c r="G39" s="72">
        <f ca="1" t="shared" si="5"/>
        <v>97</v>
      </c>
      <c r="H39" s="70">
        <f ca="1" t="shared" si="6"/>
        <v>20</v>
      </c>
      <c r="I39" s="71">
        <f ca="1" t="shared" si="6"/>
        <v>364.5</v>
      </c>
      <c r="J39" s="50">
        <f ca="1" t="shared" si="7"/>
        <v>729</v>
      </c>
      <c r="L39" s="42" t="s">
        <v>838</v>
      </c>
      <c r="M39" s="42" t="s">
        <v>839</v>
      </c>
      <c r="N39" s="42" t="s">
        <v>840</v>
      </c>
      <c r="O39" s="42" t="s">
        <v>841</v>
      </c>
      <c r="P39" s="42" t="s">
        <v>842</v>
      </c>
      <c r="Q39" s="42" t="s">
        <v>843</v>
      </c>
    </row>
    <row r="40" spans="1:17" s="13" customFormat="1" ht="18">
      <c r="A40" s="80" t="s">
        <v>2987</v>
      </c>
      <c r="B40" s="81"/>
      <c r="C40" s="82" t="s">
        <v>2465</v>
      </c>
      <c r="D40" s="83"/>
      <c r="E40" s="84">
        <f ca="1" t="shared" si="4"/>
        <v>136</v>
      </c>
      <c r="F40" s="85">
        <f ca="1" t="shared" si="4"/>
        <v>200.5</v>
      </c>
      <c r="G40" s="86">
        <f ca="1" t="shared" si="5"/>
        <v>2727</v>
      </c>
      <c r="H40" s="84">
        <f ca="1" t="shared" si="6"/>
        <v>3227</v>
      </c>
      <c r="I40" s="85">
        <f ca="1" t="shared" si="6"/>
        <v>398.4</v>
      </c>
      <c r="J40" s="87">
        <f ca="1" t="shared" si="7"/>
        <v>128550</v>
      </c>
      <c r="L40" s="90" t="s">
        <v>2988</v>
      </c>
      <c r="M40" s="90" t="s">
        <v>2989</v>
      </c>
      <c r="N40" s="90" t="s">
        <v>2990</v>
      </c>
      <c r="O40" s="90" t="s">
        <v>2991</v>
      </c>
      <c r="P40" s="90" t="s">
        <v>2992</v>
      </c>
      <c r="Q40" s="90" t="s">
        <v>2993</v>
      </c>
    </row>
    <row r="41" spans="1:17" ht="11.25">
      <c r="A41" s="29" t="s">
        <v>2471</v>
      </c>
      <c r="B41" s="26"/>
      <c r="C41" s="31" t="s">
        <v>2472</v>
      </c>
      <c r="D41" s="27"/>
      <c r="E41" s="70">
        <f ca="1" t="shared" si="4"/>
        <v>64</v>
      </c>
      <c r="F41" s="71">
        <f ca="1" t="shared" si="4"/>
        <v>739.1</v>
      </c>
      <c r="G41" s="72">
        <f ca="1" t="shared" si="5"/>
        <v>4730</v>
      </c>
      <c r="H41" s="70">
        <f ca="1" t="shared" si="6"/>
        <v>8027</v>
      </c>
      <c r="I41" s="71">
        <f ca="1" t="shared" si="6"/>
        <v>819.2</v>
      </c>
      <c r="J41" s="50">
        <f ca="1" t="shared" si="7"/>
        <v>657586</v>
      </c>
      <c r="L41" s="42" t="s">
        <v>844</v>
      </c>
      <c r="M41" s="42" t="s">
        <v>845</v>
      </c>
      <c r="N41" s="42" t="s">
        <v>846</v>
      </c>
      <c r="O41" s="42" t="s">
        <v>847</v>
      </c>
      <c r="P41" s="42" t="s">
        <v>848</v>
      </c>
      <c r="Q41" s="42" t="s">
        <v>849</v>
      </c>
    </row>
    <row r="42" spans="1:17" ht="11.25">
      <c r="A42" s="29" t="s">
        <v>2474</v>
      </c>
      <c r="B42" s="26"/>
      <c r="C42" s="31" t="s">
        <v>2472</v>
      </c>
      <c r="D42" s="27"/>
      <c r="E42" s="70" t="str">
        <f ca="1" t="shared" si="4"/>
        <v>-  </v>
      </c>
      <c r="F42" s="71" t="str">
        <f ca="1" t="shared" si="4"/>
        <v>-  </v>
      </c>
      <c r="G42" s="72" t="str">
        <f ca="1" t="shared" si="5"/>
        <v>-    </v>
      </c>
      <c r="H42" s="70">
        <f ca="1" t="shared" si="6"/>
        <v>665</v>
      </c>
      <c r="I42" s="71">
        <f ca="1" t="shared" si="6"/>
        <v>501.4</v>
      </c>
      <c r="J42" s="50">
        <f ca="1" t="shared" si="7"/>
        <v>33343</v>
      </c>
      <c r="L42" s="42" t="s">
        <v>850</v>
      </c>
      <c r="M42" s="42" t="s">
        <v>851</v>
      </c>
      <c r="N42" s="42" t="s">
        <v>852</v>
      </c>
      <c r="O42" s="42" t="s">
        <v>853</v>
      </c>
      <c r="P42" s="42" t="s">
        <v>854</v>
      </c>
      <c r="Q42" s="42" t="s">
        <v>855</v>
      </c>
    </row>
    <row r="43" spans="1:17" ht="11.25">
      <c r="A43" s="29" t="s">
        <v>2476</v>
      </c>
      <c r="B43" s="26"/>
      <c r="C43" s="31" t="s">
        <v>2472</v>
      </c>
      <c r="D43" s="27"/>
      <c r="E43" s="70" t="str">
        <f ca="1" t="shared" si="4"/>
        <v>-  </v>
      </c>
      <c r="F43" s="71" t="str">
        <f ca="1" t="shared" si="4"/>
        <v>-  </v>
      </c>
      <c r="G43" s="72" t="str">
        <f ca="1" t="shared" si="5"/>
        <v>-    </v>
      </c>
      <c r="H43" s="70" t="str">
        <f ca="1" t="shared" si="6"/>
        <v>-  </v>
      </c>
      <c r="I43" s="71" t="str">
        <f ca="1" t="shared" si="6"/>
        <v>-  </v>
      </c>
      <c r="J43" s="50" t="str">
        <f ca="1" t="shared" si="7"/>
        <v>-    </v>
      </c>
      <c r="L43" s="42" t="s">
        <v>856</v>
      </c>
      <c r="M43" s="42" t="s">
        <v>857</v>
      </c>
      <c r="N43" s="42" t="s">
        <v>858</v>
      </c>
      <c r="O43" s="42" t="s">
        <v>859</v>
      </c>
      <c r="P43" s="42" t="s">
        <v>860</v>
      </c>
      <c r="Q43" s="42" t="s">
        <v>861</v>
      </c>
    </row>
    <row r="44" spans="1:17" ht="11.25">
      <c r="A44" s="29" t="s">
        <v>2478</v>
      </c>
      <c r="B44" s="26"/>
      <c r="C44" s="31" t="s">
        <v>2437</v>
      </c>
      <c r="D44" s="27"/>
      <c r="E44" s="70">
        <f ca="1" t="shared" si="4"/>
        <v>1</v>
      </c>
      <c r="F44" s="71">
        <f ca="1" t="shared" si="4"/>
        <v>80</v>
      </c>
      <c r="G44" s="72">
        <f ca="1" t="shared" si="5"/>
        <v>8</v>
      </c>
      <c r="H44" s="70">
        <f ca="1" t="shared" si="6"/>
        <v>751</v>
      </c>
      <c r="I44" s="71">
        <f ca="1" t="shared" si="6"/>
        <v>49.3</v>
      </c>
      <c r="J44" s="50">
        <f ca="1" t="shared" si="7"/>
        <v>3699</v>
      </c>
      <c r="L44" s="42" t="s">
        <v>862</v>
      </c>
      <c r="M44" s="42" t="s">
        <v>863</v>
      </c>
      <c r="N44" s="42" t="s">
        <v>864</v>
      </c>
      <c r="O44" s="42" t="s">
        <v>865</v>
      </c>
      <c r="P44" s="42" t="s">
        <v>866</v>
      </c>
      <c r="Q44" s="42" t="s">
        <v>867</v>
      </c>
    </row>
    <row r="45" spans="1:17" ht="11.25">
      <c r="A45" s="29"/>
      <c r="B45" s="26"/>
      <c r="C45" s="31" t="s">
        <v>2435</v>
      </c>
      <c r="D45" s="27"/>
      <c r="E45" s="70"/>
      <c r="F45" s="71">
        <f ca="1" t="shared" si="4"/>
        <v>10</v>
      </c>
      <c r="G45" s="72">
        <f ca="1" t="shared" si="5"/>
        <v>1</v>
      </c>
      <c r="H45" s="70"/>
      <c r="I45" s="71">
        <f ca="1" t="shared" si="6"/>
        <v>5.3</v>
      </c>
      <c r="J45" s="50">
        <f ca="1" t="shared" si="7"/>
        <v>395</v>
      </c>
      <c r="L45" s="42" t="s">
        <v>868</v>
      </c>
      <c r="M45" s="42" t="s">
        <v>869</v>
      </c>
      <c r="N45" s="42" t="s">
        <v>870</v>
      </c>
      <c r="O45" s="42" t="s">
        <v>871</v>
      </c>
      <c r="P45" s="42" t="s">
        <v>872</v>
      </c>
      <c r="Q45" s="42" t="s">
        <v>873</v>
      </c>
    </row>
    <row r="46" spans="1:17" ht="11.25">
      <c r="A46" s="29" t="s">
        <v>1203</v>
      </c>
      <c r="B46" s="26"/>
      <c r="C46" s="31" t="s">
        <v>2435</v>
      </c>
      <c r="D46" s="27"/>
      <c r="E46" s="70">
        <f ca="1" t="shared" si="4"/>
        <v>370</v>
      </c>
      <c r="F46" s="71">
        <f ca="1" t="shared" si="4"/>
        <v>34.1</v>
      </c>
      <c r="G46" s="72">
        <f ca="1" t="shared" si="5"/>
        <v>1263</v>
      </c>
      <c r="H46" s="70">
        <f ca="1" t="shared" si="6"/>
        <v>6777</v>
      </c>
      <c r="I46" s="71">
        <f ca="1" t="shared" si="6"/>
        <v>37.6</v>
      </c>
      <c r="J46" s="50">
        <f ca="1" t="shared" si="7"/>
        <v>25496</v>
      </c>
      <c r="L46" s="42" t="s">
        <v>874</v>
      </c>
      <c r="M46" s="42" t="s">
        <v>875</v>
      </c>
      <c r="N46" s="42" t="s">
        <v>876</v>
      </c>
      <c r="O46" s="42" t="s">
        <v>877</v>
      </c>
      <c r="P46" s="42" t="s">
        <v>878</v>
      </c>
      <c r="Q46" s="42" t="s">
        <v>879</v>
      </c>
    </row>
    <row r="47" spans="1:17" s="13" customFormat="1" ht="18">
      <c r="A47" s="80" t="s">
        <v>2483</v>
      </c>
      <c r="B47" s="81"/>
      <c r="C47" s="82" t="s">
        <v>2484</v>
      </c>
      <c r="D47" s="83"/>
      <c r="E47" s="84" t="str">
        <f ca="1" t="shared" si="4"/>
        <v>-  </v>
      </c>
      <c r="F47" s="85" t="str">
        <f ca="1" t="shared" si="4"/>
        <v>-  </v>
      </c>
      <c r="G47" s="86" t="str">
        <f ca="1" t="shared" si="5"/>
        <v>-    </v>
      </c>
      <c r="H47" s="84">
        <f ca="1" t="shared" si="6"/>
        <v>1</v>
      </c>
      <c r="I47" s="85">
        <f ca="1" t="shared" si="6"/>
        <v>20</v>
      </c>
      <c r="J47" s="87">
        <f ca="1" t="shared" si="7"/>
        <v>2</v>
      </c>
      <c r="L47" s="90" t="s">
        <v>880</v>
      </c>
      <c r="M47" s="90" t="s">
        <v>881</v>
      </c>
      <c r="N47" s="90" t="s">
        <v>882</v>
      </c>
      <c r="O47" s="90" t="s">
        <v>883</v>
      </c>
      <c r="P47" s="90" t="s">
        <v>884</v>
      </c>
      <c r="Q47" s="90" t="s">
        <v>885</v>
      </c>
    </row>
    <row r="48" spans="1:17" s="13" customFormat="1" ht="18">
      <c r="A48" s="80" t="s">
        <v>2486</v>
      </c>
      <c r="B48" s="81"/>
      <c r="C48" s="82" t="s">
        <v>2487</v>
      </c>
      <c r="D48" s="83"/>
      <c r="E48" s="84" t="str">
        <f ca="1" t="shared" si="4"/>
        <v>-  </v>
      </c>
      <c r="F48" s="85" t="str">
        <f ca="1" t="shared" si="4"/>
        <v>-  </v>
      </c>
      <c r="G48" s="86" t="str">
        <f ca="1" t="shared" si="5"/>
        <v>-    </v>
      </c>
      <c r="H48" s="84">
        <f ca="1" t="shared" si="6"/>
        <v>3</v>
      </c>
      <c r="I48" s="85">
        <f ca="1" t="shared" si="6"/>
        <v>16.7</v>
      </c>
      <c r="J48" s="87">
        <f ca="1" t="shared" si="7"/>
        <v>5</v>
      </c>
      <c r="L48" s="12" t="s">
        <v>886</v>
      </c>
      <c r="M48" s="12" t="s">
        <v>887</v>
      </c>
      <c r="N48" s="12" t="s">
        <v>888</v>
      </c>
      <c r="O48" s="12" t="s">
        <v>889</v>
      </c>
      <c r="P48" s="12" t="s">
        <v>890</v>
      </c>
      <c r="Q48" s="12" t="s">
        <v>891</v>
      </c>
    </row>
    <row r="49" spans="1:17" s="13" customFormat="1" ht="18">
      <c r="A49" s="80" t="s">
        <v>2489</v>
      </c>
      <c r="B49" s="81"/>
      <c r="C49" s="82" t="s">
        <v>2490</v>
      </c>
      <c r="D49" s="83"/>
      <c r="E49" s="84">
        <f ca="1" t="shared" si="4"/>
        <v>2</v>
      </c>
      <c r="F49" s="85">
        <f ca="1" t="shared" si="4"/>
        <v>100</v>
      </c>
      <c r="G49" s="86">
        <f ca="1" t="shared" si="5"/>
        <v>20</v>
      </c>
      <c r="H49" s="84">
        <f ca="1" t="shared" si="6"/>
        <v>238</v>
      </c>
      <c r="I49" s="85">
        <f ca="1" t="shared" si="6"/>
        <v>98.7</v>
      </c>
      <c r="J49" s="87">
        <f ca="1" t="shared" si="7"/>
        <v>2350</v>
      </c>
      <c r="L49" s="90" t="s">
        <v>892</v>
      </c>
      <c r="M49" s="90" t="s">
        <v>893</v>
      </c>
      <c r="N49" s="90" t="s">
        <v>894</v>
      </c>
      <c r="O49" s="90" t="s">
        <v>895</v>
      </c>
      <c r="P49" s="90" t="s">
        <v>896</v>
      </c>
      <c r="Q49" s="90" t="s">
        <v>897</v>
      </c>
    </row>
    <row r="50" spans="1:17" s="13" customFormat="1" ht="11.25">
      <c r="A50" s="80" t="s">
        <v>2492</v>
      </c>
      <c r="B50" s="81"/>
      <c r="C50" s="83" t="s">
        <v>2493</v>
      </c>
      <c r="D50" s="83"/>
      <c r="E50" s="84">
        <f ca="1" t="shared" si="4"/>
        <v>3</v>
      </c>
      <c r="F50" s="85">
        <f ca="1" t="shared" si="4"/>
        <v>70</v>
      </c>
      <c r="G50" s="86">
        <f ca="1" t="shared" si="5"/>
        <v>21</v>
      </c>
      <c r="H50" s="84">
        <f ca="1" t="shared" si="6"/>
        <v>724</v>
      </c>
      <c r="I50" s="85">
        <f ca="1" t="shared" si="6"/>
        <v>69</v>
      </c>
      <c r="J50" s="87">
        <f ca="1" t="shared" si="7"/>
        <v>4993</v>
      </c>
      <c r="L50" s="12" t="s">
        <v>898</v>
      </c>
      <c r="M50" s="12" t="s">
        <v>899</v>
      </c>
      <c r="N50" s="12" t="s">
        <v>900</v>
      </c>
      <c r="O50" s="12" t="s">
        <v>901</v>
      </c>
      <c r="P50" s="12" t="s">
        <v>902</v>
      </c>
      <c r="Q50" s="12" t="s">
        <v>903</v>
      </c>
    </row>
    <row r="51" spans="1:10" ht="15" customHeight="1">
      <c r="A51" s="109" t="s">
        <v>2577</v>
      </c>
      <c r="B51" s="1"/>
      <c r="C51" s="58"/>
      <c r="D51" s="1"/>
      <c r="E51" s="2"/>
      <c r="F51" s="2"/>
      <c r="G51" s="2"/>
      <c r="H51" s="2"/>
      <c r="I51" s="2"/>
      <c r="J51" s="16"/>
    </row>
    <row r="52" spans="1:10" ht="15" customHeight="1">
      <c r="A52" s="109" t="str">
        <f>A2</f>
        <v>POUR L'ANNEE DE RECOLTE 2012</v>
      </c>
      <c r="B52" s="1"/>
      <c r="C52" s="58"/>
      <c r="D52" s="1"/>
      <c r="E52" s="2"/>
      <c r="F52" s="2"/>
      <c r="G52" s="2"/>
      <c r="H52" s="2"/>
      <c r="I52" s="2"/>
      <c r="J52" s="16"/>
    </row>
    <row r="53" spans="1:11" ht="21" customHeight="1" thickBot="1">
      <c r="A53" s="4" t="s">
        <v>2147</v>
      </c>
      <c r="B53" s="5"/>
      <c r="C53" s="6"/>
      <c r="D53" s="5"/>
      <c r="E53" s="2"/>
      <c r="F53" s="2"/>
      <c r="G53" s="2"/>
      <c r="H53" s="2"/>
      <c r="I53" s="2"/>
      <c r="J53" s="16"/>
      <c r="K53" s="7"/>
    </row>
    <row r="54" spans="1:11" ht="3" customHeight="1">
      <c r="A54" s="8"/>
      <c r="B54" s="8"/>
      <c r="C54" s="8"/>
      <c r="D54" s="8"/>
      <c r="E54" s="8"/>
      <c r="F54" s="8"/>
      <c r="G54" s="59"/>
      <c r="H54" s="8"/>
      <c r="I54" s="8"/>
      <c r="J54" s="8"/>
      <c r="K54" s="7"/>
    </row>
    <row r="55" spans="1:11" ht="6" customHeight="1">
      <c r="A55" s="53"/>
      <c r="B55" s="54"/>
      <c r="C55" s="53"/>
      <c r="D55" s="53"/>
      <c r="E55" s="54"/>
      <c r="F55" s="53"/>
      <c r="G55" s="60"/>
      <c r="H55" s="54"/>
      <c r="I55" s="53"/>
      <c r="J55" s="53"/>
      <c r="K55" s="7"/>
    </row>
    <row r="56" spans="1:11" ht="23.25" customHeight="1">
      <c r="A56" s="27"/>
      <c r="B56" s="26"/>
      <c r="C56" s="27"/>
      <c r="D56" s="27"/>
      <c r="E56" s="61" t="str">
        <f>E6</f>
        <v>LUXEMBOURG</v>
      </c>
      <c r="F56" s="62"/>
      <c r="G56" s="63"/>
      <c r="H56" s="61" t="str">
        <f>H6</f>
        <v>NAMUR</v>
      </c>
      <c r="I56" s="62"/>
      <c r="J56" s="62"/>
      <c r="K56" s="7"/>
    </row>
    <row r="57" spans="1:11" ht="9.75" customHeight="1">
      <c r="A57" s="27"/>
      <c r="B57" s="26"/>
      <c r="C57" s="27"/>
      <c r="D57" s="27"/>
      <c r="E57" s="64"/>
      <c r="F57" s="65"/>
      <c r="G57" s="66"/>
      <c r="H57" s="64"/>
      <c r="I57" s="65"/>
      <c r="J57" s="67"/>
      <c r="K57" s="7"/>
    </row>
    <row r="58" spans="1:12" ht="45" customHeight="1">
      <c r="A58" s="14" t="s">
        <v>2431</v>
      </c>
      <c r="B58" s="15" t="s">
        <v>2432</v>
      </c>
      <c r="C58" s="55"/>
      <c r="D58" s="18"/>
      <c r="E58" s="15" t="s">
        <v>1521</v>
      </c>
      <c r="F58" s="56" t="s">
        <v>2548</v>
      </c>
      <c r="G58" s="68" t="s">
        <v>2549</v>
      </c>
      <c r="H58" s="15" t="s">
        <v>1521</v>
      </c>
      <c r="I58" s="56" t="s">
        <v>2548</v>
      </c>
      <c r="J58" s="56" t="s">
        <v>2549</v>
      </c>
      <c r="K58" s="20"/>
      <c r="L58" s="21"/>
    </row>
    <row r="59" spans="1:12" ht="7.5" customHeight="1">
      <c r="A59" s="22"/>
      <c r="B59" s="23"/>
      <c r="C59" s="22"/>
      <c r="D59" s="22"/>
      <c r="E59" s="23"/>
      <c r="F59" s="23"/>
      <c r="G59" s="69"/>
      <c r="H59" s="23"/>
      <c r="I59" s="23"/>
      <c r="J59" s="23"/>
      <c r="K59" s="24"/>
      <c r="L59" s="21"/>
    </row>
    <row r="60" spans="1:17" ht="11.25">
      <c r="A60" s="25"/>
      <c r="B60" s="26"/>
      <c r="C60" s="27"/>
      <c r="D60" s="27"/>
      <c r="E60" s="73"/>
      <c r="F60" s="74"/>
      <c r="G60" s="39"/>
      <c r="H60" s="73"/>
      <c r="I60" s="74"/>
      <c r="J60" s="38"/>
      <c r="L60" s="7"/>
      <c r="M60" s="7"/>
      <c r="N60" s="7"/>
      <c r="O60" s="7"/>
      <c r="P60" s="7"/>
      <c r="Q60" s="7"/>
    </row>
    <row r="61" spans="1:17" ht="11.25">
      <c r="A61" s="44" t="s">
        <v>2495</v>
      </c>
      <c r="B61" s="45"/>
      <c r="C61" s="27"/>
      <c r="D61" s="46"/>
      <c r="E61" s="73"/>
      <c r="F61" s="74"/>
      <c r="G61" s="39"/>
      <c r="H61" s="73"/>
      <c r="I61" s="74"/>
      <c r="J61" s="38"/>
      <c r="L61" s="7"/>
      <c r="M61" s="7"/>
      <c r="N61" s="7"/>
      <c r="O61" s="7"/>
      <c r="P61" s="7"/>
      <c r="Q61" s="7"/>
    </row>
    <row r="62" spans="1:17" ht="11.25">
      <c r="A62" s="25"/>
      <c r="B62" s="26"/>
      <c r="C62" s="27"/>
      <c r="D62" s="27"/>
      <c r="E62" s="73"/>
      <c r="F62" s="74"/>
      <c r="G62" s="39"/>
      <c r="H62" s="73"/>
      <c r="I62" s="74"/>
      <c r="J62" s="38"/>
      <c r="L62" s="7"/>
      <c r="M62" s="7"/>
      <c r="N62" s="7"/>
      <c r="O62" s="7"/>
      <c r="P62" s="7"/>
      <c r="Q62" s="7"/>
    </row>
    <row r="63" spans="1:17" ht="11.25">
      <c r="A63" s="25" t="s">
        <v>2496</v>
      </c>
      <c r="B63" s="26"/>
      <c r="C63" s="27" t="s">
        <v>2472</v>
      </c>
      <c r="D63" s="27"/>
      <c r="E63" s="70">
        <f aca="true" ca="1" t="shared" si="8" ref="E63:F66">IF(ISERR(INDIRECT(L63)),"-  ",INDIRECT(L63))</f>
        <v>102</v>
      </c>
      <c r="F63" s="71">
        <f ca="1" t="shared" si="8"/>
        <v>886.3</v>
      </c>
      <c r="G63" s="72">
        <f ca="1">IF(ISERR(INDIRECT(N63)),"-    ",INDIRECT(N63))</f>
        <v>9040</v>
      </c>
      <c r="H63" s="70">
        <f aca="true" ca="1" t="shared" si="9" ref="H63:I66">IF(ISERR(INDIRECT(O63)),"-  ",INDIRECT(O63))</f>
        <v>147</v>
      </c>
      <c r="I63" s="71">
        <f ca="1" t="shared" si="9"/>
        <v>923.5</v>
      </c>
      <c r="J63" s="50">
        <f ca="1">IF(ISERR(INDIRECT(Q63)),"-    ",INDIRECT(Q63))</f>
        <v>13575</v>
      </c>
      <c r="L63" s="7" t="s">
        <v>904</v>
      </c>
      <c r="M63" s="7" t="s">
        <v>905</v>
      </c>
      <c r="N63" s="7" t="s">
        <v>906</v>
      </c>
      <c r="O63" s="7" t="s">
        <v>907</v>
      </c>
      <c r="P63" s="7" t="s">
        <v>908</v>
      </c>
      <c r="Q63" s="7" t="s">
        <v>909</v>
      </c>
    </row>
    <row r="64" spans="1:17" s="13" customFormat="1" ht="18">
      <c r="A64" s="80" t="s">
        <v>1208</v>
      </c>
      <c r="B64" s="81"/>
      <c r="C64" s="82" t="s">
        <v>2498</v>
      </c>
      <c r="D64" s="83"/>
      <c r="E64" s="84">
        <f ca="1" t="shared" si="8"/>
        <v>7879</v>
      </c>
      <c r="F64" s="85">
        <f ca="1" t="shared" si="8"/>
        <v>414.9</v>
      </c>
      <c r="G64" s="86">
        <f ca="1">IF(ISERR(INDIRECT(N64)),"-    ",INDIRECT(N64))</f>
        <v>326867</v>
      </c>
      <c r="H64" s="84">
        <f ca="1" t="shared" si="9"/>
        <v>11640</v>
      </c>
      <c r="I64" s="85">
        <f ca="1" t="shared" si="9"/>
        <v>463.3</v>
      </c>
      <c r="J64" s="87">
        <f ca="1">IF(ISERR(INDIRECT(Q64)),"-    ",INDIRECT(Q64))</f>
        <v>539291</v>
      </c>
      <c r="L64" s="12" t="s">
        <v>244</v>
      </c>
      <c r="M64" s="12" t="s">
        <v>245</v>
      </c>
      <c r="N64" s="12" t="s">
        <v>246</v>
      </c>
      <c r="O64" s="12" t="s">
        <v>247</v>
      </c>
      <c r="P64" s="12" t="s">
        <v>248</v>
      </c>
      <c r="Q64" s="12" t="s">
        <v>249</v>
      </c>
    </row>
    <row r="65" spans="1:17" ht="11.25">
      <c r="A65" s="25" t="s">
        <v>2501</v>
      </c>
      <c r="B65" s="26"/>
      <c r="C65" s="27" t="s">
        <v>2435</v>
      </c>
      <c r="D65" s="27"/>
      <c r="E65" s="70">
        <f ca="1" t="shared" si="8"/>
        <v>252</v>
      </c>
      <c r="F65" s="71">
        <f ca="1" t="shared" si="8"/>
        <v>43.8</v>
      </c>
      <c r="G65" s="72">
        <f ca="1">IF(ISERR(INDIRECT(N65)),"-    ",INDIRECT(N65))</f>
        <v>1104</v>
      </c>
      <c r="H65" s="70">
        <f ca="1" t="shared" si="9"/>
        <v>39</v>
      </c>
      <c r="I65" s="71">
        <f ca="1" t="shared" si="9"/>
        <v>33.1</v>
      </c>
      <c r="J65" s="50">
        <f ca="1">IF(ISERR(INDIRECT(Q65)),"-    ",INDIRECT(Q65))</f>
        <v>129</v>
      </c>
      <c r="L65" s="3" t="s">
        <v>910</v>
      </c>
      <c r="M65" s="3" t="s">
        <v>911</v>
      </c>
      <c r="N65" s="3" t="s">
        <v>912</v>
      </c>
      <c r="O65" s="3" t="s">
        <v>913</v>
      </c>
      <c r="P65" s="3" t="s">
        <v>914</v>
      </c>
      <c r="Q65" s="3" t="s">
        <v>915</v>
      </c>
    </row>
    <row r="66" spans="1:17" ht="11.25">
      <c r="A66" s="25" t="s">
        <v>2503</v>
      </c>
      <c r="B66" s="26"/>
      <c r="C66" s="27" t="s">
        <v>2435</v>
      </c>
      <c r="D66" s="27"/>
      <c r="E66" s="70">
        <f ca="1" t="shared" si="8"/>
        <v>2</v>
      </c>
      <c r="F66" s="71">
        <f ca="1" t="shared" si="8"/>
        <v>75</v>
      </c>
      <c r="G66" s="72">
        <f ca="1">IF(ISERR(INDIRECT(N66)),"-    ",INDIRECT(N66))</f>
        <v>15</v>
      </c>
      <c r="H66" s="70">
        <f ca="1" t="shared" si="9"/>
        <v>44</v>
      </c>
      <c r="I66" s="71">
        <f ca="1" t="shared" si="9"/>
        <v>47</v>
      </c>
      <c r="J66" s="50">
        <f ca="1">IF(ISERR(INDIRECT(Q66)),"-    ",INDIRECT(Q66))</f>
        <v>207</v>
      </c>
      <c r="L66" s="3" t="s">
        <v>916</v>
      </c>
      <c r="M66" s="3" t="s">
        <v>917</v>
      </c>
      <c r="N66" s="3" t="s">
        <v>918</v>
      </c>
      <c r="O66" s="3" t="s">
        <v>919</v>
      </c>
      <c r="P66" s="3" t="s">
        <v>920</v>
      </c>
      <c r="Q66" s="3" t="s">
        <v>921</v>
      </c>
    </row>
    <row r="67" spans="1:10" ht="11.25">
      <c r="A67" s="25"/>
      <c r="B67" s="26"/>
      <c r="C67" s="27"/>
      <c r="D67" s="27"/>
      <c r="E67" s="70"/>
      <c r="F67" s="71"/>
      <c r="G67" s="72"/>
      <c r="H67" s="70"/>
      <c r="I67" s="71"/>
      <c r="J67" s="50"/>
    </row>
    <row r="68" spans="1:10" ht="11.25">
      <c r="A68" s="25"/>
      <c r="B68" s="26"/>
      <c r="C68" s="27"/>
      <c r="D68" s="27"/>
      <c r="E68" s="70"/>
      <c r="F68" s="71"/>
      <c r="G68" s="72"/>
      <c r="H68" s="70"/>
      <c r="I68" s="71"/>
      <c r="J68" s="50"/>
    </row>
    <row r="69" spans="1:10" ht="11.25">
      <c r="A69" s="44" t="s">
        <v>2505</v>
      </c>
      <c r="B69" s="45"/>
      <c r="C69" s="27"/>
      <c r="D69" s="46"/>
      <c r="E69" s="70"/>
      <c r="F69" s="71"/>
      <c r="G69" s="72"/>
      <c r="H69" s="70"/>
      <c r="I69" s="71"/>
      <c r="J69" s="50"/>
    </row>
    <row r="70" spans="1:10" ht="11.25">
      <c r="A70" s="44"/>
      <c r="B70" s="45"/>
      <c r="C70" s="27"/>
      <c r="D70" s="46"/>
      <c r="E70" s="70"/>
      <c r="F70" s="71"/>
      <c r="G70" s="72"/>
      <c r="H70" s="70"/>
      <c r="I70" s="71"/>
      <c r="J70" s="50"/>
    </row>
    <row r="71" spans="1:17" s="13" customFormat="1" ht="18">
      <c r="A71" s="80" t="s">
        <v>1509</v>
      </c>
      <c r="B71" s="91"/>
      <c r="C71" s="82" t="s">
        <v>2499</v>
      </c>
      <c r="D71" s="82"/>
      <c r="E71" s="84">
        <f ca="1">IF(ISERR(INDIRECT(L71)),"-  ",INDIRECT(L71))</f>
        <v>13613</v>
      </c>
      <c r="F71" s="85">
        <f ca="1">IF(ISERR(INDIRECT(M71)),"-  ",INDIRECT(M71))</f>
        <v>111.1</v>
      </c>
      <c r="G71" s="86">
        <f ca="1">IF(ISERR(INDIRECT(N71)),"-    ",INDIRECT(N71))</f>
        <v>151259</v>
      </c>
      <c r="H71" s="84">
        <f ca="1">IF(ISERR(INDIRECT(O71)),"-  ",INDIRECT(O71))</f>
        <v>4753</v>
      </c>
      <c r="I71" s="85">
        <f ca="1">IF(ISERR(INDIRECT(P71)),"-  ",INDIRECT(P71))</f>
        <v>86.8</v>
      </c>
      <c r="J71" s="87">
        <f ca="1">IF(ISERR(INDIRECT(Q71)),"-    ",INDIRECT(Q71))</f>
        <v>41259</v>
      </c>
      <c r="L71" s="48" t="s">
        <v>922</v>
      </c>
      <c r="M71" s="48" t="s">
        <v>923</v>
      </c>
      <c r="N71" s="48" t="s">
        <v>924</v>
      </c>
      <c r="O71" s="48" t="s">
        <v>925</v>
      </c>
      <c r="P71" s="48" t="s">
        <v>926</v>
      </c>
      <c r="Q71" s="48" t="s">
        <v>927</v>
      </c>
    </row>
    <row r="72" spans="1:17" s="13" customFormat="1" ht="18">
      <c r="A72" s="80" t="s">
        <v>1510</v>
      </c>
      <c r="B72" s="91"/>
      <c r="C72" s="82" t="s">
        <v>2499</v>
      </c>
      <c r="D72" s="82"/>
      <c r="E72" s="84">
        <f ca="1">IF(ISERR(INDIRECT(L72)),"-  ",INDIRECT(L72))</f>
        <v>27147</v>
      </c>
      <c r="F72" s="85">
        <f ca="1">IF(ISERR(INDIRECT(M72)),"-  ",INDIRECT(M72))</f>
        <v>72.6</v>
      </c>
      <c r="G72" s="86">
        <f ca="1">IF(ISERR(INDIRECT(N72)),"-    ",INDIRECT(N72))</f>
        <v>197177</v>
      </c>
      <c r="H72" s="84">
        <f ca="1">IF(ISERR(INDIRECT(O72)),"-  ",INDIRECT(O72))</f>
        <v>23312</v>
      </c>
      <c r="I72" s="85">
        <f ca="1">IF(ISERR(INDIRECT(P72)),"-  ",INDIRECT(P72))</f>
        <v>68.9</v>
      </c>
      <c r="J72" s="87">
        <f ca="1">IF(ISERR(INDIRECT(Q72)),"-    ",INDIRECT(Q72))</f>
        <v>160613</v>
      </c>
      <c r="L72" s="48" t="s">
        <v>928</v>
      </c>
      <c r="M72" s="48" t="s">
        <v>929</v>
      </c>
      <c r="N72" s="48" t="s">
        <v>930</v>
      </c>
      <c r="O72" s="48" t="s">
        <v>931</v>
      </c>
      <c r="P72" s="48" t="s">
        <v>932</v>
      </c>
      <c r="Q72" s="48" t="s">
        <v>933</v>
      </c>
    </row>
    <row r="73" spans="5:8" ht="11.25">
      <c r="E73" s="49"/>
      <c r="H73" s="49"/>
    </row>
    <row r="74" spans="5:8" ht="11.25">
      <c r="E74" s="49"/>
      <c r="H74" s="49"/>
    </row>
    <row r="75" spans="5:8" ht="11.25">
      <c r="E75" s="49"/>
      <c r="H75" s="49"/>
    </row>
    <row r="76" spans="5:8" ht="11.25">
      <c r="E76" s="49"/>
      <c r="H76" s="49"/>
    </row>
    <row r="77" spans="5:8" ht="11.25">
      <c r="E77" s="49"/>
      <c r="H77" s="49"/>
    </row>
    <row r="78" spans="5:8" ht="11.25">
      <c r="E78" s="49"/>
      <c r="H78" s="49"/>
    </row>
    <row r="79" spans="5:8" ht="11.25">
      <c r="E79" s="49"/>
      <c r="H79" s="49"/>
    </row>
    <row r="80" spans="5:8" ht="11.25">
      <c r="E80" s="49"/>
      <c r="H80" s="49"/>
    </row>
    <row r="81" spans="5:8" ht="11.25">
      <c r="E81" s="49"/>
      <c r="H81" s="49"/>
    </row>
    <row r="82" spans="5:8" ht="11.25">
      <c r="E82" s="49"/>
      <c r="H82" s="49"/>
    </row>
    <row r="83" spans="5:8" ht="11.25">
      <c r="E83" s="49"/>
      <c r="H83" s="49"/>
    </row>
    <row r="84" spans="5:8" ht="11.25">
      <c r="E84" s="49"/>
      <c r="H84" s="49"/>
    </row>
    <row r="85" spans="5:8" ht="11.25">
      <c r="E85" s="49"/>
      <c r="H85" s="49"/>
    </row>
    <row r="86" spans="5:8" ht="11.25">
      <c r="E86" s="49"/>
      <c r="H86" s="49"/>
    </row>
    <row r="87" spans="5:8" ht="11.25">
      <c r="E87" s="49"/>
      <c r="H87" s="49"/>
    </row>
    <row r="88" spans="5:8" ht="11.25">
      <c r="E88" s="49"/>
      <c r="H88" s="49"/>
    </row>
    <row r="89" spans="5:8" ht="11.25">
      <c r="E89" s="49"/>
      <c r="H89" s="49"/>
    </row>
    <row r="90" spans="5:8" ht="11.25">
      <c r="E90" s="49"/>
      <c r="H90" s="49"/>
    </row>
    <row r="91" spans="5:8" ht="11.25">
      <c r="E91" s="49"/>
      <c r="H91" s="49"/>
    </row>
    <row r="92" spans="5:8" ht="11.25">
      <c r="E92" s="49"/>
      <c r="H92" s="49"/>
    </row>
    <row r="93" spans="5:8" ht="11.25">
      <c r="E93" s="49"/>
      <c r="H93" s="49"/>
    </row>
    <row r="94" spans="5:8" ht="11.25">
      <c r="E94" s="49"/>
      <c r="H94" s="49"/>
    </row>
    <row r="95" spans="5:8" ht="11.25">
      <c r="E95" s="49"/>
      <c r="H95" s="49"/>
    </row>
    <row r="96" spans="5:8" ht="11.25">
      <c r="E96" s="49"/>
      <c r="H96" s="49"/>
    </row>
    <row r="97" spans="5:8" ht="11.25">
      <c r="E97" s="49"/>
      <c r="H97" s="49"/>
    </row>
    <row r="98" spans="5:8" ht="11.25">
      <c r="E98" s="49"/>
      <c r="H98" s="49"/>
    </row>
    <row r="99" spans="5:8" ht="11.25">
      <c r="E99" s="49"/>
      <c r="H99" s="49"/>
    </row>
    <row r="100" spans="5:8" ht="11.25">
      <c r="E100" s="49"/>
      <c r="H100" s="49"/>
    </row>
    <row r="101" spans="5:8" ht="11.25">
      <c r="E101" s="49"/>
      <c r="H101" s="49"/>
    </row>
    <row r="102" spans="5:8" ht="11.25">
      <c r="E102" s="49"/>
      <c r="H102" s="49"/>
    </row>
    <row r="103" spans="5:8" ht="11.25">
      <c r="E103" s="49"/>
      <c r="H103" s="49"/>
    </row>
    <row r="104" spans="5:8" ht="11.25">
      <c r="E104" s="49"/>
      <c r="H104" s="49"/>
    </row>
    <row r="105" spans="5:8" ht="11.25">
      <c r="E105" s="49"/>
      <c r="H105" s="49"/>
    </row>
    <row r="106" spans="5:8" ht="11.25">
      <c r="E106" s="49"/>
      <c r="H106" s="49"/>
    </row>
    <row r="107" spans="5:8" ht="11.25">
      <c r="E107" s="49"/>
      <c r="H107" s="49"/>
    </row>
    <row r="108" spans="5:8" ht="11.25">
      <c r="E108" s="49"/>
      <c r="H108" s="49"/>
    </row>
    <row r="109" spans="5:8" ht="11.25">
      <c r="E109" s="49"/>
      <c r="H109" s="49"/>
    </row>
    <row r="110" spans="5:8" ht="11.25">
      <c r="E110" s="49"/>
      <c r="H110" s="49"/>
    </row>
    <row r="111" spans="5:8" ht="11.25">
      <c r="E111" s="49"/>
      <c r="H111" s="49"/>
    </row>
    <row r="112" spans="5:8" ht="11.25">
      <c r="E112" s="49"/>
      <c r="H112" s="49"/>
    </row>
    <row r="113" spans="5:8" ht="11.25">
      <c r="E113" s="49"/>
      <c r="H113" s="49"/>
    </row>
    <row r="114" spans="5:8" ht="11.25">
      <c r="E114" s="49"/>
      <c r="H114" s="49"/>
    </row>
    <row r="115" spans="5:8" ht="11.25">
      <c r="E115" s="49"/>
      <c r="H115" s="49"/>
    </row>
    <row r="116" spans="5:8" ht="11.25">
      <c r="E116" s="49"/>
      <c r="H116" s="49"/>
    </row>
    <row r="117" spans="5:8" ht="11.25">
      <c r="E117" s="49"/>
      <c r="H117" s="49"/>
    </row>
    <row r="118" spans="5:8" ht="11.25">
      <c r="E118" s="49"/>
      <c r="H118" s="49"/>
    </row>
    <row r="119" spans="5:8" ht="11.25">
      <c r="E119" s="49"/>
      <c r="H119" s="49"/>
    </row>
    <row r="120" spans="5:8" ht="11.25">
      <c r="E120" s="49"/>
      <c r="H120" s="49"/>
    </row>
    <row r="121" spans="5:8" ht="11.25">
      <c r="E121" s="49"/>
      <c r="H121" s="49"/>
    </row>
    <row r="122" spans="5:8" ht="11.25">
      <c r="E122" s="49"/>
      <c r="H122" s="49"/>
    </row>
    <row r="123" spans="5:8" ht="11.25">
      <c r="E123" s="49"/>
      <c r="H123" s="49"/>
    </row>
    <row r="124" spans="5:8" ht="11.25">
      <c r="E124" s="49"/>
      <c r="H124" s="49"/>
    </row>
    <row r="125" spans="5:8" ht="11.25">
      <c r="E125" s="49"/>
      <c r="H125" s="49"/>
    </row>
    <row r="126" spans="5:8" ht="11.25">
      <c r="E126" s="49"/>
      <c r="H126" s="49"/>
    </row>
    <row r="127" spans="5:8" ht="11.25">
      <c r="E127" s="49"/>
      <c r="H127" s="49"/>
    </row>
    <row r="128" spans="5:8" ht="11.25">
      <c r="E128" s="49"/>
      <c r="H128" s="49"/>
    </row>
    <row r="129" spans="5:8" ht="11.25">
      <c r="E129" s="49"/>
      <c r="H129" s="49"/>
    </row>
    <row r="130" spans="5:8" ht="11.25">
      <c r="E130" s="49"/>
      <c r="H130" s="49"/>
    </row>
    <row r="131" spans="5:8" ht="11.25">
      <c r="E131" s="49"/>
      <c r="H131" s="49"/>
    </row>
    <row r="132" spans="5:8" ht="11.25">
      <c r="E132" s="49"/>
      <c r="H132" s="49"/>
    </row>
    <row r="133" spans="5:8" ht="11.25">
      <c r="E133" s="49"/>
      <c r="H133" s="49"/>
    </row>
    <row r="134" spans="5:8" ht="11.25">
      <c r="E134" s="49"/>
      <c r="H134" s="49"/>
    </row>
    <row r="135" spans="5:8" ht="11.25">
      <c r="E135" s="49"/>
      <c r="H135" s="49"/>
    </row>
    <row r="136" spans="5:8" ht="11.25">
      <c r="E136" s="49"/>
      <c r="H136" s="49"/>
    </row>
    <row r="137" spans="5:8" ht="11.25">
      <c r="E137" s="49"/>
      <c r="H137" s="49"/>
    </row>
    <row r="138" spans="5:8" ht="11.25">
      <c r="E138" s="49"/>
      <c r="H138" s="49"/>
    </row>
    <row r="139" spans="5:8" ht="11.25">
      <c r="E139" s="49"/>
      <c r="H139" s="49"/>
    </row>
    <row r="140" spans="5:8" ht="11.25">
      <c r="E140" s="49"/>
      <c r="H140" s="49"/>
    </row>
    <row r="141" spans="5:8" ht="11.25">
      <c r="E141" s="49"/>
      <c r="H141" s="49"/>
    </row>
    <row r="142" spans="5:8" ht="11.25">
      <c r="E142" s="49"/>
      <c r="H142" s="49"/>
    </row>
    <row r="143" spans="5:8" ht="11.25">
      <c r="E143" s="49"/>
      <c r="H143" s="49"/>
    </row>
    <row r="144" spans="5:8" ht="11.25">
      <c r="E144" s="49"/>
      <c r="H144" s="49"/>
    </row>
    <row r="145" spans="5:8" ht="11.25">
      <c r="E145" s="49"/>
      <c r="H145" s="49"/>
    </row>
    <row r="146" spans="5:8" ht="11.25">
      <c r="E146" s="7"/>
      <c r="H146" s="7"/>
    </row>
  </sheetData>
  <sheetProtection/>
  <printOptions horizontalCentered="1"/>
  <pageMargins left="0.5905511811023623" right="0.42" top="0.984251968503937" bottom="0.57" header="0.5118110236220472" footer="0.5118110236220472"/>
  <pageSetup firstPageNumber="2" useFirstPageNumber="1" horizontalDpi="300" verticalDpi="300" orientation="portrait" paperSize="9" r:id="rId1"/>
  <rowBreaks count="1" manualBreakCount="1">
    <brk id="50" max="255" man="1"/>
  </rowBreaks>
</worksheet>
</file>

<file path=xl/worksheets/sheet11.xml><?xml version="1.0" encoding="utf-8"?>
<worksheet xmlns="http://schemas.openxmlformats.org/spreadsheetml/2006/main" xmlns:r="http://schemas.openxmlformats.org/officeDocument/2006/relationships">
  <sheetPr codeName="Blad11"/>
  <dimension ref="A1:W146"/>
  <sheetViews>
    <sheetView zoomScalePageLayoutView="0" workbookViewId="0" topLeftCell="A13">
      <selection activeCell="A51" sqref="A51:A52"/>
    </sheetView>
  </sheetViews>
  <sheetFormatPr defaultColWidth="9.140625" defaultRowHeight="12.75"/>
  <cols>
    <col min="1" max="1" width="24.8515625" style="3" customWidth="1"/>
    <col min="2" max="2" width="0.5625" style="3" customWidth="1"/>
    <col min="3" max="3" width="6.421875" style="3" customWidth="1"/>
    <col min="4" max="4" width="0.5625" style="3" hidden="1" customWidth="1"/>
    <col min="5" max="5" width="7.140625" style="3" customWidth="1"/>
    <col min="6" max="6" width="5.57421875" style="3" customWidth="1"/>
    <col min="7" max="7" width="7.57421875" style="3" customWidth="1"/>
    <col min="8" max="8" width="7.140625" style="3" customWidth="1"/>
    <col min="9" max="9" width="5.57421875" style="3" customWidth="1"/>
    <col min="10" max="10" width="7.57421875" style="3" customWidth="1"/>
    <col min="11" max="11" width="7.140625" style="3" customWidth="1"/>
    <col min="12" max="12" width="5.57421875" style="3" customWidth="1"/>
    <col min="13" max="13" width="7.57421875" style="3" customWidth="1"/>
    <col min="14" max="14" width="3.8515625" style="3" customWidth="1"/>
    <col min="15" max="23" width="9.140625" style="3" hidden="1" customWidth="1"/>
    <col min="24" max="16384" width="9.140625" style="3" customWidth="1"/>
  </cols>
  <sheetData>
    <row r="1" spans="1:13" ht="15" customHeight="1">
      <c r="A1" s="109" t="s">
        <v>2577</v>
      </c>
      <c r="B1" s="1"/>
      <c r="C1" s="58"/>
      <c r="D1" s="1"/>
      <c r="E1" s="2"/>
      <c r="F1" s="2"/>
      <c r="G1" s="2"/>
      <c r="H1" s="2"/>
      <c r="I1" s="2"/>
      <c r="J1" s="2"/>
      <c r="K1" s="2"/>
      <c r="L1" s="2"/>
      <c r="M1" s="2"/>
    </row>
    <row r="2" spans="1:13" ht="15" customHeight="1">
      <c r="A2" s="109" t="s">
        <v>1516</v>
      </c>
      <c r="B2" s="1"/>
      <c r="C2" s="58"/>
      <c r="D2" s="1"/>
      <c r="E2" s="2"/>
      <c r="F2" s="2"/>
      <c r="G2" s="2"/>
      <c r="H2" s="2"/>
      <c r="I2" s="2"/>
      <c r="J2" s="2"/>
      <c r="K2" s="2"/>
      <c r="L2" s="2"/>
      <c r="M2" s="2"/>
    </row>
    <row r="3" spans="1:14" ht="21" customHeight="1" thickBot="1">
      <c r="A3" s="4" t="s">
        <v>934</v>
      </c>
      <c r="B3" s="5"/>
      <c r="C3" s="6"/>
      <c r="D3" s="5"/>
      <c r="E3" s="2"/>
      <c r="F3" s="2"/>
      <c r="G3" s="2"/>
      <c r="H3" s="2"/>
      <c r="I3" s="2"/>
      <c r="J3" s="2"/>
      <c r="K3" s="2"/>
      <c r="L3" s="2"/>
      <c r="M3" s="2"/>
      <c r="N3" s="7"/>
    </row>
    <row r="4" spans="1:14" ht="3" customHeight="1">
      <c r="A4" s="8"/>
      <c r="B4" s="8"/>
      <c r="C4" s="8"/>
      <c r="D4" s="8"/>
      <c r="E4" s="8"/>
      <c r="F4" s="8"/>
      <c r="G4" s="59"/>
      <c r="H4" s="8"/>
      <c r="I4" s="8"/>
      <c r="J4" s="59"/>
      <c r="K4" s="8"/>
      <c r="L4" s="8"/>
      <c r="M4" s="8"/>
      <c r="N4" s="7"/>
    </row>
    <row r="5" spans="1:14" ht="6" customHeight="1">
      <c r="A5" s="53"/>
      <c r="B5" s="54"/>
      <c r="C5" s="53"/>
      <c r="D5" s="53"/>
      <c r="E5" s="54"/>
      <c r="F5" s="53"/>
      <c r="G5" s="60"/>
      <c r="H5" s="54"/>
      <c r="I5" s="53"/>
      <c r="J5" s="60"/>
      <c r="K5" s="54"/>
      <c r="L5" s="53"/>
      <c r="M5" s="53"/>
      <c r="N5" s="7"/>
    </row>
    <row r="6" spans="1:14" ht="23.25" customHeight="1">
      <c r="A6" s="27"/>
      <c r="B6" s="26"/>
      <c r="C6" s="27"/>
      <c r="D6" s="27"/>
      <c r="E6" s="61" t="s">
        <v>935</v>
      </c>
      <c r="F6" s="62"/>
      <c r="G6" s="63"/>
      <c r="H6" s="61" t="s">
        <v>936</v>
      </c>
      <c r="I6" s="62"/>
      <c r="J6" s="63"/>
      <c r="K6" s="61" t="s">
        <v>937</v>
      </c>
      <c r="L6" s="62"/>
      <c r="M6" s="62"/>
      <c r="N6" s="7"/>
    </row>
    <row r="7" spans="1:14" ht="9.75" customHeight="1">
      <c r="A7" s="27"/>
      <c r="B7" s="26"/>
      <c r="C7" s="27"/>
      <c r="D7" s="27"/>
      <c r="E7" s="64"/>
      <c r="F7" s="65"/>
      <c r="G7" s="66"/>
      <c r="H7" s="64"/>
      <c r="I7" s="65"/>
      <c r="J7" s="66"/>
      <c r="K7" s="64"/>
      <c r="L7" s="65"/>
      <c r="M7" s="67"/>
      <c r="N7" s="7"/>
    </row>
    <row r="8" spans="1:15" ht="45" customHeight="1">
      <c r="A8" s="14" t="s">
        <v>2431</v>
      </c>
      <c r="B8" s="15" t="s">
        <v>2432</v>
      </c>
      <c r="C8" s="55"/>
      <c r="D8" s="18"/>
      <c r="E8" s="15" t="s">
        <v>1513</v>
      </c>
      <c r="F8" s="56" t="s">
        <v>2582</v>
      </c>
      <c r="G8" s="68" t="s">
        <v>2549</v>
      </c>
      <c r="H8" s="15" t="s">
        <v>1513</v>
      </c>
      <c r="I8" s="56" t="s">
        <v>2582</v>
      </c>
      <c r="J8" s="68" t="s">
        <v>2549</v>
      </c>
      <c r="K8" s="15" t="s">
        <v>1513</v>
      </c>
      <c r="L8" s="56" t="s">
        <v>2582</v>
      </c>
      <c r="M8" s="56" t="s">
        <v>2549</v>
      </c>
      <c r="N8" s="20"/>
      <c r="O8" s="21"/>
    </row>
    <row r="9" spans="1:15" ht="7.5" customHeight="1">
      <c r="A9" s="22"/>
      <c r="B9" s="23"/>
      <c r="C9" s="22"/>
      <c r="D9" s="22"/>
      <c r="E9" s="23"/>
      <c r="F9" s="23"/>
      <c r="G9" s="69"/>
      <c r="H9" s="23"/>
      <c r="I9" s="23"/>
      <c r="J9" s="69"/>
      <c r="K9" s="23"/>
      <c r="L9" s="23"/>
      <c r="M9" s="23"/>
      <c r="N9" s="24"/>
      <c r="O9" s="21"/>
    </row>
    <row r="10" spans="1:14" ht="11.25">
      <c r="A10" s="25"/>
      <c r="B10" s="26"/>
      <c r="C10" s="27"/>
      <c r="D10" s="27"/>
      <c r="E10" s="26"/>
      <c r="F10" s="26"/>
      <c r="G10" s="28"/>
      <c r="H10" s="26"/>
      <c r="I10" s="26"/>
      <c r="J10" s="28"/>
      <c r="K10" s="26"/>
      <c r="L10" s="26"/>
      <c r="M10" s="26"/>
      <c r="N10" s="7"/>
    </row>
    <row r="11" spans="1:13" ht="11.25">
      <c r="A11" s="29"/>
      <c r="B11" s="30"/>
      <c r="C11" s="27"/>
      <c r="D11" s="31"/>
      <c r="E11" s="32"/>
      <c r="F11" s="26"/>
      <c r="G11" s="28"/>
      <c r="H11" s="32"/>
      <c r="I11" s="26"/>
      <c r="J11" s="28"/>
      <c r="K11" s="32"/>
      <c r="L11" s="26"/>
      <c r="M11" s="26"/>
    </row>
    <row r="12" spans="1:13" ht="11.25">
      <c r="A12" s="33" t="s">
        <v>2433</v>
      </c>
      <c r="B12" s="34"/>
      <c r="C12" s="27"/>
      <c r="D12" s="35"/>
      <c r="E12" s="32"/>
      <c r="F12" s="26"/>
      <c r="G12" s="28"/>
      <c r="H12" s="32"/>
      <c r="I12" s="26"/>
      <c r="J12" s="28"/>
      <c r="K12" s="32"/>
      <c r="L12" s="26"/>
      <c r="M12" s="26"/>
    </row>
    <row r="13" spans="1:13" ht="11.25">
      <c r="A13" s="29"/>
      <c r="B13" s="30"/>
      <c r="C13" s="27"/>
      <c r="D13" s="31"/>
      <c r="E13" s="32"/>
      <c r="F13" s="26"/>
      <c r="G13" s="28"/>
      <c r="H13" s="32"/>
      <c r="I13" s="26"/>
      <c r="J13" s="28"/>
      <c r="K13" s="32"/>
      <c r="L13" s="26"/>
      <c r="M13" s="26"/>
    </row>
    <row r="14" spans="1:23" ht="11.25">
      <c r="A14" s="25" t="s">
        <v>2434</v>
      </c>
      <c r="B14" s="26"/>
      <c r="C14" s="27" t="s">
        <v>2435</v>
      </c>
      <c r="D14" s="27"/>
      <c r="E14" s="70">
        <f ca="1">IF(ISERR(INDIRECT(O14)),"-  ",INDIRECT(O14))</f>
        <v>17643</v>
      </c>
      <c r="F14" s="71">
        <f ca="1">IF(ISERR(INDIRECT(P14)),"-  ",INDIRECT(P14))</f>
        <v>83.2</v>
      </c>
      <c r="G14" s="72">
        <f aca="true" ca="1" t="shared" si="0" ref="G14:G33">IF(ISERR(INDIRECT(Q14)),"-    ",INDIRECT(Q14))</f>
        <v>146716</v>
      </c>
      <c r="H14" s="70">
        <f ca="1">IF(ISERR(INDIRECT(R14)),"-  ",INDIRECT(R14))</f>
        <v>9183</v>
      </c>
      <c r="I14" s="71">
        <f ca="1">IF(ISERR(INDIRECT(S14)),"-  ",INDIRECT(S14))</f>
        <v>80.7</v>
      </c>
      <c r="J14" s="72">
        <f aca="true" ca="1" t="shared" si="1" ref="J14:J33">IF(ISERR(INDIRECT(T14)),"-    ",INDIRECT(T14))</f>
        <v>74114</v>
      </c>
      <c r="K14" s="70">
        <f ca="1">IF(ISERR(INDIRECT(U14)),"-  ",INDIRECT(U14))</f>
        <v>1174</v>
      </c>
      <c r="L14" s="71">
        <f ca="1">IF(ISERR(INDIRECT(V14)),"-  ",INDIRECT(V14))</f>
        <v>83.2</v>
      </c>
      <c r="M14" s="50">
        <f aca="true" ca="1" t="shared" si="2" ref="M14:M33">IF(ISERR(INDIRECT(W14)),"-    ",INDIRECT(W14))</f>
        <v>9766</v>
      </c>
      <c r="O14" s="37" t="s">
        <v>938</v>
      </c>
      <c r="P14" s="37" t="s">
        <v>939</v>
      </c>
      <c r="Q14" s="37" t="s">
        <v>940</v>
      </c>
      <c r="R14" s="37" t="s">
        <v>941</v>
      </c>
      <c r="S14" s="37" t="s">
        <v>942</v>
      </c>
      <c r="T14" s="37" t="s">
        <v>943</v>
      </c>
      <c r="U14" s="37" t="s">
        <v>944</v>
      </c>
      <c r="V14" s="37" t="s">
        <v>945</v>
      </c>
      <c r="W14" s="37" t="s">
        <v>946</v>
      </c>
    </row>
    <row r="15" spans="1:23" ht="11.25">
      <c r="A15" s="25"/>
      <c r="B15" s="26"/>
      <c r="C15" s="27" t="s">
        <v>2437</v>
      </c>
      <c r="D15" s="27"/>
      <c r="E15" s="57"/>
      <c r="F15" s="71">
        <f aca="true" ca="1" t="shared" si="3" ref="F15:F33">IF(ISERR(INDIRECT(P15)),"-  ",INDIRECT(P15))</f>
        <v>46.2</v>
      </c>
      <c r="G15" s="72">
        <f ca="1" t="shared" si="0"/>
        <v>81446</v>
      </c>
      <c r="H15" s="57"/>
      <c r="I15" s="71">
        <f aca="true" ca="1" t="shared" si="4" ref="I15:I33">IF(ISERR(INDIRECT(S15)),"-  ",INDIRECT(S15))</f>
        <v>43.4</v>
      </c>
      <c r="J15" s="72">
        <f ca="1" t="shared" si="1"/>
        <v>39888</v>
      </c>
      <c r="K15" s="57"/>
      <c r="L15" s="71">
        <f aca="true" ca="1" t="shared" si="5" ref="L15:L33">IF(ISERR(INDIRECT(V15)),"-  ",INDIRECT(V15))</f>
        <v>37.9</v>
      </c>
      <c r="M15" s="50">
        <f ca="1" t="shared" si="2"/>
        <v>4454</v>
      </c>
      <c r="O15" s="7"/>
      <c r="P15" s="37" t="s">
        <v>947</v>
      </c>
      <c r="Q15" s="37" t="s">
        <v>948</v>
      </c>
      <c r="R15" s="7"/>
      <c r="S15" s="37" t="s">
        <v>949</v>
      </c>
      <c r="T15" s="37" t="s">
        <v>950</v>
      </c>
      <c r="U15" s="7"/>
      <c r="V15" s="37" t="s">
        <v>951</v>
      </c>
      <c r="W15" s="37" t="s">
        <v>952</v>
      </c>
    </row>
    <row r="16" spans="1:23" ht="11.25">
      <c r="A16" s="25" t="s">
        <v>2439</v>
      </c>
      <c r="B16" s="26"/>
      <c r="C16" s="27" t="s">
        <v>2435</v>
      </c>
      <c r="D16" s="27"/>
      <c r="E16" s="70">
        <f ca="1">IF(ISERR(INDIRECT(O16)),"-  ",INDIRECT(O16))</f>
        <v>74</v>
      </c>
      <c r="F16" s="71">
        <f ca="1" t="shared" si="3"/>
        <v>72.8</v>
      </c>
      <c r="G16" s="72">
        <f ca="1" t="shared" si="0"/>
        <v>539</v>
      </c>
      <c r="H16" s="70">
        <f ca="1">IF(ISERR(INDIRECT(R16)),"-  ",INDIRECT(R16))</f>
        <v>115</v>
      </c>
      <c r="I16" s="71">
        <f ca="1" t="shared" si="4"/>
        <v>63.2</v>
      </c>
      <c r="J16" s="72">
        <f ca="1" t="shared" si="1"/>
        <v>727</v>
      </c>
      <c r="K16" s="70">
        <f ca="1">IF(ISERR(INDIRECT(U16)),"-  ",INDIRECT(U16))</f>
        <v>77</v>
      </c>
      <c r="L16" s="71">
        <f ca="1" t="shared" si="5"/>
        <v>58.4</v>
      </c>
      <c r="M16" s="50">
        <f ca="1" t="shared" si="2"/>
        <v>450</v>
      </c>
      <c r="O16" s="7" t="s">
        <v>953</v>
      </c>
      <c r="P16" s="7" t="s">
        <v>954</v>
      </c>
      <c r="Q16" s="7" t="s">
        <v>955</v>
      </c>
      <c r="R16" s="7" t="s">
        <v>956</v>
      </c>
      <c r="S16" s="7" t="s">
        <v>957</v>
      </c>
      <c r="T16" s="7" t="s">
        <v>958</v>
      </c>
      <c r="U16" s="7" t="s">
        <v>959</v>
      </c>
      <c r="V16" s="7" t="s">
        <v>960</v>
      </c>
      <c r="W16" s="7" t="s">
        <v>961</v>
      </c>
    </row>
    <row r="17" spans="1:23" ht="11.25">
      <c r="A17" s="25"/>
      <c r="B17" s="26"/>
      <c r="C17" s="27" t="s">
        <v>2437</v>
      </c>
      <c r="D17" s="27"/>
      <c r="E17" s="57"/>
      <c r="F17" s="71">
        <f ca="1" t="shared" si="3"/>
        <v>30</v>
      </c>
      <c r="G17" s="72">
        <f ca="1" t="shared" si="0"/>
        <v>222</v>
      </c>
      <c r="H17" s="57"/>
      <c r="I17" s="71">
        <f ca="1" t="shared" si="4"/>
        <v>29.6</v>
      </c>
      <c r="J17" s="72">
        <f ca="1" t="shared" si="1"/>
        <v>340</v>
      </c>
      <c r="K17" s="57"/>
      <c r="L17" s="71">
        <f ca="1" t="shared" si="5"/>
        <v>38.3</v>
      </c>
      <c r="M17" s="50">
        <f ca="1" t="shared" si="2"/>
        <v>295</v>
      </c>
      <c r="O17" s="7"/>
      <c r="P17" s="7" t="s">
        <v>962</v>
      </c>
      <c r="Q17" s="7" t="s">
        <v>963</v>
      </c>
      <c r="R17" s="7"/>
      <c r="S17" s="7" t="s">
        <v>964</v>
      </c>
      <c r="T17" s="7" t="s">
        <v>965</v>
      </c>
      <c r="U17" s="7"/>
      <c r="V17" s="7" t="s">
        <v>966</v>
      </c>
      <c r="W17" s="7" t="s">
        <v>967</v>
      </c>
    </row>
    <row r="18" spans="1:23" ht="11.25">
      <c r="A18" s="25" t="s">
        <v>2442</v>
      </c>
      <c r="B18" s="26"/>
      <c r="C18" s="27" t="s">
        <v>2435</v>
      </c>
      <c r="D18" s="27"/>
      <c r="E18" s="70">
        <f ca="1">IF(ISERR(INDIRECT(O18)),"-  ",INDIRECT(O18))</f>
        <v>44</v>
      </c>
      <c r="F18" s="71">
        <f ca="1" t="shared" si="3"/>
        <v>68.4</v>
      </c>
      <c r="G18" s="72">
        <f ca="1" t="shared" si="0"/>
        <v>301</v>
      </c>
      <c r="H18" s="70">
        <f ca="1">IF(ISERR(INDIRECT(R18)),"-  ",INDIRECT(R18))</f>
        <v>109</v>
      </c>
      <c r="I18" s="71">
        <f ca="1" t="shared" si="4"/>
        <v>62.8</v>
      </c>
      <c r="J18" s="72">
        <f ca="1" t="shared" si="1"/>
        <v>685</v>
      </c>
      <c r="K18" s="70">
        <f ca="1">IF(ISERR(INDIRECT(U18)),"-  ",INDIRECT(U18))</f>
        <v>61</v>
      </c>
      <c r="L18" s="71">
        <f ca="1" t="shared" si="5"/>
        <v>61.1</v>
      </c>
      <c r="M18" s="50">
        <f ca="1" t="shared" si="2"/>
        <v>373</v>
      </c>
      <c r="O18" s="7" t="s">
        <v>968</v>
      </c>
      <c r="P18" s="7" t="s">
        <v>969</v>
      </c>
      <c r="Q18" s="7" t="s">
        <v>970</v>
      </c>
      <c r="R18" s="7" t="s">
        <v>971</v>
      </c>
      <c r="S18" s="7" t="s">
        <v>972</v>
      </c>
      <c r="T18" s="7" t="s">
        <v>973</v>
      </c>
      <c r="U18" s="7" t="s">
        <v>974</v>
      </c>
      <c r="V18" s="7" t="s">
        <v>975</v>
      </c>
      <c r="W18" s="7" t="s">
        <v>976</v>
      </c>
    </row>
    <row r="19" spans="1:23" ht="11.25">
      <c r="A19" s="25"/>
      <c r="B19" s="26"/>
      <c r="C19" s="27" t="s">
        <v>2437</v>
      </c>
      <c r="D19" s="27"/>
      <c r="E19" s="57"/>
      <c r="F19" s="71">
        <f ca="1" t="shared" si="3"/>
        <v>48.4</v>
      </c>
      <c r="G19" s="72">
        <f ca="1" t="shared" si="0"/>
        <v>213</v>
      </c>
      <c r="H19" s="57"/>
      <c r="I19" s="71">
        <f ca="1" t="shared" si="4"/>
        <v>40.6</v>
      </c>
      <c r="J19" s="72">
        <f ca="1" t="shared" si="1"/>
        <v>443</v>
      </c>
      <c r="K19" s="57"/>
      <c r="L19" s="71">
        <f ca="1" t="shared" si="5"/>
        <v>36.2</v>
      </c>
      <c r="M19" s="50">
        <f ca="1" t="shared" si="2"/>
        <v>221</v>
      </c>
      <c r="O19" s="7"/>
      <c r="P19" s="7" t="s">
        <v>977</v>
      </c>
      <c r="Q19" s="7" t="s">
        <v>978</v>
      </c>
      <c r="R19" s="7"/>
      <c r="S19" s="7" t="s">
        <v>979</v>
      </c>
      <c r="T19" s="7" t="s">
        <v>980</v>
      </c>
      <c r="U19" s="7"/>
      <c r="V19" s="7" t="s">
        <v>981</v>
      </c>
      <c r="W19" s="7" t="s">
        <v>982</v>
      </c>
    </row>
    <row r="20" spans="1:23" ht="11.25">
      <c r="A20" s="25" t="s">
        <v>1505</v>
      </c>
      <c r="B20" s="26"/>
      <c r="C20" s="27" t="s">
        <v>2435</v>
      </c>
      <c r="D20" s="27"/>
      <c r="E20" s="70">
        <f ca="1">IF(ISERR(INDIRECT(O20)),"-  ",INDIRECT(O20))</f>
        <v>6</v>
      </c>
      <c r="F20" s="71">
        <f ca="1" t="shared" si="3"/>
        <v>70</v>
      </c>
      <c r="G20" s="72">
        <f ca="1" t="shared" si="0"/>
        <v>42</v>
      </c>
      <c r="H20" s="70">
        <f ca="1">IF(ISERR(INDIRECT(R20)),"-  ",INDIRECT(R20))</f>
        <v>49</v>
      </c>
      <c r="I20" s="71">
        <f ca="1" t="shared" si="4"/>
        <v>61.8</v>
      </c>
      <c r="J20" s="72">
        <f ca="1" t="shared" si="1"/>
        <v>303</v>
      </c>
      <c r="K20" s="70">
        <f ca="1">IF(ISERR(INDIRECT(U20)),"-  ",INDIRECT(U20))</f>
        <v>157</v>
      </c>
      <c r="L20" s="71">
        <f ca="1" t="shared" si="5"/>
        <v>49</v>
      </c>
      <c r="M20" s="50">
        <f ca="1" t="shared" si="2"/>
        <v>769</v>
      </c>
      <c r="O20" s="7" t="s">
        <v>983</v>
      </c>
      <c r="P20" s="7" t="s">
        <v>984</v>
      </c>
      <c r="Q20" s="7" t="s">
        <v>985</v>
      </c>
      <c r="R20" s="7" t="s">
        <v>986</v>
      </c>
      <c r="S20" s="7" t="s">
        <v>987</v>
      </c>
      <c r="T20" s="7" t="s">
        <v>988</v>
      </c>
      <c r="U20" s="7" t="s">
        <v>989</v>
      </c>
      <c r="V20" s="7" t="s">
        <v>990</v>
      </c>
      <c r="W20" s="7" t="s">
        <v>991</v>
      </c>
    </row>
    <row r="21" spans="1:23" ht="11.25">
      <c r="A21" s="25"/>
      <c r="B21" s="26"/>
      <c r="C21" s="27" t="s">
        <v>2437</v>
      </c>
      <c r="D21" s="27"/>
      <c r="E21" s="57"/>
      <c r="F21" s="71">
        <f ca="1" t="shared" si="3"/>
        <v>40</v>
      </c>
      <c r="G21" s="72">
        <f ca="1" t="shared" si="0"/>
        <v>24</v>
      </c>
      <c r="H21" s="57"/>
      <c r="I21" s="71">
        <f ca="1" t="shared" si="4"/>
        <v>32.7</v>
      </c>
      <c r="J21" s="72">
        <f ca="1" t="shared" si="1"/>
        <v>160</v>
      </c>
      <c r="K21" s="57"/>
      <c r="L21" s="71">
        <f ca="1" t="shared" si="5"/>
        <v>42.8</v>
      </c>
      <c r="M21" s="50">
        <f ca="1" t="shared" si="2"/>
        <v>672</v>
      </c>
      <c r="O21" s="7"/>
      <c r="P21" s="7" t="s">
        <v>992</v>
      </c>
      <c r="Q21" s="7" t="s">
        <v>993</v>
      </c>
      <c r="R21" s="7"/>
      <c r="S21" s="7" t="s">
        <v>994</v>
      </c>
      <c r="T21" s="7" t="s">
        <v>995</v>
      </c>
      <c r="U21" s="7"/>
      <c r="V21" s="7" t="s">
        <v>996</v>
      </c>
      <c r="W21" s="7" t="s">
        <v>997</v>
      </c>
    </row>
    <row r="22" spans="1:23" ht="11.25">
      <c r="A22" s="25" t="s">
        <v>2447</v>
      </c>
      <c r="B22" s="26"/>
      <c r="C22" s="27" t="s">
        <v>2435</v>
      </c>
      <c r="D22" s="27"/>
      <c r="E22" s="70">
        <f ca="1">IF(ISERR(INDIRECT(O22)),"-  ",INDIRECT(O22))</f>
        <v>11</v>
      </c>
      <c r="F22" s="71">
        <f ca="1" t="shared" si="3"/>
        <v>74.5</v>
      </c>
      <c r="G22" s="72">
        <f ca="1" t="shared" si="0"/>
        <v>82</v>
      </c>
      <c r="H22" s="70">
        <f ca="1">IF(ISERR(INDIRECT(R22)),"-  ",INDIRECT(R22))</f>
        <v>5</v>
      </c>
      <c r="I22" s="71">
        <f ca="1" t="shared" si="4"/>
        <v>66</v>
      </c>
      <c r="J22" s="72">
        <f ca="1" t="shared" si="1"/>
        <v>33</v>
      </c>
      <c r="K22" s="70" t="str">
        <f ca="1">IF(ISERR(INDIRECT(U22)),"-  ",INDIRECT(U22))</f>
        <v>-  </v>
      </c>
      <c r="L22" s="71" t="str">
        <f ca="1" t="shared" si="5"/>
        <v>-  </v>
      </c>
      <c r="M22" s="50" t="str">
        <f ca="1" t="shared" si="2"/>
        <v>-    </v>
      </c>
      <c r="O22" s="7" t="s">
        <v>998</v>
      </c>
      <c r="P22" s="7" t="s">
        <v>999</v>
      </c>
      <c r="Q22" s="7" t="s">
        <v>1000</v>
      </c>
      <c r="R22" s="7" t="s">
        <v>1001</v>
      </c>
      <c r="S22" s="7" t="s">
        <v>1002</v>
      </c>
      <c r="T22" s="7" t="s">
        <v>1003</v>
      </c>
      <c r="U22" s="7" t="s">
        <v>1004</v>
      </c>
      <c r="V22" s="7" t="s">
        <v>1005</v>
      </c>
      <c r="W22" s="7" t="s">
        <v>1006</v>
      </c>
    </row>
    <row r="23" spans="1:23" ht="11.25">
      <c r="A23" s="25"/>
      <c r="B23" s="26"/>
      <c r="C23" s="27" t="s">
        <v>2437</v>
      </c>
      <c r="D23" s="27"/>
      <c r="E23" s="57"/>
      <c r="F23" s="71">
        <f ca="1" t="shared" si="3"/>
        <v>20</v>
      </c>
      <c r="G23" s="72">
        <f ca="1" t="shared" si="0"/>
        <v>22</v>
      </c>
      <c r="H23" s="57"/>
      <c r="I23" s="71">
        <f ca="1" t="shared" si="4"/>
        <v>34</v>
      </c>
      <c r="J23" s="72">
        <f ca="1" t="shared" si="1"/>
        <v>17</v>
      </c>
      <c r="K23" s="57"/>
      <c r="L23" s="71" t="str">
        <f ca="1" t="shared" si="5"/>
        <v>-  </v>
      </c>
      <c r="M23" s="50" t="str">
        <f ca="1" t="shared" si="2"/>
        <v>-    </v>
      </c>
      <c r="O23" s="7"/>
      <c r="P23" s="7" t="s">
        <v>1007</v>
      </c>
      <c r="Q23" s="7" t="s">
        <v>1008</v>
      </c>
      <c r="R23" s="7"/>
      <c r="S23" s="7" t="s">
        <v>1009</v>
      </c>
      <c r="T23" s="7" t="s">
        <v>1010</v>
      </c>
      <c r="U23" s="7"/>
      <c r="V23" s="7" t="s">
        <v>1011</v>
      </c>
      <c r="W23" s="7" t="s">
        <v>1012</v>
      </c>
    </row>
    <row r="24" spans="1:23" ht="11.25">
      <c r="A24" s="25" t="s">
        <v>2450</v>
      </c>
      <c r="B24" s="26"/>
      <c r="C24" s="27" t="s">
        <v>2435</v>
      </c>
      <c r="D24" s="27"/>
      <c r="E24" s="70">
        <f ca="1">IF(ISERR(INDIRECT(O24)),"-  ",INDIRECT(O24))</f>
        <v>1026</v>
      </c>
      <c r="F24" s="71">
        <f ca="1" t="shared" si="3"/>
        <v>86.1</v>
      </c>
      <c r="G24" s="72">
        <f ca="1" t="shared" si="0"/>
        <v>8833</v>
      </c>
      <c r="H24" s="70">
        <f ca="1">IF(ISERR(INDIRECT(R24)),"-  ",INDIRECT(R24))</f>
        <v>1457</v>
      </c>
      <c r="I24" s="71">
        <f ca="1" t="shared" si="4"/>
        <v>69.2</v>
      </c>
      <c r="J24" s="72">
        <f ca="1" t="shared" si="1"/>
        <v>10083</v>
      </c>
      <c r="K24" s="70">
        <f ca="1">IF(ISERR(INDIRECT(U24)),"-  ",INDIRECT(U24))</f>
        <v>489</v>
      </c>
      <c r="L24" s="71">
        <f ca="1" t="shared" si="5"/>
        <v>65.5</v>
      </c>
      <c r="M24" s="50">
        <f ca="1" t="shared" si="2"/>
        <v>3205</v>
      </c>
      <c r="O24" s="7" t="s">
        <v>1013</v>
      </c>
      <c r="P24" s="7" t="s">
        <v>1014</v>
      </c>
      <c r="Q24" s="7" t="s">
        <v>1015</v>
      </c>
      <c r="R24" s="7" t="s">
        <v>1016</v>
      </c>
      <c r="S24" s="7" t="s">
        <v>1017</v>
      </c>
      <c r="T24" s="7" t="s">
        <v>1018</v>
      </c>
      <c r="U24" s="7" t="s">
        <v>1019</v>
      </c>
      <c r="V24" s="7" t="s">
        <v>1020</v>
      </c>
      <c r="W24" s="7" t="s">
        <v>1021</v>
      </c>
    </row>
    <row r="25" spans="1:23" ht="11.25">
      <c r="A25" s="25"/>
      <c r="B25" s="26"/>
      <c r="C25" s="27" t="s">
        <v>2437</v>
      </c>
      <c r="D25" s="27"/>
      <c r="E25" s="57"/>
      <c r="F25" s="71">
        <f ca="1" t="shared" si="3"/>
        <v>36.7</v>
      </c>
      <c r="G25" s="72">
        <f ca="1" t="shared" si="0"/>
        <v>3770</v>
      </c>
      <c r="H25" s="57"/>
      <c r="I25" s="71">
        <f ca="1" t="shared" si="4"/>
        <v>34</v>
      </c>
      <c r="J25" s="72">
        <f ca="1" t="shared" si="1"/>
        <v>4950</v>
      </c>
      <c r="K25" s="57"/>
      <c r="L25" s="71">
        <f ca="1" t="shared" si="5"/>
        <v>30.6</v>
      </c>
      <c r="M25" s="50">
        <f ca="1" t="shared" si="2"/>
        <v>1496</v>
      </c>
      <c r="O25" s="7"/>
      <c r="P25" s="7" t="s">
        <v>1022</v>
      </c>
      <c r="Q25" s="7" t="s">
        <v>1023</v>
      </c>
      <c r="R25" s="7"/>
      <c r="S25" s="7" t="s">
        <v>1024</v>
      </c>
      <c r="T25" s="7" t="s">
        <v>1025</v>
      </c>
      <c r="U25" s="7"/>
      <c r="V25" s="7" t="s">
        <v>1026</v>
      </c>
      <c r="W25" s="7" t="s">
        <v>1027</v>
      </c>
    </row>
    <row r="26" spans="1:23" ht="11.25">
      <c r="A26" s="25" t="s">
        <v>2453</v>
      </c>
      <c r="B26" s="26"/>
      <c r="C26" s="27" t="s">
        <v>2435</v>
      </c>
      <c r="D26" s="27"/>
      <c r="E26" s="70">
        <f ca="1">IF(ISERR(INDIRECT(O26)),"-  ",INDIRECT(O26))</f>
        <v>64</v>
      </c>
      <c r="F26" s="71">
        <f ca="1" t="shared" si="3"/>
        <v>49.2</v>
      </c>
      <c r="G26" s="72">
        <f ca="1" t="shared" si="0"/>
        <v>315</v>
      </c>
      <c r="H26" s="70">
        <f ca="1">IF(ISERR(INDIRECT(R26)),"-  ",INDIRECT(R26))</f>
        <v>209</v>
      </c>
      <c r="I26" s="71">
        <f ca="1" t="shared" si="4"/>
        <v>43.9</v>
      </c>
      <c r="J26" s="72">
        <f ca="1" t="shared" si="1"/>
        <v>918</v>
      </c>
      <c r="K26" s="70">
        <f ca="1">IF(ISERR(INDIRECT(U26)),"-  ",INDIRECT(U26))</f>
        <v>181</v>
      </c>
      <c r="L26" s="71">
        <f ca="1" t="shared" si="5"/>
        <v>54.5</v>
      </c>
      <c r="M26" s="50">
        <f ca="1" t="shared" si="2"/>
        <v>987</v>
      </c>
      <c r="O26" s="7" t="s">
        <v>1028</v>
      </c>
      <c r="P26" s="7" t="s">
        <v>1029</v>
      </c>
      <c r="Q26" s="7" t="s">
        <v>1030</v>
      </c>
      <c r="R26" s="7" t="s">
        <v>1031</v>
      </c>
      <c r="S26" s="7" t="s">
        <v>1032</v>
      </c>
      <c r="T26" s="7" t="s">
        <v>1033</v>
      </c>
      <c r="U26" s="7" t="s">
        <v>1034</v>
      </c>
      <c r="V26" s="7" t="s">
        <v>1035</v>
      </c>
      <c r="W26" s="7" t="s">
        <v>1036</v>
      </c>
    </row>
    <row r="27" spans="1:23" ht="11.25">
      <c r="A27" s="25"/>
      <c r="B27" s="26"/>
      <c r="C27" s="27" t="s">
        <v>2437</v>
      </c>
      <c r="D27" s="27"/>
      <c r="E27" s="57"/>
      <c r="F27" s="71">
        <f ca="1" t="shared" si="3"/>
        <v>17.5</v>
      </c>
      <c r="G27" s="72">
        <f ca="1" t="shared" si="0"/>
        <v>112</v>
      </c>
      <c r="H27" s="57"/>
      <c r="I27" s="71">
        <f ca="1" t="shared" si="4"/>
        <v>21.3</v>
      </c>
      <c r="J27" s="72">
        <f ca="1" t="shared" si="1"/>
        <v>445</v>
      </c>
      <c r="K27" s="57"/>
      <c r="L27" s="71">
        <f ca="1" t="shared" si="5"/>
        <v>35.5</v>
      </c>
      <c r="M27" s="50">
        <f ca="1" t="shared" si="2"/>
        <v>643</v>
      </c>
      <c r="O27" s="7"/>
      <c r="P27" s="7" t="s">
        <v>1037</v>
      </c>
      <c r="Q27" s="7" t="s">
        <v>1038</v>
      </c>
      <c r="R27" s="7"/>
      <c r="S27" s="7" t="s">
        <v>1039</v>
      </c>
      <c r="T27" s="7" t="s">
        <v>1040</v>
      </c>
      <c r="U27" s="7"/>
      <c r="V27" s="7" t="s">
        <v>1041</v>
      </c>
      <c r="W27" s="7" t="s">
        <v>1042</v>
      </c>
    </row>
    <row r="28" spans="1:23" ht="11.25">
      <c r="A28" s="25" t="s">
        <v>1518</v>
      </c>
      <c r="B28" s="26"/>
      <c r="C28" s="27" t="s">
        <v>2435</v>
      </c>
      <c r="D28" s="27"/>
      <c r="E28" s="70">
        <f ca="1">IF(ISERR(INDIRECT(O28)),"-  ",INDIRECT(O28))</f>
        <v>28</v>
      </c>
      <c r="F28" s="71">
        <f ca="1" t="shared" si="3"/>
        <v>61.4</v>
      </c>
      <c r="G28" s="72">
        <f ca="1" t="shared" si="0"/>
        <v>172</v>
      </c>
      <c r="H28" s="70">
        <f ca="1">IF(ISERR(INDIRECT(R28)),"-  ",INDIRECT(R28))</f>
        <v>89</v>
      </c>
      <c r="I28" s="71">
        <f ca="1" t="shared" si="4"/>
        <v>51.9</v>
      </c>
      <c r="J28" s="72">
        <f ca="1" t="shared" si="1"/>
        <v>462</v>
      </c>
      <c r="K28" s="70">
        <f ca="1">IF(ISERR(INDIRECT(U28)),"-  ",INDIRECT(U28))</f>
        <v>78</v>
      </c>
      <c r="L28" s="71">
        <f ca="1" t="shared" si="5"/>
        <v>30</v>
      </c>
      <c r="M28" s="50">
        <f ca="1" t="shared" si="2"/>
        <v>234</v>
      </c>
      <c r="O28" s="7" t="s">
        <v>1043</v>
      </c>
      <c r="P28" s="7" t="s">
        <v>1044</v>
      </c>
      <c r="Q28" s="7" t="s">
        <v>1045</v>
      </c>
      <c r="R28" s="7" t="s">
        <v>1046</v>
      </c>
      <c r="S28" s="7" t="s">
        <v>1047</v>
      </c>
      <c r="T28" s="7" t="s">
        <v>1048</v>
      </c>
      <c r="U28" s="7" t="s">
        <v>1049</v>
      </c>
      <c r="V28" s="7" t="s">
        <v>1050</v>
      </c>
      <c r="W28" s="7" t="s">
        <v>1051</v>
      </c>
    </row>
    <row r="29" spans="1:23" ht="11.25">
      <c r="A29" s="25"/>
      <c r="B29" s="26"/>
      <c r="C29" s="27" t="s">
        <v>2437</v>
      </c>
      <c r="D29" s="27"/>
      <c r="E29" s="57"/>
      <c r="F29" s="71">
        <f ca="1" t="shared" si="3"/>
        <v>35.7</v>
      </c>
      <c r="G29" s="72">
        <f ca="1" t="shared" si="0"/>
        <v>100</v>
      </c>
      <c r="H29" s="57"/>
      <c r="I29" s="71">
        <f ca="1" t="shared" si="4"/>
        <v>26.4</v>
      </c>
      <c r="J29" s="72">
        <f ca="1" t="shared" si="1"/>
        <v>235</v>
      </c>
      <c r="K29" s="57"/>
      <c r="L29" s="71">
        <f ca="1" t="shared" si="5"/>
        <v>18.8</v>
      </c>
      <c r="M29" s="50">
        <f ca="1" t="shared" si="2"/>
        <v>147</v>
      </c>
      <c r="O29" s="7"/>
      <c r="P29" s="7" t="s">
        <v>1052</v>
      </c>
      <c r="Q29" s="7" t="s">
        <v>1053</v>
      </c>
      <c r="R29" s="7"/>
      <c r="S29" s="7" t="s">
        <v>1054</v>
      </c>
      <c r="T29" s="7" t="s">
        <v>1055</v>
      </c>
      <c r="U29" s="7"/>
      <c r="V29" s="7" t="s">
        <v>1056</v>
      </c>
      <c r="W29" s="7" t="s">
        <v>1057</v>
      </c>
    </row>
    <row r="30" spans="1:23" ht="11.25">
      <c r="A30" s="25" t="s">
        <v>2458</v>
      </c>
      <c r="B30" s="26"/>
      <c r="C30" s="27" t="s">
        <v>2435</v>
      </c>
      <c r="D30" s="27"/>
      <c r="E30" s="70">
        <f ca="1">IF(ISERR(INDIRECT(O30)),"-  ",INDIRECT(O30))</f>
        <v>286</v>
      </c>
      <c r="F30" s="71">
        <f ca="1" t="shared" si="3"/>
        <v>91.7</v>
      </c>
      <c r="G30" s="72">
        <f ca="1" t="shared" si="0"/>
        <v>2622</v>
      </c>
      <c r="H30" s="70">
        <f ca="1">IF(ISERR(INDIRECT(R30)),"-  ",INDIRECT(R30))</f>
        <v>1506</v>
      </c>
      <c r="I30" s="71">
        <f ca="1" t="shared" si="4"/>
        <v>71.1</v>
      </c>
      <c r="J30" s="72">
        <f ca="1" t="shared" si="1"/>
        <v>10715</v>
      </c>
      <c r="K30" s="70">
        <f ca="1">IF(ISERR(INDIRECT(U30)),"-  ",INDIRECT(U30))</f>
        <v>921</v>
      </c>
      <c r="L30" s="71">
        <f ca="1" t="shared" si="5"/>
        <v>65.7</v>
      </c>
      <c r="M30" s="50">
        <f ca="1" t="shared" si="2"/>
        <v>6049</v>
      </c>
      <c r="O30" s="7" t="s">
        <v>1058</v>
      </c>
      <c r="P30" s="7" t="s">
        <v>1059</v>
      </c>
      <c r="Q30" s="7" t="s">
        <v>1060</v>
      </c>
      <c r="R30" s="7" t="s">
        <v>1061</v>
      </c>
      <c r="S30" s="7" t="s">
        <v>1062</v>
      </c>
      <c r="T30" s="7" t="s">
        <v>1063</v>
      </c>
      <c r="U30" s="7" t="s">
        <v>1064</v>
      </c>
      <c r="V30" s="7" t="s">
        <v>1065</v>
      </c>
      <c r="W30" s="7" t="s">
        <v>1066</v>
      </c>
    </row>
    <row r="31" spans="1:23" ht="11.25">
      <c r="A31" s="25"/>
      <c r="B31" s="26"/>
      <c r="C31" s="27" t="s">
        <v>2437</v>
      </c>
      <c r="D31" s="27"/>
      <c r="E31" s="57"/>
      <c r="F31" s="71">
        <f ca="1" t="shared" si="3"/>
        <v>18.3</v>
      </c>
      <c r="G31" s="72">
        <f ca="1" t="shared" si="0"/>
        <v>524</v>
      </c>
      <c r="H31" s="57"/>
      <c r="I31" s="71">
        <f ca="1" t="shared" si="4"/>
        <v>43.6</v>
      </c>
      <c r="J31" s="72">
        <f ca="1" t="shared" si="1"/>
        <v>6559</v>
      </c>
      <c r="K31" s="57"/>
      <c r="L31" s="71">
        <f ca="1" t="shared" si="5"/>
        <v>35.4</v>
      </c>
      <c r="M31" s="50">
        <f ca="1" t="shared" si="2"/>
        <v>3263</v>
      </c>
      <c r="O31" s="7"/>
      <c r="P31" s="7" t="s">
        <v>1067</v>
      </c>
      <c r="Q31" s="7" t="s">
        <v>1068</v>
      </c>
      <c r="R31" s="7"/>
      <c r="S31" s="7" t="s">
        <v>1069</v>
      </c>
      <c r="T31" s="7" t="s">
        <v>1070</v>
      </c>
      <c r="U31" s="7"/>
      <c r="V31" s="7" t="s">
        <v>1071</v>
      </c>
      <c r="W31" s="7" t="s">
        <v>1072</v>
      </c>
    </row>
    <row r="32" spans="1:23" ht="11.25">
      <c r="A32" s="25" t="s">
        <v>1207</v>
      </c>
      <c r="B32" s="26"/>
      <c r="C32" s="27" t="s">
        <v>2435</v>
      </c>
      <c r="D32" s="27"/>
      <c r="E32" s="70">
        <f ca="1">IF(ISERR(INDIRECT(O32)),"-  ",INDIRECT(O32))</f>
        <v>2645</v>
      </c>
      <c r="F32" s="71">
        <f ca="1" t="shared" si="3"/>
        <v>105.2</v>
      </c>
      <c r="G32" s="72">
        <f ca="1" t="shared" si="0"/>
        <v>27835</v>
      </c>
      <c r="H32" s="70">
        <f ca="1">IF(ISERR(INDIRECT(R32)),"-  ",INDIRECT(R32))</f>
        <v>19065</v>
      </c>
      <c r="I32" s="71">
        <f ca="1" t="shared" si="4"/>
        <v>105</v>
      </c>
      <c r="J32" s="72">
        <f ca="1" t="shared" si="1"/>
        <v>200239</v>
      </c>
      <c r="K32" s="70">
        <f ca="1">IF(ISERR(INDIRECT(U32)),"-  ",INDIRECT(U32))</f>
        <v>11976</v>
      </c>
      <c r="L32" s="71">
        <f ca="1" t="shared" si="5"/>
        <v>105.1</v>
      </c>
      <c r="M32" s="50">
        <f ca="1" t="shared" si="2"/>
        <v>125843</v>
      </c>
      <c r="O32" s="7" t="s">
        <v>250</v>
      </c>
      <c r="P32" s="7" t="s">
        <v>251</v>
      </c>
      <c r="Q32" s="7" t="s">
        <v>252</v>
      </c>
      <c r="R32" s="7" t="s">
        <v>253</v>
      </c>
      <c r="S32" s="7" t="s">
        <v>254</v>
      </c>
      <c r="T32" s="7" t="s">
        <v>255</v>
      </c>
      <c r="U32" s="7" t="s">
        <v>256</v>
      </c>
      <c r="V32" s="7" t="s">
        <v>257</v>
      </c>
      <c r="W32" s="7" t="s">
        <v>258</v>
      </c>
    </row>
    <row r="33" spans="1:23" ht="11.25">
      <c r="A33" s="29" t="s">
        <v>1503</v>
      </c>
      <c r="B33" s="30"/>
      <c r="C33" s="40" t="s">
        <v>2435</v>
      </c>
      <c r="D33" s="31"/>
      <c r="E33" s="70">
        <f ca="1">IF(ISERR(INDIRECT(O33)),"-  ",INDIRECT(O33))</f>
        <v>14</v>
      </c>
      <c r="F33" s="71">
        <f ca="1" t="shared" si="3"/>
        <v>59.3</v>
      </c>
      <c r="G33" s="72">
        <f ca="1" t="shared" si="0"/>
        <v>83</v>
      </c>
      <c r="H33" s="70">
        <f ca="1">IF(ISERR(INDIRECT(R33)),"-  ",INDIRECT(R33))</f>
        <v>22</v>
      </c>
      <c r="I33" s="71">
        <f ca="1" t="shared" si="4"/>
        <v>95.5</v>
      </c>
      <c r="J33" s="72">
        <f ca="1" t="shared" si="1"/>
        <v>210</v>
      </c>
      <c r="K33" s="70">
        <f ca="1">IF(ISERR(INDIRECT(U33)),"-  ",INDIRECT(U33))</f>
        <v>42</v>
      </c>
      <c r="L33" s="71">
        <f ca="1" t="shared" si="5"/>
        <v>35.2</v>
      </c>
      <c r="M33" s="50">
        <f ca="1" t="shared" si="2"/>
        <v>148</v>
      </c>
      <c r="O33" s="42" t="s">
        <v>1073</v>
      </c>
      <c r="P33" s="42" t="s">
        <v>1074</v>
      </c>
      <c r="Q33" s="42" t="s">
        <v>1075</v>
      </c>
      <c r="R33" s="42" t="s">
        <v>1076</v>
      </c>
      <c r="S33" s="42" t="s">
        <v>1077</v>
      </c>
      <c r="T33" s="42" t="s">
        <v>1078</v>
      </c>
      <c r="U33" s="42" t="s">
        <v>1079</v>
      </c>
      <c r="V33" s="42" t="s">
        <v>1080</v>
      </c>
      <c r="W33" s="42" t="s">
        <v>1081</v>
      </c>
    </row>
    <row r="34" spans="1:21" ht="11.25">
      <c r="A34" s="25"/>
      <c r="B34" s="26"/>
      <c r="C34" s="27"/>
      <c r="D34" s="27"/>
      <c r="E34" s="70"/>
      <c r="F34" s="71"/>
      <c r="G34" s="72"/>
      <c r="H34" s="70"/>
      <c r="I34" s="71"/>
      <c r="J34" s="72"/>
      <c r="K34" s="70"/>
      <c r="L34" s="71"/>
      <c r="M34" s="50"/>
      <c r="O34" s="7"/>
      <c r="R34" s="7"/>
      <c r="U34" s="7"/>
    </row>
    <row r="35" spans="1:21" ht="11.25">
      <c r="A35" s="25"/>
      <c r="B35" s="26"/>
      <c r="C35" s="27"/>
      <c r="D35" s="27"/>
      <c r="E35" s="70"/>
      <c r="F35" s="71"/>
      <c r="G35" s="72"/>
      <c r="H35" s="70"/>
      <c r="I35" s="71"/>
      <c r="J35" s="72"/>
      <c r="K35" s="70"/>
      <c r="L35" s="71"/>
      <c r="M35" s="50"/>
      <c r="O35" s="7"/>
      <c r="R35" s="7"/>
      <c r="U35" s="7"/>
    </row>
    <row r="36" spans="1:21" ht="11.25">
      <c r="A36" s="44" t="s">
        <v>2463</v>
      </c>
      <c r="B36" s="45"/>
      <c r="C36" s="27"/>
      <c r="D36" s="46"/>
      <c r="E36" s="70"/>
      <c r="F36" s="71"/>
      <c r="G36" s="72"/>
      <c r="H36" s="70"/>
      <c r="I36" s="71"/>
      <c r="J36" s="72"/>
      <c r="K36" s="70"/>
      <c r="L36" s="71"/>
      <c r="M36" s="50"/>
      <c r="O36" s="7"/>
      <c r="R36" s="7"/>
      <c r="U36" s="7"/>
    </row>
    <row r="37" spans="1:21" ht="11.25">
      <c r="A37" s="25"/>
      <c r="B37" s="26"/>
      <c r="C37" s="27"/>
      <c r="D37" s="27"/>
      <c r="E37" s="70"/>
      <c r="F37" s="71"/>
      <c r="G37" s="72"/>
      <c r="H37" s="70"/>
      <c r="I37" s="71"/>
      <c r="J37" s="72"/>
      <c r="K37" s="70"/>
      <c r="L37" s="71"/>
      <c r="M37" s="50"/>
      <c r="O37" s="7"/>
      <c r="R37" s="7"/>
      <c r="U37" s="7"/>
    </row>
    <row r="38" spans="1:23" ht="11.25" customHeight="1">
      <c r="A38" s="29" t="s">
        <v>2464</v>
      </c>
      <c r="B38" s="26"/>
      <c r="C38" s="31" t="s">
        <v>2465</v>
      </c>
      <c r="D38" s="27"/>
      <c r="E38" s="70">
        <f aca="true" ca="1" t="shared" si="6" ref="E38:F50">IF(ISERR(INDIRECT(O38)),"-  ",INDIRECT(O38))</f>
        <v>667</v>
      </c>
      <c r="F38" s="71">
        <f ca="1" t="shared" si="6"/>
        <v>267.5</v>
      </c>
      <c r="G38" s="72">
        <f aca="true" ca="1" t="shared" si="7" ref="G38:G50">IF(ISERR(INDIRECT(Q38)),"-    ",INDIRECT(Q38))</f>
        <v>17844</v>
      </c>
      <c r="H38" s="70">
        <f aca="true" ca="1" t="shared" si="8" ref="H38:I50">IF(ISERR(INDIRECT(R38)),"-  ",INDIRECT(R38))</f>
        <v>108</v>
      </c>
      <c r="I38" s="71">
        <f ca="1" t="shared" si="8"/>
        <v>256.9</v>
      </c>
      <c r="J38" s="72">
        <f aca="true" ca="1" t="shared" si="9" ref="J38:J50">IF(ISERR(INDIRECT(T38)),"-    ",INDIRECT(T38))</f>
        <v>2775</v>
      </c>
      <c r="K38" s="70">
        <f aca="true" ca="1" t="shared" si="10" ref="K38:L50">IF(ISERR(INDIRECT(U38)),"-  ",INDIRECT(U38))</f>
        <v>52</v>
      </c>
      <c r="L38" s="71">
        <f ca="1" t="shared" si="10"/>
        <v>251.5</v>
      </c>
      <c r="M38" s="50">
        <f aca="true" ca="1" t="shared" si="11" ref="M38:M50">IF(ISERR(INDIRECT(W38)),"-    ",INDIRECT(W38))</f>
        <v>1308</v>
      </c>
      <c r="O38" s="42" t="s">
        <v>1082</v>
      </c>
      <c r="P38" s="42" t="s">
        <v>1083</v>
      </c>
      <c r="Q38" s="42" t="s">
        <v>1084</v>
      </c>
      <c r="R38" s="42" t="s">
        <v>1085</v>
      </c>
      <c r="S38" s="42" t="s">
        <v>1086</v>
      </c>
      <c r="T38" s="42" t="s">
        <v>1087</v>
      </c>
      <c r="U38" s="42" t="s">
        <v>1088</v>
      </c>
      <c r="V38" s="42" t="s">
        <v>1089</v>
      </c>
      <c r="W38" s="42" t="s">
        <v>1090</v>
      </c>
    </row>
    <row r="39" spans="1:23" ht="12" customHeight="1">
      <c r="A39" s="29" t="s">
        <v>2467</v>
      </c>
      <c r="B39" s="26"/>
      <c r="C39" s="31" t="s">
        <v>2465</v>
      </c>
      <c r="D39" s="27"/>
      <c r="E39" s="70">
        <f ca="1" t="shared" si="6"/>
        <v>396</v>
      </c>
      <c r="F39" s="71">
        <f ca="1" t="shared" si="6"/>
        <v>417.1</v>
      </c>
      <c r="G39" s="72">
        <f ca="1" t="shared" si="7"/>
        <v>16516</v>
      </c>
      <c r="H39" s="70">
        <f ca="1" t="shared" si="8"/>
        <v>3931</v>
      </c>
      <c r="I39" s="71">
        <f ca="1" t="shared" si="8"/>
        <v>401.5</v>
      </c>
      <c r="J39" s="72">
        <f ca="1" t="shared" si="9"/>
        <v>157841</v>
      </c>
      <c r="K39" s="70">
        <f ca="1" t="shared" si="10"/>
        <v>233</v>
      </c>
      <c r="L39" s="71">
        <f ca="1" t="shared" si="10"/>
        <v>341.3</v>
      </c>
      <c r="M39" s="50">
        <f ca="1" t="shared" si="11"/>
        <v>7953</v>
      </c>
      <c r="O39" s="42" t="s">
        <v>1091</v>
      </c>
      <c r="P39" s="42" t="s">
        <v>1092</v>
      </c>
      <c r="Q39" s="42" t="s">
        <v>1093</v>
      </c>
      <c r="R39" s="42" t="s">
        <v>1094</v>
      </c>
      <c r="S39" s="42" t="s">
        <v>1095</v>
      </c>
      <c r="T39" s="42" t="s">
        <v>1096</v>
      </c>
      <c r="U39" s="42" t="s">
        <v>1097</v>
      </c>
      <c r="V39" s="42" t="s">
        <v>1098</v>
      </c>
      <c r="W39" s="42" t="s">
        <v>1099</v>
      </c>
    </row>
    <row r="40" spans="1:23" s="13" customFormat="1" ht="18">
      <c r="A40" s="80" t="s">
        <v>2994</v>
      </c>
      <c r="B40" s="81"/>
      <c r="C40" s="82" t="s">
        <v>2465</v>
      </c>
      <c r="D40" s="83"/>
      <c r="E40" s="84">
        <f ca="1" t="shared" si="6"/>
        <v>2957</v>
      </c>
      <c r="F40" s="85">
        <f ca="1" t="shared" si="6"/>
        <v>418.3</v>
      </c>
      <c r="G40" s="86">
        <f ca="1" t="shared" si="7"/>
        <v>123691</v>
      </c>
      <c r="H40" s="84">
        <f ca="1" t="shared" si="8"/>
        <v>5316</v>
      </c>
      <c r="I40" s="85">
        <f ca="1" t="shared" si="8"/>
        <v>419.5</v>
      </c>
      <c r="J40" s="86">
        <f ca="1" t="shared" si="9"/>
        <v>222981</v>
      </c>
      <c r="K40" s="84">
        <f ca="1" t="shared" si="10"/>
        <v>3175</v>
      </c>
      <c r="L40" s="85">
        <f ca="1" t="shared" si="10"/>
        <v>443.3</v>
      </c>
      <c r="M40" s="87">
        <f ca="1" t="shared" si="11"/>
        <v>140746</v>
      </c>
      <c r="O40" s="90" t="s">
        <v>2995</v>
      </c>
      <c r="P40" s="90" t="s">
        <v>2996</v>
      </c>
      <c r="Q40" s="90" t="s">
        <v>2997</v>
      </c>
      <c r="R40" s="90" t="s">
        <v>2998</v>
      </c>
      <c r="S40" s="90" t="s">
        <v>2999</v>
      </c>
      <c r="T40" s="90" t="s">
        <v>3000</v>
      </c>
      <c r="U40" s="90" t="s">
        <v>3001</v>
      </c>
      <c r="V40" s="90" t="s">
        <v>3002</v>
      </c>
      <c r="W40" s="90" t="s">
        <v>3003</v>
      </c>
    </row>
    <row r="41" spans="1:23" ht="11.25">
      <c r="A41" s="29" t="s">
        <v>2471</v>
      </c>
      <c r="B41" s="26"/>
      <c r="C41" s="31" t="s">
        <v>2472</v>
      </c>
      <c r="D41" s="27"/>
      <c r="E41" s="70">
        <f ca="1" t="shared" si="6"/>
        <v>3732</v>
      </c>
      <c r="F41" s="71">
        <f ca="1" t="shared" si="6"/>
        <v>759.9</v>
      </c>
      <c r="G41" s="72">
        <f ca="1" t="shared" si="7"/>
        <v>283577</v>
      </c>
      <c r="H41" s="70">
        <f ca="1" t="shared" si="8"/>
        <v>1046</v>
      </c>
      <c r="I41" s="71">
        <f ca="1" t="shared" si="8"/>
        <v>699.3</v>
      </c>
      <c r="J41" s="72">
        <f ca="1" t="shared" si="9"/>
        <v>73151</v>
      </c>
      <c r="K41" s="70">
        <f ca="1" t="shared" si="10"/>
        <v>671</v>
      </c>
      <c r="L41" s="71">
        <f ca="1" t="shared" si="10"/>
        <v>721</v>
      </c>
      <c r="M41" s="50">
        <f ca="1" t="shared" si="11"/>
        <v>48379</v>
      </c>
      <c r="O41" s="42" t="s">
        <v>1100</v>
      </c>
      <c r="P41" s="42" t="s">
        <v>1101</v>
      </c>
      <c r="Q41" s="42" t="s">
        <v>1102</v>
      </c>
      <c r="R41" s="42" t="s">
        <v>1103</v>
      </c>
      <c r="S41" s="42" t="s">
        <v>1104</v>
      </c>
      <c r="T41" s="42" t="s">
        <v>1105</v>
      </c>
      <c r="U41" s="42" t="s">
        <v>1106</v>
      </c>
      <c r="V41" s="42" t="s">
        <v>1107</v>
      </c>
      <c r="W41" s="42" t="s">
        <v>1108</v>
      </c>
    </row>
    <row r="42" spans="1:23" ht="11.25">
      <c r="A42" s="29" t="s">
        <v>2474</v>
      </c>
      <c r="B42" s="26"/>
      <c r="C42" s="31" t="s">
        <v>2472</v>
      </c>
      <c r="D42" s="27"/>
      <c r="E42" s="70">
        <f ca="1" t="shared" si="6"/>
        <v>25</v>
      </c>
      <c r="F42" s="71">
        <f ca="1" t="shared" si="6"/>
        <v>594.4</v>
      </c>
      <c r="G42" s="72">
        <f ca="1" t="shared" si="7"/>
        <v>1486</v>
      </c>
      <c r="H42" s="70">
        <f ca="1" t="shared" si="8"/>
        <v>44</v>
      </c>
      <c r="I42" s="71">
        <f ca="1" t="shared" si="8"/>
        <v>395.7</v>
      </c>
      <c r="J42" s="72">
        <f ca="1" t="shared" si="9"/>
        <v>1741</v>
      </c>
      <c r="K42" s="70">
        <f ca="1" t="shared" si="10"/>
        <v>35</v>
      </c>
      <c r="L42" s="71">
        <f ca="1" t="shared" si="10"/>
        <v>406.9</v>
      </c>
      <c r="M42" s="50">
        <f ca="1" t="shared" si="11"/>
        <v>1424</v>
      </c>
      <c r="O42" s="42" t="s">
        <v>1109</v>
      </c>
      <c r="P42" s="42" t="s">
        <v>1110</v>
      </c>
      <c r="Q42" s="42" t="s">
        <v>1111</v>
      </c>
      <c r="R42" s="42" t="s">
        <v>1112</v>
      </c>
      <c r="S42" s="42" t="s">
        <v>1113</v>
      </c>
      <c r="T42" s="42" t="s">
        <v>1114</v>
      </c>
      <c r="U42" s="42" t="s">
        <v>1115</v>
      </c>
      <c r="V42" s="42" t="s">
        <v>1116</v>
      </c>
      <c r="W42" s="42" t="s">
        <v>1117</v>
      </c>
    </row>
    <row r="43" spans="1:23" ht="11.25">
      <c r="A43" s="29" t="s">
        <v>2476</v>
      </c>
      <c r="B43" s="26"/>
      <c r="C43" s="31" t="s">
        <v>2472</v>
      </c>
      <c r="D43" s="27"/>
      <c r="E43" s="70">
        <f ca="1" t="shared" si="6"/>
        <v>4</v>
      </c>
      <c r="F43" s="71">
        <f ca="1" t="shared" si="6"/>
        <v>555</v>
      </c>
      <c r="G43" s="72">
        <f ca="1" t="shared" si="7"/>
        <v>222</v>
      </c>
      <c r="H43" s="70">
        <f ca="1" t="shared" si="8"/>
        <v>8</v>
      </c>
      <c r="I43" s="71">
        <f ca="1" t="shared" si="8"/>
        <v>491.3</v>
      </c>
      <c r="J43" s="72">
        <f ca="1" t="shared" si="9"/>
        <v>393</v>
      </c>
      <c r="K43" s="70" t="str">
        <f ca="1" t="shared" si="10"/>
        <v>-  </v>
      </c>
      <c r="L43" s="71" t="str">
        <f ca="1" t="shared" si="10"/>
        <v>-  </v>
      </c>
      <c r="M43" s="50" t="str">
        <f ca="1" t="shared" si="11"/>
        <v>-    </v>
      </c>
      <c r="O43" s="42" t="s">
        <v>1118</v>
      </c>
      <c r="P43" s="42" t="s">
        <v>1119</v>
      </c>
      <c r="Q43" s="42" t="s">
        <v>1120</v>
      </c>
      <c r="R43" s="42" t="s">
        <v>1121</v>
      </c>
      <c r="S43" s="42" t="s">
        <v>1122</v>
      </c>
      <c r="T43" s="42" t="s">
        <v>1123</v>
      </c>
      <c r="U43" s="42" t="s">
        <v>1124</v>
      </c>
      <c r="V43" s="42" t="s">
        <v>1125</v>
      </c>
      <c r="W43" s="42" t="s">
        <v>1126</v>
      </c>
    </row>
    <row r="44" spans="1:23" ht="11.25">
      <c r="A44" s="29" t="s">
        <v>2478</v>
      </c>
      <c r="B44" s="26"/>
      <c r="C44" s="31" t="s">
        <v>2437</v>
      </c>
      <c r="D44" s="27"/>
      <c r="E44" s="70">
        <f ca="1" t="shared" si="6"/>
        <v>674</v>
      </c>
      <c r="F44" s="71">
        <f ca="1" t="shared" si="6"/>
        <v>64.3</v>
      </c>
      <c r="G44" s="72">
        <f ca="1" t="shared" si="7"/>
        <v>4335</v>
      </c>
      <c r="H44" s="70">
        <f ca="1" t="shared" si="8"/>
        <v>4363</v>
      </c>
      <c r="I44" s="71">
        <f ca="1" t="shared" si="8"/>
        <v>61.5</v>
      </c>
      <c r="J44" s="72">
        <f ca="1" t="shared" si="9"/>
        <v>26821</v>
      </c>
      <c r="K44" s="70">
        <f ca="1" t="shared" si="10"/>
        <v>31</v>
      </c>
      <c r="L44" s="71">
        <f ca="1" t="shared" si="10"/>
        <v>61.3</v>
      </c>
      <c r="M44" s="50">
        <f ca="1" t="shared" si="11"/>
        <v>190</v>
      </c>
      <c r="O44" s="42" t="s">
        <v>1127</v>
      </c>
      <c r="P44" s="42" t="s">
        <v>1128</v>
      </c>
      <c r="Q44" s="42" t="s">
        <v>1129</v>
      </c>
      <c r="R44" s="42" t="s">
        <v>1130</v>
      </c>
      <c r="S44" s="42" t="s">
        <v>1131</v>
      </c>
      <c r="T44" s="42" t="s">
        <v>1132</v>
      </c>
      <c r="U44" s="42" t="s">
        <v>1133</v>
      </c>
      <c r="V44" s="42" t="s">
        <v>1134</v>
      </c>
      <c r="W44" s="42" t="s">
        <v>1135</v>
      </c>
    </row>
    <row r="45" spans="1:23" ht="11.25">
      <c r="A45" s="29"/>
      <c r="B45" s="26"/>
      <c r="C45" s="31" t="s">
        <v>2435</v>
      </c>
      <c r="D45" s="27"/>
      <c r="E45" s="70"/>
      <c r="F45" s="71">
        <f ca="1" t="shared" si="6"/>
        <v>8</v>
      </c>
      <c r="G45" s="72">
        <f ca="1" t="shared" si="7"/>
        <v>536</v>
      </c>
      <c r="H45" s="70"/>
      <c r="I45" s="71">
        <f ca="1" t="shared" si="8"/>
        <v>9.3</v>
      </c>
      <c r="J45" s="72">
        <f ca="1" t="shared" si="9"/>
        <v>4053</v>
      </c>
      <c r="K45" s="70"/>
      <c r="L45" s="71">
        <f ca="1" t="shared" si="10"/>
        <v>7.7</v>
      </c>
      <c r="M45" s="50">
        <f ca="1" t="shared" si="11"/>
        <v>24</v>
      </c>
      <c r="O45" s="42" t="s">
        <v>1136</v>
      </c>
      <c r="P45" s="42" t="s">
        <v>1137</v>
      </c>
      <c r="Q45" s="42" t="s">
        <v>1138</v>
      </c>
      <c r="R45" s="42" t="s">
        <v>1139</v>
      </c>
      <c r="S45" s="42" t="s">
        <v>1140</v>
      </c>
      <c r="T45" s="42" t="s">
        <v>1141</v>
      </c>
      <c r="U45" s="42" t="s">
        <v>1142</v>
      </c>
      <c r="V45" s="42" t="s">
        <v>1143</v>
      </c>
      <c r="W45" s="42" t="s">
        <v>1144</v>
      </c>
    </row>
    <row r="46" spans="1:23" ht="11.25">
      <c r="A46" s="29" t="s">
        <v>1203</v>
      </c>
      <c r="B46" s="26"/>
      <c r="C46" s="31" t="s">
        <v>2435</v>
      </c>
      <c r="D46" s="27"/>
      <c r="E46" s="70">
        <f ca="1" t="shared" si="6"/>
        <v>175</v>
      </c>
      <c r="F46" s="71">
        <f ca="1" t="shared" si="6"/>
        <v>44.6</v>
      </c>
      <c r="G46" s="72">
        <f ca="1" t="shared" si="7"/>
        <v>780</v>
      </c>
      <c r="H46" s="70">
        <f ca="1" t="shared" si="8"/>
        <v>100</v>
      </c>
      <c r="I46" s="71">
        <f ca="1" t="shared" si="8"/>
        <v>40</v>
      </c>
      <c r="J46" s="72">
        <f ca="1" t="shared" si="9"/>
        <v>400</v>
      </c>
      <c r="K46" s="70">
        <f ca="1" t="shared" si="10"/>
        <v>40</v>
      </c>
      <c r="L46" s="71">
        <f ca="1" t="shared" si="10"/>
        <v>38.8</v>
      </c>
      <c r="M46" s="50">
        <f ca="1" t="shared" si="11"/>
        <v>155</v>
      </c>
      <c r="O46" s="42" t="s">
        <v>1145</v>
      </c>
      <c r="P46" s="42" t="s">
        <v>1146</v>
      </c>
      <c r="Q46" s="42" t="s">
        <v>1147</v>
      </c>
      <c r="R46" s="42" t="s">
        <v>1148</v>
      </c>
      <c r="S46" s="42" t="s">
        <v>1149</v>
      </c>
      <c r="T46" s="42" t="s">
        <v>1150</v>
      </c>
      <c r="U46" s="42" t="s">
        <v>1151</v>
      </c>
      <c r="V46" s="42" t="s">
        <v>1152</v>
      </c>
      <c r="W46" s="42" t="s">
        <v>1153</v>
      </c>
    </row>
    <row r="47" spans="1:23" s="13" customFormat="1" ht="18">
      <c r="A47" s="80" t="s">
        <v>2483</v>
      </c>
      <c r="B47" s="81"/>
      <c r="C47" s="82" t="s">
        <v>2484</v>
      </c>
      <c r="D47" s="83"/>
      <c r="E47" s="84" t="str">
        <f ca="1" t="shared" si="6"/>
        <v>-  </v>
      </c>
      <c r="F47" s="85" t="str">
        <f ca="1" t="shared" si="6"/>
        <v>-  </v>
      </c>
      <c r="G47" s="86" t="str">
        <f ca="1" t="shared" si="7"/>
        <v>-    </v>
      </c>
      <c r="H47" s="84">
        <f ca="1" t="shared" si="8"/>
        <v>1</v>
      </c>
      <c r="I47" s="85">
        <f ca="1" t="shared" si="8"/>
        <v>30</v>
      </c>
      <c r="J47" s="86">
        <f ca="1" t="shared" si="9"/>
        <v>3</v>
      </c>
      <c r="K47" s="84" t="str">
        <f ca="1" t="shared" si="10"/>
        <v>-  </v>
      </c>
      <c r="L47" s="85" t="str">
        <f ca="1" t="shared" si="10"/>
        <v>-  </v>
      </c>
      <c r="M47" s="87" t="str">
        <f ca="1" t="shared" si="11"/>
        <v>-    </v>
      </c>
      <c r="O47" s="90" t="s">
        <v>1154</v>
      </c>
      <c r="P47" s="90" t="s">
        <v>1155</v>
      </c>
      <c r="Q47" s="90" t="s">
        <v>1156</v>
      </c>
      <c r="R47" s="90" t="s">
        <v>1157</v>
      </c>
      <c r="S47" s="90" t="s">
        <v>1158</v>
      </c>
      <c r="T47" s="90" t="s">
        <v>1159</v>
      </c>
      <c r="U47" s="90" t="s">
        <v>1160</v>
      </c>
      <c r="V47" s="90" t="s">
        <v>1161</v>
      </c>
      <c r="W47" s="90" t="s">
        <v>1162</v>
      </c>
    </row>
    <row r="48" spans="1:23" s="13" customFormat="1" ht="18">
      <c r="A48" s="80" t="s">
        <v>2486</v>
      </c>
      <c r="B48" s="81"/>
      <c r="C48" s="82" t="s">
        <v>2487</v>
      </c>
      <c r="D48" s="83"/>
      <c r="E48" s="84" t="str">
        <f ca="1" t="shared" si="6"/>
        <v>-  </v>
      </c>
      <c r="F48" s="85" t="str">
        <f ca="1" t="shared" si="6"/>
        <v>-  </v>
      </c>
      <c r="G48" s="86" t="str">
        <f ca="1" t="shared" si="7"/>
        <v>-    </v>
      </c>
      <c r="H48" s="84">
        <f ca="1" t="shared" si="8"/>
        <v>4</v>
      </c>
      <c r="I48" s="85">
        <f ca="1" t="shared" si="8"/>
        <v>20</v>
      </c>
      <c r="J48" s="86">
        <f ca="1" t="shared" si="9"/>
        <v>8</v>
      </c>
      <c r="K48" s="84" t="str">
        <f ca="1" t="shared" si="10"/>
        <v>-  </v>
      </c>
      <c r="L48" s="85" t="str">
        <f ca="1" t="shared" si="10"/>
        <v>-  </v>
      </c>
      <c r="M48" s="87" t="str">
        <f ca="1" t="shared" si="11"/>
        <v>-    </v>
      </c>
      <c r="O48" s="12" t="s">
        <v>1163</v>
      </c>
      <c r="P48" s="12" t="s">
        <v>1164</v>
      </c>
      <c r="Q48" s="12" t="s">
        <v>1165</v>
      </c>
      <c r="R48" s="12" t="s">
        <v>1166</v>
      </c>
      <c r="S48" s="12" t="s">
        <v>1167</v>
      </c>
      <c r="T48" s="12" t="s">
        <v>1168</v>
      </c>
      <c r="U48" s="12" t="s">
        <v>1169</v>
      </c>
      <c r="V48" s="12" t="s">
        <v>1170</v>
      </c>
      <c r="W48" s="12" t="s">
        <v>1171</v>
      </c>
    </row>
    <row r="49" spans="1:23" s="13" customFormat="1" ht="18">
      <c r="A49" s="80" t="s">
        <v>2489</v>
      </c>
      <c r="B49" s="81"/>
      <c r="C49" s="82" t="s">
        <v>2490</v>
      </c>
      <c r="D49" s="83"/>
      <c r="E49" s="84">
        <f ca="1" t="shared" si="6"/>
        <v>105</v>
      </c>
      <c r="F49" s="85">
        <f ca="1" t="shared" si="6"/>
        <v>133.3</v>
      </c>
      <c r="G49" s="86">
        <f ca="1" t="shared" si="7"/>
        <v>1400</v>
      </c>
      <c r="H49" s="84">
        <f ca="1" t="shared" si="8"/>
        <v>168</v>
      </c>
      <c r="I49" s="85">
        <f ca="1" t="shared" si="8"/>
        <v>125</v>
      </c>
      <c r="J49" s="86">
        <f ca="1" t="shared" si="9"/>
        <v>2100</v>
      </c>
      <c r="K49" s="84">
        <f ca="1" t="shared" si="10"/>
        <v>28</v>
      </c>
      <c r="L49" s="85">
        <f ca="1" t="shared" si="10"/>
        <v>93.9</v>
      </c>
      <c r="M49" s="87">
        <f ca="1" t="shared" si="11"/>
        <v>263</v>
      </c>
      <c r="O49" s="90" t="s">
        <v>1172</v>
      </c>
      <c r="P49" s="90" t="s">
        <v>1173</v>
      </c>
      <c r="Q49" s="90" t="s">
        <v>1174</v>
      </c>
      <c r="R49" s="90" t="s">
        <v>1175</v>
      </c>
      <c r="S49" s="90" t="s">
        <v>1176</v>
      </c>
      <c r="T49" s="90" t="s">
        <v>1177</v>
      </c>
      <c r="U49" s="90" t="s">
        <v>1178</v>
      </c>
      <c r="V49" s="90" t="s">
        <v>1179</v>
      </c>
      <c r="W49" s="90" t="s">
        <v>1180</v>
      </c>
    </row>
    <row r="50" spans="1:23" ht="11.25">
      <c r="A50" s="29" t="s">
        <v>2492</v>
      </c>
      <c r="B50" s="26"/>
      <c r="C50" s="27" t="s">
        <v>2493</v>
      </c>
      <c r="D50" s="27"/>
      <c r="E50" s="70">
        <f ca="1" t="shared" si="6"/>
        <v>235</v>
      </c>
      <c r="F50" s="71">
        <f ca="1" t="shared" si="6"/>
        <v>86.6</v>
      </c>
      <c r="G50" s="72">
        <f ca="1" t="shared" si="7"/>
        <v>2036</v>
      </c>
      <c r="H50" s="70">
        <f ca="1" t="shared" si="8"/>
        <v>59</v>
      </c>
      <c r="I50" s="71">
        <f ca="1" t="shared" si="8"/>
        <v>64.7</v>
      </c>
      <c r="J50" s="72">
        <f ca="1" t="shared" si="9"/>
        <v>382</v>
      </c>
      <c r="K50" s="70">
        <f ca="1" t="shared" si="10"/>
        <v>298</v>
      </c>
      <c r="L50" s="71">
        <f ca="1" t="shared" si="10"/>
        <v>76.2</v>
      </c>
      <c r="M50" s="50">
        <f ca="1" t="shared" si="11"/>
        <v>2271</v>
      </c>
      <c r="O50" s="7" t="s">
        <v>1181</v>
      </c>
      <c r="P50" s="7" t="s">
        <v>1182</v>
      </c>
      <c r="Q50" s="7" t="s">
        <v>1183</v>
      </c>
      <c r="R50" s="7" t="s">
        <v>1184</v>
      </c>
      <c r="S50" s="7" t="s">
        <v>1185</v>
      </c>
      <c r="T50" s="7" t="s">
        <v>1186</v>
      </c>
      <c r="U50" s="7" t="s">
        <v>1187</v>
      </c>
      <c r="V50" s="7" t="s">
        <v>1188</v>
      </c>
      <c r="W50" s="7" t="s">
        <v>1189</v>
      </c>
    </row>
    <row r="51" spans="1:13" ht="15" customHeight="1">
      <c r="A51" s="109" t="s">
        <v>2577</v>
      </c>
      <c r="B51" s="1"/>
      <c r="C51" s="58"/>
      <c r="D51" s="1"/>
      <c r="E51" s="2"/>
      <c r="F51" s="2"/>
      <c r="G51" s="2"/>
      <c r="H51" s="2"/>
      <c r="I51" s="2"/>
      <c r="J51" s="2"/>
      <c r="K51" s="2"/>
      <c r="L51" s="2"/>
      <c r="M51" s="2"/>
    </row>
    <row r="52" spans="1:13" ht="15" customHeight="1">
      <c r="A52" s="109" t="str">
        <f>A2</f>
        <v>POUR L'ANNEE DE RECOLTE 2012</v>
      </c>
      <c r="B52" s="1"/>
      <c r="C52" s="58"/>
      <c r="D52" s="1"/>
      <c r="E52" s="2"/>
      <c r="F52" s="2"/>
      <c r="G52" s="2"/>
      <c r="H52" s="2"/>
      <c r="I52" s="2"/>
      <c r="J52" s="2"/>
      <c r="K52" s="2"/>
      <c r="L52" s="2"/>
      <c r="M52" s="2"/>
    </row>
    <row r="53" spans="1:14" ht="21" customHeight="1" thickBot="1">
      <c r="A53" s="4" t="s">
        <v>1190</v>
      </c>
      <c r="B53" s="5"/>
      <c r="C53" s="6"/>
      <c r="D53" s="5"/>
      <c r="E53" s="2"/>
      <c r="F53" s="2"/>
      <c r="G53" s="2"/>
      <c r="H53" s="2"/>
      <c r="I53" s="2"/>
      <c r="J53" s="2"/>
      <c r="K53" s="2"/>
      <c r="L53" s="2"/>
      <c r="M53" s="2"/>
      <c r="N53" s="7"/>
    </row>
    <row r="54" spans="1:14" ht="3" customHeight="1">
      <c r="A54" s="8"/>
      <c r="B54" s="8"/>
      <c r="C54" s="8"/>
      <c r="D54" s="8"/>
      <c r="E54" s="8"/>
      <c r="F54" s="8"/>
      <c r="G54" s="59"/>
      <c r="H54" s="8"/>
      <c r="I54" s="8"/>
      <c r="J54" s="59"/>
      <c r="K54" s="8"/>
      <c r="L54" s="8"/>
      <c r="M54" s="8"/>
      <c r="N54" s="7"/>
    </row>
    <row r="55" spans="1:14" ht="6" customHeight="1">
      <c r="A55" s="53"/>
      <c r="B55" s="54"/>
      <c r="C55" s="53"/>
      <c r="D55" s="53"/>
      <c r="E55" s="54"/>
      <c r="F55" s="53"/>
      <c r="G55" s="60"/>
      <c r="H55" s="54"/>
      <c r="I55" s="53"/>
      <c r="J55" s="60"/>
      <c r="K55" s="54"/>
      <c r="L55" s="53"/>
      <c r="M55" s="53"/>
      <c r="N55" s="7"/>
    </row>
    <row r="56" spans="1:14" ht="23.25" customHeight="1">
      <c r="A56" s="27"/>
      <c r="B56" s="26"/>
      <c r="C56" s="27"/>
      <c r="D56" s="27"/>
      <c r="E56" s="61" t="str">
        <f>E6</f>
        <v>DUNES-POLDERS</v>
      </c>
      <c r="F56" s="62"/>
      <c r="G56" s="63"/>
      <c r="H56" s="61" t="str">
        <f>H6</f>
        <v>REGION SABLONNEUSE</v>
      </c>
      <c r="I56" s="62"/>
      <c r="J56" s="63"/>
      <c r="K56" s="61" t="str">
        <f>K6</f>
        <v>CAMPINE</v>
      </c>
      <c r="L56" s="62"/>
      <c r="M56" s="62"/>
      <c r="N56" s="7"/>
    </row>
    <row r="57" spans="1:14" ht="9.75" customHeight="1">
      <c r="A57" s="27"/>
      <c r="B57" s="26"/>
      <c r="C57" s="27"/>
      <c r="D57" s="27"/>
      <c r="E57" s="64"/>
      <c r="F57" s="65"/>
      <c r="G57" s="66"/>
      <c r="H57" s="64"/>
      <c r="I57" s="65"/>
      <c r="J57" s="66"/>
      <c r="K57" s="64"/>
      <c r="L57" s="65"/>
      <c r="M57" s="67"/>
      <c r="N57" s="7"/>
    </row>
    <row r="58" spans="1:15" ht="45" customHeight="1">
      <c r="A58" s="14" t="s">
        <v>2431</v>
      </c>
      <c r="B58" s="15" t="s">
        <v>2432</v>
      </c>
      <c r="C58" s="55"/>
      <c r="D58" s="18"/>
      <c r="E58" s="15" t="s">
        <v>1513</v>
      </c>
      <c r="F58" s="56" t="s">
        <v>2582</v>
      </c>
      <c r="G58" s="68" t="s">
        <v>2549</v>
      </c>
      <c r="H58" s="15" t="s">
        <v>1513</v>
      </c>
      <c r="I58" s="56" t="s">
        <v>2582</v>
      </c>
      <c r="J58" s="68" t="s">
        <v>2549</v>
      </c>
      <c r="K58" s="15" t="s">
        <v>1513</v>
      </c>
      <c r="L58" s="56" t="s">
        <v>2582</v>
      </c>
      <c r="M58" s="56" t="s">
        <v>2549</v>
      </c>
      <c r="N58" s="20"/>
      <c r="O58" s="21"/>
    </row>
    <row r="59" spans="1:15" ht="7.5" customHeight="1">
      <c r="A59" s="22"/>
      <c r="B59" s="23"/>
      <c r="C59" s="22"/>
      <c r="D59" s="22"/>
      <c r="E59" s="23"/>
      <c r="F59" s="23"/>
      <c r="G59" s="69"/>
      <c r="H59" s="23"/>
      <c r="I59" s="23"/>
      <c r="J59" s="69"/>
      <c r="K59" s="23"/>
      <c r="L59" s="23"/>
      <c r="M59" s="23"/>
      <c r="N59" s="24"/>
      <c r="O59" s="21"/>
    </row>
    <row r="60" spans="1:23" ht="11.25">
      <c r="A60" s="25"/>
      <c r="B60" s="26"/>
      <c r="C60" s="27"/>
      <c r="D60" s="27"/>
      <c r="E60" s="73"/>
      <c r="F60" s="74"/>
      <c r="G60" s="39"/>
      <c r="H60" s="73"/>
      <c r="I60" s="74"/>
      <c r="J60" s="39"/>
      <c r="K60" s="73"/>
      <c r="L60" s="74"/>
      <c r="M60" s="38"/>
      <c r="O60" s="7"/>
      <c r="P60" s="7"/>
      <c r="Q60" s="7"/>
      <c r="R60" s="7"/>
      <c r="S60" s="7"/>
      <c r="T60" s="7"/>
      <c r="U60" s="7"/>
      <c r="V60" s="7"/>
      <c r="W60" s="7"/>
    </row>
    <row r="61" spans="1:23" ht="11.25">
      <c r="A61" s="44" t="s">
        <v>2495</v>
      </c>
      <c r="B61" s="45"/>
      <c r="C61" s="27"/>
      <c r="D61" s="46"/>
      <c r="E61" s="73"/>
      <c r="F61" s="74"/>
      <c r="G61" s="39"/>
      <c r="H61" s="73"/>
      <c r="I61" s="74"/>
      <c r="J61" s="39"/>
      <c r="K61" s="73"/>
      <c r="L61" s="74"/>
      <c r="M61" s="38"/>
      <c r="O61" s="7"/>
      <c r="P61" s="7"/>
      <c r="Q61" s="7"/>
      <c r="R61" s="7"/>
      <c r="S61" s="7"/>
      <c r="T61" s="7"/>
      <c r="U61" s="7"/>
      <c r="V61" s="7"/>
      <c r="W61" s="7"/>
    </row>
    <row r="62" spans="1:23" ht="11.25">
      <c r="A62" s="25"/>
      <c r="B62" s="26"/>
      <c r="C62" s="27"/>
      <c r="D62" s="27"/>
      <c r="E62" s="73"/>
      <c r="F62" s="74"/>
      <c r="G62" s="39"/>
      <c r="H62" s="73"/>
      <c r="I62" s="74"/>
      <c r="J62" s="39"/>
      <c r="K62" s="73"/>
      <c r="L62" s="74"/>
      <c r="M62" s="38"/>
      <c r="O62" s="7"/>
      <c r="P62" s="7"/>
      <c r="Q62" s="7"/>
      <c r="R62" s="7"/>
      <c r="S62" s="7"/>
      <c r="T62" s="7"/>
      <c r="U62" s="7"/>
      <c r="V62" s="7"/>
      <c r="W62" s="7"/>
    </row>
    <row r="63" spans="1:23" ht="11.25">
      <c r="A63" s="25" t="s">
        <v>2496</v>
      </c>
      <c r="B63" s="26"/>
      <c r="C63" s="27" t="s">
        <v>2472</v>
      </c>
      <c r="D63" s="27"/>
      <c r="E63" s="70">
        <f aca="true" ca="1" t="shared" si="12" ref="E63:F66">IF(ISERR(INDIRECT(O63)),"-  ",INDIRECT(O63))</f>
        <v>146</v>
      </c>
      <c r="F63" s="71">
        <f ca="1" t="shared" si="12"/>
        <v>1032</v>
      </c>
      <c r="G63" s="72">
        <f ca="1">IF(ISERR(INDIRECT(Q63)),"-    ",INDIRECT(Q63))</f>
        <v>15067</v>
      </c>
      <c r="H63" s="70">
        <f aca="true" ca="1" t="shared" si="13" ref="H63:I66">IF(ISERR(INDIRECT(R63)),"-  ",INDIRECT(R63))</f>
        <v>896</v>
      </c>
      <c r="I63" s="71">
        <f ca="1" t="shared" si="13"/>
        <v>791.7</v>
      </c>
      <c r="J63" s="72">
        <f ca="1">IF(ISERR(INDIRECT(T63)),"-    ",INDIRECT(T63))</f>
        <v>70932</v>
      </c>
      <c r="K63" s="70">
        <f aca="true" ca="1" t="shared" si="14" ref="K63:L66">IF(ISERR(INDIRECT(U63)),"-  ",INDIRECT(U63))</f>
        <v>373</v>
      </c>
      <c r="L63" s="71">
        <f ca="1" t="shared" si="14"/>
        <v>922.4</v>
      </c>
      <c r="M63" s="50">
        <f ca="1">IF(ISERR(INDIRECT(W63)),"-    ",INDIRECT(W63))</f>
        <v>34406</v>
      </c>
      <c r="O63" s="7" t="s">
        <v>1191</v>
      </c>
      <c r="P63" s="7" t="s">
        <v>1192</v>
      </c>
      <c r="Q63" s="7" t="s">
        <v>1193</v>
      </c>
      <c r="R63" s="7" t="s">
        <v>1194</v>
      </c>
      <c r="S63" s="7" t="s">
        <v>1195</v>
      </c>
      <c r="T63" s="7" t="s">
        <v>1196</v>
      </c>
      <c r="U63" s="7" t="s">
        <v>1197</v>
      </c>
      <c r="V63" s="7" t="s">
        <v>1198</v>
      </c>
      <c r="W63" s="7" t="s">
        <v>1199</v>
      </c>
    </row>
    <row r="64" spans="1:23" s="13" customFormat="1" ht="18">
      <c r="A64" s="80" t="s">
        <v>213</v>
      </c>
      <c r="B64" s="81"/>
      <c r="C64" s="82" t="s">
        <v>2498</v>
      </c>
      <c r="D64" s="83"/>
      <c r="E64" s="84">
        <f ca="1" t="shared" si="12"/>
        <v>7867</v>
      </c>
      <c r="F64" s="85">
        <f ca="1" t="shared" si="12"/>
        <v>374.9</v>
      </c>
      <c r="G64" s="86">
        <f ca="1">IF(ISERR(INDIRECT(Q64)),"-    ",INDIRECT(Q64))</f>
        <v>294918</v>
      </c>
      <c r="H64" s="84">
        <f ca="1" t="shared" si="13"/>
        <v>37942</v>
      </c>
      <c r="I64" s="85">
        <f ca="1" t="shared" si="13"/>
        <v>384.2</v>
      </c>
      <c r="J64" s="86">
        <f ca="1">IF(ISERR(INDIRECT(T64)),"-    ",INDIRECT(T64))</f>
        <v>1457887</v>
      </c>
      <c r="K64" s="84">
        <f ca="1" t="shared" si="14"/>
        <v>33869</v>
      </c>
      <c r="L64" s="85">
        <f ca="1" t="shared" si="14"/>
        <v>417</v>
      </c>
      <c r="M64" s="87">
        <f ca="1">IF(ISERR(INDIRECT(W64)),"-    ",INDIRECT(W64))</f>
        <v>1412447</v>
      </c>
      <c r="O64" s="12" t="s">
        <v>259</v>
      </c>
      <c r="P64" s="12" t="s">
        <v>260</v>
      </c>
      <c r="Q64" s="12" t="s">
        <v>261</v>
      </c>
      <c r="R64" s="12" t="s">
        <v>262</v>
      </c>
      <c r="S64" s="12" t="s">
        <v>263</v>
      </c>
      <c r="T64" s="12" t="s">
        <v>264</v>
      </c>
      <c r="U64" s="12" t="s">
        <v>265</v>
      </c>
      <c r="V64" s="12" t="s">
        <v>266</v>
      </c>
      <c r="W64" s="12" t="s">
        <v>267</v>
      </c>
    </row>
    <row r="65" spans="1:23" ht="11.25">
      <c r="A65" s="25" t="s">
        <v>2501</v>
      </c>
      <c r="B65" s="26"/>
      <c r="C65" s="27" t="s">
        <v>2435</v>
      </c>
      <c r="D65" s="27"/>
      <c r="E65" s="70">
        <f ca="1" t="shared" si="12"/>
        <v>2</v>
      </c>
      <c r="F65" s="71">
        <f ca="1" t="shared" si="12"/>
        <v>35</v>
      </c>
      <c r="G65" s="72">
        <f ca="1">IF(ISERR(INDIRECT(Q65)),"-    ",INDIRECT(Q65))</f>
        <v>7</v>
      </c>
      <c r="H65" s="70">
        <f ca="1" t="shared" si="13"/>
        <v>22</v>
      </c>
      <c r="I65" s="71">
        <f ca="1" t="shared" si="13"/>
        <v>40.5</v>
      </c>
      <c r="J65" s="72">
        <f ca="1">IF(ISERR(INDIRECT(T65)),"-    ",INDIRECT(T65))</f>
        <v>89</v>
      </c>
      <c r="K65" s="70">
        <f ca="1" t="shared" si="14"/>
        <v>8</v>
      </c>
      <c r="L65" s="71">
        <f ca="1" t="shared" si="14"/>
        <v>42.5</v>
      </c>
      <c r="M65" s="50">
        <f ca="1">IF(ISERR(INDIRECT(W65)),"-    ",INDIRECT(W65))</f>
        <v>34</v>
      </c>
      <c r="O65" s="3" t="s">
        <v>1229</v>
      </c>
      <c r="P65" s="3" t="s">
        <v>1230</v>
      </c>
      <c r="Q65" s="3" t="s">
        <v>1231</v>
      </c>
      <c r="R65" s="3" t="s">
        <v>1232</v>
      </c>
      <c r="S65" s="3" t="s">
        <v>1233</v>
      </c>
      <c r="T65" s="3" t="s">
        <v>1234</v>
      </c>
      <c r="U65" s="3" t="s">
        <v>1235</v>
      </c>
      <c r="V65" s="3" t="s">
        <v>1236</v>
      </c>
      <c r="W65" s="3" t="s">
        <v>1237</v>
      </c>
    </row>
    <row r="66" spans="1:23" ht="11.25">
      <c r="A66" s="25" t="s">
        <v>2503</v>
      </c>
      <c r="B66" s="26"/>
      <c r="C66" s="27" t="s">
        <v>2435</v>
      </c>
      <c r="D66" s="27"/>
      <c r="E66" s="70">
        <f ca="1" t="shared" si="12"/>
        <v>29</v>
      </c>
      <c r="F66" s="71">
        <f ca="1" t="shared" si="12"/>
        <v>38.3</v>
      </c>
      <c r="G66" s="72">
        <f ca="1">IF(ISERR(INDIRECT(Q66)),"-    ",INDIRECT(Q66))</f>
        <v>111</v>
      </c>
      <c r="H66" s="70">
        <f ca="1" t="shared" si="13"/>
        <v>7</v>
      </c>
      <c r="I66" s="71">
        <f ca="1" t="shared" si="13"/>
        <v>75.7</v>
      </c>
      <c r="J66" s="72">
        <f ca="1">IF(ISERR(INDIRECT(T66)),"-    ",INDIRECT(T66))</f>
        <v>53</v>
      </c>
      <c r="K66" s="70">
        <f ca="1" t="shared" si="14"/>
        <v>2</v>
      </c>
      <c r="L66" s="71">
        <f ca="1" t="shared" si="14"/>
        <v>65</v>
      </c>
      <c r="M66" s="50">
        <f ca="1">IF(ISERR(INDIRECT(W66)),"-    ",INDIRECT(W66))</f>
        <v>13</v>
      </c>
      <c r="O66" s="3" t="s">
        <v>1238</v>
      </c>
      <c r="P66" s="3" t="s">
        <v>1239</v>
      </c>
      <c r="Q66" s="3" t="s">
        <v>1240</v>
      </c>
      <c r="R66" s="3" t="s">
        <v>1241</v>
      </c>
      <c r="S66" s="3" t="s">
        <v>1242</v>
      </c>
      <c r="T66" s="3" t="s">
        <v>1243</v>
      </c>
      <c r="U66" s="3" t="s">
        <v>1244</v>
      </c>
      <c r="V66" s="3" t="s">
        <v>1245</v>
      </c>
      <c r="W66" s="3" t="s">
        <v>1246</v>
      </c>
    </row>
    <row r="67" spans="1:13" ht="11.25">
      <c r="A67" s="25"/>
      <c r="B67" s="26"/>
      <c r="C67" s="27"/>
      <c r="D67" s="27"/>
      <c r="E67" s="70"/>
      <c r="F67" s="71"/>
      <c r="G67" s="72"/>
      <c r="H67" s="70"/>
      <c r="I67" s="71"/>
      <c r="J67" s="72"/>
      <c r="K67" s="70"/>
      <c r="L67" s="71"/>
      <c r="M67" s="50"/>
    </row>
    <row r="68" spans="1:13" ht="11.25">
      <c r="A68" s="25"/>
      <c r="B68" s="26"/>
      <c r="C68" s="27"/>
      <c r="D68" s="27"/>
      <c r="E68" s="70"/>
      <c r="F68" s="71"/>
      <c r="G68" s="72"/>
      <c r="H68" s="70"/>
      <c r="I68" s="71"/>
      <c r="J68" s="72"/>
      <c r="K68" s="70"/>
      <c r="L68" s="71"/>
      <c r="M68" s="50"/>
    </row>
    <row r="69" spans="1:13" ht="11.25">
      <c r="A69" s="44" t="s">
        <v>2505</v>
      </c>
      <c r="B69" s="45"/>
      <c r="C69" s="27"/>
      <c r="D69" s="46"/>
      <c r="E69" s="70"/>
      <c r="F69" s="71"/>
      <c r="G69" s="72"/>
      <c r="H69" s="70"/>
      <c r="I69" s="71"/>
      <c r="J69" s="72"/>
      <c r="K69" s="70"/>
      <c r="L69" s="71"/>
      <c r="M69" s="50"/>
    </row>
    <row r="70" spans="1:13" ht="11.25">
      <c r="A70" s="44"/>
      <c r="B70" s="45"/>
      <c r="C70" s="27"/>
      <c r="D70" s="46"/>
      <c r="E70" s="70"/>
      <c r="F70" s="71"/>
      <c r="G70" s="72"/>
      <c r="H70" s="70"/>
      <c r="I70" s="71"/>
      <c r="J70" s="72"/>
      <c r="K70" s="70"/>
      <c r="L70" s="71"/>
      <c r="M70" s="50"/>
    </row>
    <row r="71" spans="1:23" s="13" customFormat="1" ht="18">
      <c r="A71" s="80" t="s">
        <v>1509</v>
      </c>
      <c r="B71" s="91"/>
      <c r="C71" s="82" t="s">
        <v>2499</v>
      </c>
      <c r="D71" s="82"/>
      <c r="E71" s="84">
        <f ca="1">IF(ISERR(INDIRECT(O71)),"-  ",INDIRECT(O71))</f>
        <v>2991</v>
      </c>
      <c r="F71" s="85">
        <f ca="1">IF(ISERR(INDIRECT(P71)),"-  ",INDIRECT(P71))</f>
        <v>68.8</v>
      </c>
      <c r="G71" s="86">
        <f ca="1">IF(ISERR(INDIRECT(Q71)),"-    ",INDIRECT(Q71))</f>
        <v>20566</v>
      </c>
      <c r="H71" s="84">
        <f ca="1">IF(ISERR(INDIRECT(R71)),"-  ",INDIRECT(R71))</f>
        <v>12041</v>
      </c>
      <c r="I71" s="85">
        <f ca="1">IF(ISERR(INDIRECT(S71)),"-  ",INDIRECT(S71))</f>
        <v>68.2</v>
      </c>
      <c r="J71" s="86">
        <f ca="1">IF(ISERR(INDIRECT(T71)),"-    ",INDIRECT(T71))</f>
        <v>82153</v>
      </c>
      <c r="K71" s="84">
        <f ca="1">IF(ISERR(INDIRECT(U71)),"-  ",INDIRECT(U71))</f>
        <v>16908</v>
      </c>
      <c r="L71" s="85">
        <f ca="1">IF(ISERR(INDIRECT(V71)),"-  ",INDIRECT(V71))</f>
        <v>82.6</v>
      </c>
      <c r="M71" s="87">
        <f ca="1">IF(ISERR(INDIRECT(W71)),"-    ",INDIRECT(W71))</f>
        <v>139590</v>
      </c>
      <c r="O71" s="48" t="s">
        <v>1247</v>
      </c>
      <c r="P71" s="48" t="s">
        <v>1248</v>
      </c>
      <c r="Q71" s="48" t="s">
        <v>1249</v>
      </c>
      <c r="R71" s="48" t="s">
        <v>1250</v>
      </c>
      <c r="S71" s="48" t="s">
        <v>1251</v>
      </c>
      <c r="T71" s="48" t="s">
        <v>1252</v>
      </c>
      <c r="U71" s="48" t="s">
        <v>1253</v>
      </c>
      <c r="V71" s="48" t="s">
        <v>1254</v>
      </c>
      <c r="W71" s="48" t="s">
        <v>1255</v>
      </c>
    </row>
    <row r="72" spans="1:23" s="13" customFormat="1" ht="18">
      <c r="A72" s="80" t="s">
        <v>1510</v>
      </c>
      <c r="B72" s="91"/>
      <c r="C72" s="82" t="s">
        <v>2499</v>
      </c>
      <c r="D72" s="82"/>
      <c r="E72" s="84">
        <f ca="1">IF(ISERR(INDIRECT(O72)),"-  ",INDIRECT(O72))</f>
        <v>5450</v>
      </c>
      <c r="F72" s="85">
        <f ca="1">IF(ISERR(INDIRECT(P72)),"-  ",INDIRECT(P72))</f>
        <v>58.2</v>
      </c>
      <c r="G72" s="86">
        <f ca="1">IF(ISERR(INDIRECT(Q72)),"-    ",INDIRECT(Q72))</f>
        <v>31719</v>
      </c>
      <c r="H72" s="84">
        <f ca="1">IF(ISERR(INDIRECT(R72)),"-  ",INDIRECT(R72))</f>
        <v>21483</v>
      </c>
      <c r="I72" s="85">
        <f ca="1">IF(ISERR(INDIRECT(S72)),"-  ",INDIRECT(S72))</f>
        <v>55.3</v>
      </c>
      <c r="J72" s="86">
        <f ca="1">IF(ISERR(INDIRECT(T72)),"-    ",INDIRECT(T72))</f>
        <v>118755</v>
      </c>
      <c r="K72" s="84">
        <f ca="1">IF(ISERR(INDIRECT(U72)),"-  ",INDIRECT(U72))</f>
        <v>12609</v>
      </c>
      <c r="L72" s="85">
        <f ca="1">IF(ISERR(INDIRECT(V72)),"-  ",INDIRECT(V72))</f>
        <v>65.4</v>
      </c>
      <c r="M72" s="87">
        <f ca="1">IF(ISERR(INDIRECT(W72)),"-    ",INDIRECT(W72))</f>
        <v>82498</v>
      </c>
      <c r="O72" s="48" t="s">
        <v>1256</v>
      </c>
      <c r="P72" s="48" t="s">
        <v>1257</v>
      </c>
      <c r="Q72" s="48" t="s">
        <v>1258</v>
      </c>
      <c r="R72" s="48" t="s">
        <v>1259</v>
      </c>
      <c r="S72" s="48" t="s">
        <v>1260</v>
      </c>
      <c r="T72" s="48" t="s">
        <v>1261</v>
      </c>
      <c r="U72" s="48" t="s">
        <v>1262</v>
      </c>
      <c r="V72" s="48" t="s">
        <v>1263</v>
      </c>
      <c r="W72" s="48" t="s">
        <v>1264</v>
      </c>
    </row>
    <row r="73" spans="5:11" ht="11.25">
      <c r="E73" s="49"/>
      <c r="H73" s="49"/>
      <c r="K73" s="49"/>
    </row>
    <row r="74" spans="5:11" ht="11.25">
      <c r="E74" s="49"/>
      <c r="H74" s="49"/>
      <c r="K74" s="49"/>
    </row>
    <row r="75" spans="5:11" ht="11.25">
      <c r="E75" s="49"/>
      <c r="H75" s="49"/>
      <c r="K75" s="49"/>
    </row>
    <row r="76" spans="5:11" ht="11.25">
      <c r="E76" s="49"/>
      <c r="H76" s="49"/>
      <c r="K76" s="49"/>
    </row>
    <row r="77" spans="5:11" ht="11.25">
      <c r="E77" s="49"/>
      <c r="H77" s="49"/>
      <c r="K77" s="49"/>
    </row>
    <row r="78" spans="5:11" ht="11.25">
      <c r="E78" s="49"/>
      <c r="H78" s="49"/>
      <c r="K78" s="49"/>
    </row>
    <row r="79" spans="5:11" ht="11.25">
      <c r="E79" s="49"/>
      <c r="H79" s="49"/>
      <c r="K79" s="49"/>
    </row>
    <row r="80" spans="5:11" ht="11.25">
      <c r="E80" s="49"/>
      <c r="H80" s="49"/>
      <c r="K80" s="49"/>
    </row>
    <row r="81" spans="5:11" ht="11.25">
      <c r="E81" s="49"/>
      <c r="H81" s="49"/>
      <c r="K81" s="49"/>
    </row>
    <row r="82" spans="5:11" ht="11.25">
      <c r="E82" s="49"/>
      <c r="H82" s="49"/>
      <c r="K82" s="49"/>
    </row>
    <row r="83" spans="5:11" ht="11.25">
      <c r="E83" s="49"/>
      <c r="H83" s="49"/>
      <c r="K83" s="49"/>
    </row>
    <row r="84" spans="5:11" ht="11.25">
      <c r="E84" s="49"/>
      <c r="H84" s="49"/>
      <c r="K84" s="49"/>
    </row>
    <row r="85" spans="5:11" ht="11.25">
      <c r="E85" s="49"/>
      <c r="H85" s="49"/>
      <c r="K85" s="49"/>
    </row>
    <row r="86" spans="5:11" ht="11.25">
      <c r="E86" s="49"/>
      <c r="H86" s="49"/>
      <c r="K86" s="49"/>
    </row>
    <row r="87" spans="5:11" ht="11.25">
      <c r="E87" s="49"/>
      <c r="H87" s="49"/>
      <c r="K87" s="49"/>
    </row>
    <row r="88" spans="5:11" ht="11.25">
      <c r="E88" s="49"/>
      <c r="H88" s="49"/>
      <c r="K88" s="49"/>
    </row>
    <row r="89" spans="5:11" ht="11.25">
      <c r="E89" s="49"/>
      <c r="H89" s="49"/>
      <c r="K89" s="49"/>
    </row>
    <row r="90" spans="5:11" ht="11.25">
      <c r="E90" s="49"/>
      <c r="H90" s="49"/>
      <c r="K90" s="49"/>
    </row>
    <row r="91" spans="5:11" ht="11.25">
      <c r="E91" s="49"/>
      <c r="H91" s="49"/>
      <c r="K91" s="49"/>
    </row>
    <row r="92" spans="5:11" ht="11.25">
      <c r="E92" s="49"/>
      <c r="H92" s="49"/>
      <c r="K92" s="49"/>
    </row>
    <row r="93" spans="5:11" ht="11.25">
      <c r="E93" s="49"/>
      <c r="H93" s="49"/>
      <c r="K93" s="49"/>
    </row>
    <row r="94" spans="5:11" ht="11.25">
      <c r="E94" s="49"/>
      <c r="H94" s="49"/>
      <c r="K94" s="49"/>
    </row>
    <row r="95" spans="5:11" ht="11.25">
      <c r="E95" s="49"/>
      <c r="H95" s="49"/>
      <c r="K95" s="49"/>
    </row>
    <row r="96" spans="5:11" ht="11.25">
      <c r="E96" s="49"/>
      <c r="H96" s="49"/>
      <c r="K96" s="49"/>
    </row>
    <row r="97" spans="5:11" ht="11.25">
      <c r="E97" s="49"/>
      <c r="H97" s="49"/>
      <c r="K97" s="49"/>
    </row>
    <row r="98" spans="5:11" ht="11.25">
      <c r="E98" s="49"/>
      <c r="H98" s="49"/>
      <c r="K98" s="49"/>
    </row>
    <row r="99" spans="5:11" ht="11.25">
      <c r="E99" s="49"/>
      <c r="H99" s="49"/>
      <c r="K99" s="49"/>
    </row>
    <row r="100" spans="5:11" ht="11.25">
      <c r="E100" s="49"/>
      <c r="H100" s="49"/>
      <c r="K100" s="49"/>
    </row>
    <row r="101" spans="5:11" ht="11.25">
      <c r="E101" s="49"/>
      <c r="H101" s="49"/>
      <c r="K101" s="49"/>
    </row>
    <row r="102" spans="5:11" ht="11.25">
      <c r="E102" s="49"/>
      <c r="H102" s="49"/>
      <c r="K102" s="49"/>
    </row>
    <row r="103" spans="5:11" ht="11.25">
      <c r="E103" s="49"/>
      <c r="H103" s="49"/>
      <c r="K103" s="49"/>
    </row>
    <row r="104" spans="5:11" ht="11.25">
      <c r="E104" s="49"/>
      <c r="H104" s="49"/>
      <c r="K104" s="49"/>
    </row>
    <row r="105" spans="5:11" ht="11.25">
      <c r="E105" s="49"/>
      <c r="H105" s="49"/>
      <c r="K105" s="49"/>
    </row>
    <row r="106" spans="5:11" ht="11.25">
      <c r="E106" s="49"/>
      <c r="H106" s="49"/>
      <c r="K106" s="49"/>
    </row>
    <row r="107" spans="5:11" ht="11.25">
      <c r="E107" s="49"/>
      <c r="H107" s="49"/>
      <c r="K107" s="49"/>
    </row>
    <row r="108" spans="5:11" ht="11.25">
      <c r="E108" s="49"/>
      <c r="H108" s="49"/>
      <c r="K108" s="49"/>
    </row>
    <row r="109" spans="5:11" ht="11.25">
      <c r="E109" s="49"/>
      <c r="H109" s="49"/>
      <c r="K109" s="49"/>
    </row>
    <row r="110" spans="5:11" ht="11.25">
      <c r="E110" s="49"/>
      <c r="H110" s="49"/>
      <c r="K110" s="49"/>
    </row>
    <row r="111" spans="5:11" ht="11.25">
      <c r="E111" s="49"/>
      <c r="H111" s="49"/>
      <c r="K111" s="49"/>
    </row>
    <row r="112" spans="5:11" ht="11.25">
      <c r="E112" s="49"/>
      <c r="H112" s="49"/>
      <c r="K112" s="49"/>
    </row>
    <row r="113" spans="5:11" ht="11.25">
      <c r="E113" s="49"/>
      <c r="H113" s="49"/>
      <c r="K113" s="49"/>
    </row>
    <row r="114" spans="5:11" ht="11.25">
      <c r="E114" s="49"/>
      <c r="H114" s="49"/>
      <c r="K114" s="49"/>
    </row>
    <row r="115" spans="5:11" ht="11.25">
      <c r="E115" s="49"/>
      <c r="H115" s="49"/>
      <c r="K115" s="49"/>
    </row>
    <row r="116" spans="5:11" ht="11.25">
      <c r="E116" s="49"/>
      <c r="H116" s="49"/>
      <c r="K116" s="49"/>
    </row>
    <row r="117" spans="5:11" ht="11.25">
      <c r="E117" s="49"/>
      <c r="H117" s="49"/>
      <c r="K117" s="49"/>
    </row>
    <row r="118" spans="5:11" ht="11.25">
      <c r="E118" s="49"/>
      <c r="H118" s="49"/>
      <c r="K118" s="49"/>
    </row>
    <row r="119" spans="5:11" ht="11.25">
      <c r="E119" s="49"/>
      <c r="H119" s="49"/>
      <c r="K119" s="49"/>
    </row>
    <row r="120" spans="5:11" ht="11.25">
      <c r="E120" s="49"/>
      <c r="H120" s="49"/>
      <c r="K120" s="49"/>
    </row>
    <row r="121" spans="5:11" ht="11.25">
      <c r="E121" s="49"/>
      <c r="H121" s="49"/>
      <c r="K121" s="49"/>
    </row>
    <row r="122" spans="5:11" ht="11.25">
      <c r="E122" s="49"/>
      <c r="H122" s="49"/>
      <c r="K122" s="49"/>
    </row>
    <row r="123" spans="5:11" ht="11.25">
      <c r="E123" s="49"/>
      <c r="H123" s="49"/>
      <c r="K123" s="49"/>
    </row>
    <row r="124" spans="5:11" ht="11.25">
      <c r="E124" s="49"/>
      <c r="H124" s="49"/>
      <c r="K124" s="49"/>
    </row>
    <row r="125" spans="5:11" ht="11.25">
      <c r="E125" s="49"/>
      <c r="H125" s="49"/>
      <c r="K125" s="49"/>
    </row>
    <row r="126" spans="5:11" ht="11.25">
      <c r="E126" s="49"/>
      <c r="H126" s="49"/>
      <c r="K126" s="49"/>
    </row>
    <row r="127" spans="5:11" ht="11.25">
      <c r="E127" s="49"/>
      <c r="H127" s="49"/>
      <c r="K127" s="49"/>
    </row>
    <row r="128" spans="5:11" ht="11.25">
      <c r="E128" s="49"/>
      <c r="H128" s="49"/>
      <c r="K128" s="49"/>
    </row>
    <row r="129" spans="5:11" ht="11.25">
      <c r="E129" s="49"/>
      <c r="H129" s="49"/>
      <c r="K129" s="49"/>
    </row>
    <row r="130" spans="5:11" ht="11.25">
      <c r="E130" s="49"/>
      <c r="H130" s="49"/>
      <c r="K130" s="49"/>
    </row>
    <row r="131" spans="5:11" ht="11.25">
      <c r="E131" s="49"/>
      <c r="H131" s="49"/>
      <c r="K131" s="49"/>
    </row>
    <row r="132" spans="5:11" ht="11.25">
      <c r="E132" s="49"/>
      <c r="H132" s="49"/>
      <c r="K132" s="49"/>
    </row>
    <row r="133" spans="5:11" ht="11.25">
      <c r="E133" s="49"/>
      <c r="H133" s="49"/>
      <c r="K133" s="49"/>
    </row>
    <row r="134" spans="5:11" ht="11.25">
      <c r="E134" s="49"/>
      <c r="H134" s="49"/>
      <c r="K134" s="49"/>
    </row>
    <row r="135" spans="5:11" ht="11.25">
      <c r="E135" s="49"/>
      <c r="H135" s="49"/>
      <c r="K135" s="49"/>
    </row>
    <row r="136" spans="5:11" ht="11.25">
      <c r="E136" s="49"/>
      <c r="H136" s="49"/>
      <c r="K136" s="49"/>
    </row>
    <row r="137" spans="5:11" ht="11.25">
      <c r="E137" s="49"/>
      <c r="H137" s="49"/>
      <c r="K137" s="49"/>
    </row>
    <row r="138" spans="5:11" ht="11.25">
      <c r="E138" s="49"/>
      <c r="H138" s="49"/>
      <c r="K138" s="49"/>
    </row>
    <row r="139" spans="5:11" ht="11.25">
      <c r="E139" s="49"/>
      <c r="H139" s="49"/>
      <c r="K139" s="49"/>
    </row>
    <row r="140" spans="5:11" ht="11.25">
      <c r="E140" s="49"/>
      <c r="H140" s="49"/>
      <c r="K140" s="49"/>
    </row>
    <row r="141" spans="5:11" ht="11.25">
      <c r="E141" s="49"/>
      <c r="H141" s="49"/>
      <c r="K141" s="49"/>
    </row>
    <row r="142" spans="5:11" ht="11.25">
      <c r="E142" s="49"/>
      <c r="H142" s="49"/>
      <c r="K142" s="49"/>
    </row>
    <row r="143" spans="5:11" ht="11.25">
      <c r="E143" s="49"/>
      <c r="H143" s="49"/>
      <c r="K143" s="49"/>
    </row>
    <row r="144" spans="5:11" ht="11.25">
      <c r="E144" s="49"/>
      <c r="H144" s="49"/>
      <c r="K144" s="49"/>
    </row>
    <row r="145" spans="5:11" ht="11.25">
      <c r="E145" s="49"/>
      <c r="H145" s="49"/>
      <c r="K145" s="49"/>
    </row>
    <row r="146" spans="5:11" ht="11.25">
      <c r="E146" s="7"/>
      <c r="H146" s="7"/>
      <c r="K146" s="7"/>
    </row>
  </sheetData>
  <sheetProtection/>
  <printOptions horizontalCentered="1"/>
  <pageMargins left="0.46" right="0.45" top="0.984251968503937" bottom="0.61" header="0.5118110236220472" footer="0.5118110236220472"/>
  <pageSetup firstPageNumber="2" useFirstPageNumber="1" horizontalDpi="300" verticalDpi="300" orientation="portrait" paperSize="9" r:id="rId1"/>
  <rowBreaks count="1" manualBreakCount="1">
    <brk id="50" max="255" man="1"/>
  </rowBreaks>
</worksheet>
</file>

<file path=xl/worksheets/sheet12.xml><?xml version="1.0" encoding="utf-8"?>
<worksheet xmlns="http://schemas.openxmlformats.org/spreadsheetml/2006/main" xmlns:r="http://schemas.openxmlformats.org/officeDocument/2006/relationships">
  <sheetPr codeName="Blad12"/>
  <dimension ref="A1:W146"/>
  <sheetViews>
    <sheetView zoomScalePageLayoutView="0" workbookViewId="0" topLeftCell="A28">
      <selection activeCell="A51" sqref="A51:A52"/>
    </sheetView>
  </sheetViews>
  <sheetFormatPr defaultColWidth="9.140625" defaultRowHeight="12.75"/>
  <cols>
    <col min="1" max="1" width="24.57421875" style="3" customWidth="1"/>
    <col min="2" max="2" width="0.5625" style="3" customWidth="1"/>
    <col min="3" max="3" width="6.28125" style="3" customWidth="1"/>
    <col min="4" max="4" width="0.5625" style="3" customWidth="1"/>
    <col min="5" max="5" width="7.140625" style="3" customWidth="1"/>
    <col min="6" max="6" width="5.57421875" style="3" customWidth="1"/>
    <col min="7" max="7" width="7.57421875" style="3" customWidth="1"/>
    <col min="8" max="8" width="7.140625" style="3" customWidth="1"/>
    <col min="9" max="9" width="5.57421875" style="3" customWidth="1"/>
    <col min="10" max="10" width="7.57421875" style="3" customWidth="1"/>
    <col min="11" max="11" width="7.140625" style="3" customWidth="1"/>
    <col min="12" max="12" width="5.57421875" style="3" customWidth="1"/>
    <col min="13" max="13" width="7.57421875" style="3" customWidth="1"/>
    <col min="14" max="14" width="4.00390625" style="3" customWidth="1"/>
    <col min="15" max="23" width="9.140625" style="3" hidden="1" customWidth="1"/>
    <col min="24" max="16384" width="9.140625" style="3" customWidth="1"/>
  </cols>
  <sheetData>
    <row r="1" spans="1:13" ht="15" customHeight="1">
      <c r="A1" s="109" t="s">
        <v>2577</v>
      </c>
      <c r="B1" s="1"/>
      <c r="C1" s="58"/>
      <c r="D1" s="1"/>
      <c r="E1" s="2"/>
      <c r="F1" s="2"/>
      <c r="G1" s="2"/>
      <c r="H1" s="2"/>
      <c r="I1" s="2"/>
      <c r="J1" s="2"/>
      <c r="K1" s="2"/>
      <c r="L1" s="2"/>
      <c r="M1" s="2"/>
    </row>
    <row r="2" spans="1:13" ht="15" customHeight="1">
      <c r="A2" s="109" t="s">
        <v>1516</v>
      </c>
      <c r="B2" s="1"/>
      <c r="C2" s="58"/>
      <c r="D2" s="1"/>
      <c r="E2" s="2"/>
      <c r="F2" s="2"/>
      <c r="G2" s="2"/>
      <c r="H2" s="2"/>
      <c r="I2" s="2"/>
      <c r="J2" s="2"/>
      <c r="K2" s="2"/>
      <c r="L2" s="2"/>
      <c r="M2" s="2"/>
    </row>
    <row r="3" spans="1:14" ht="21" customHeight="1" thickBot="1">
      <c r="A3" s="4" t="s">
        <v>1190</v>
      </c>
      <c r="B3" s="5"/>
      <c r="C3" s="6"/>
      <c r="D3" s="5"/>
      <c r="E3" s="2"/>
      <c r="F3" s="2"/>
      <c r="G3" s="2"/>
      <c r="H3" s="2"/>
      <c r="I3" s="2"/>
      <c r="J3" s="2"/>
      <c r="K3" s="2"/>
      <c r="L3" s="2"/>
      <c r="M3" s="2"/>
      <c r="N3" s="7"/>
    </row>
    <row r="4" spans="1:14" ht="3" customHeight="1">
      <c r="A4" s="8"/>
      <c r="B4" s="8"/>
      <c r="C4" s="8"/>
      <c r="D4" s="8"/>
      <c r="E4" s="8"/>
      <c r="F4" s="8"/>
      <c r="G4" s="59"/>
      <c r="H4" s="8"/>
      <c r="I4" s="8"/>
      <c r="J4" s="59"/>
      <c r="K4" s="8"/>
      <c r="L4" s="8"/>
      <c r="M4" s="8"/>
      <c r="N4" s="7"/>
    </row>
    <row r="5" spans="1:14" ht="6" customHeight="1">
      <c r="A5" s="53"/>
      <c r="B5" s="54"/>
      <c r="C5" s="53"/>
      <c r="D5" s="53"/>
      <c r="E5" s="54"/>
      <c r="F5" s="53"/>
      <c r="G5" s="60"/>
      <c r="H5" s="54"/>
      <c r="I5" s="53"/>
      <c r="J5" s="60"/>
      <c r="K5" s="54"/>
      <c r="L5" s="53"/>
      <c r="M5" s="53"/>
      <c r="N5" s="7"/>
    </row>
    <row r="6" spans="1:14" ht="23.25" customHeight="1">
      <c r="A6" s="27"/>
      <c r="B6" s="26"/>
      <c r="C6" s="27"/>
      <c r="D6" s="27"/>
      <c r="E6" s="61" t="s">
        <v>1265</v>
      </c>
      <c r="F6" s="62"/>
      <c r="G6" s="63"/>
      <c r="H6" s="61" t="s">
        <v>1266</v>
      </c>
      <c r="I6" s="62"/>
      <c r="J6" s="63"/>
      <c r="K6" s="61" t="s">
        <v>1267</v>
      </c>
      <c r="L6" s="62"/>
      <c r="M6" s="62"/>
      <c r="N6" s="7"/>
    </row>
    <row r="7" spans="1:14" ht="9.75" customHeight="1">
      <c r="A7" s="27"/>
      <c r="B7" s="26"/>
      <c r="C7" s="27"/>
      <c r="D7" s="27"/>
      <c r="E7" s="64"/>
      <c r="F7" s="65"/>
      <c r="G7" s="66"/>
      <c r="H7" s="64"/>
      <c r="I7" s="65"/>
      <c r="J7" s="66"/>
      <c r="K7" s="64"/>
      <c r="L7" s="65"/>
      <c r="M7" s="67"/>
      <c r="N7" s="7"/>
    </row>
    <row r="8" spans="1:15" ht="45" customHeight="1">
      <c r="A8" s="14" t="s">
        <v>2431</v>
      </c>
      <c r="B8" s="15" t="s">
        <v>2432</v>
      </c>
      <c r="C8" s="55"/>
      <c r="D8" s="18"/>
      <c r="E8" s="15" t="s">
        <v>1513</v>
      </c>
      <c r="F8" s="56" t="s">
        <v>2582</v>
      </c>
      <c r="G8" s="68" t="s">
        <v>2549</v>
      </c>
      <c r="H8" s="15" t="s">
        <v>1513</v>
      </c>
      <c r="I8" s="56" t="s">
        <v>2582</v>
      </c>
      <c r="J8" s="68" t="s">
        <v>2549</v>
      </c>
      <c r="K8" s="15" t="s">
        <v>1513</v>
      </c>
      <c r="L8" s="56" t="s">
        <v>2582</v>
      </c>
      <c r="M8" s="56" t="s">
        <v>2549</v>
      </c>
      <c r="N8" s="20"/>
      <c r="O8" s="21"/>
    </row>
    <row r="9" spans="1:15" ht="7.5" customHeight="1">
      <c r="A9" s="22"/>
      <c r="B9" s="23"/>
      <c r="C9" s="22"/>
      <c r="D9" s="22"/>
      <c r="E9" s="23"/>
      <c r="F9" s="23"/>
      <c r="G9" s="69"/>
      <c r="H9" s="23"/>
      <c r="I9" s="23"/>
      <c r="J9" s="69"/>
      <c r="K9" s="23"/>
      <c r="L9" s="23"/>
      <c r="M9" s="23"/>
      <c r="N9" s="24"/>
      <c r="O9" s="21"/>
    </row>
    <row r="10" spans="1:14" ht="11.25">
      <c r="A10" s="25"/>
      <c r="B10" s="26"/>
      <c r="C10" s="27"/>
      <c r="D10" s="27"/>
      <c r="E10" s="26"/>
      <c r="F10" s="26"/>
      <c r="G10" s="28"/>
      <c r="H10" s="26"/>
      <c r="I10" s="26"/>
      <c r="J10" s="28"/>
      <c r="K10" s="26"/>
      <c r="L10" s="26"/>
      <c r="M10" s="26"/>
      <c r="N10" s="7"/>
    </row>
    <row r="11" spans="1:13" ht="11.25">
      <c r="A11" s="29"/>
      <c r="B11" s="30"/>
      <c r="C11" s="27"/>
      <c r="D11" s="31"/>
      <c r="E11" s="32"/>
      <c r="F11" s="26"/>
      <c r="G11" s="28"/>
      <c r="H11" s="32"/>
      <c r="I11" s="26"/>
      <c r="J11" s="28"/>
      <c r="K11" s="32"/>
      <c r="L11" s="26"/>
      <c r="M11" s="26"/>
    </row>
    <row r="12" spans="1:13" ht="11.25">
      <c r="A12" s="33" t="s">
        <v>2433</v>
      </c>
      <c r="B12" s="34"/>
      <c r="C12" s="27"/>
      <c r="D12" s="35"/>
      <c r="E12" s="32"/>
      <c r="F12" s="26"/>
      <c r="G12" s="28"/>
      <c r="H12" s="32"/>
      <c r="I12" s="26"/>
      <c r="J12" s="28"/>
      <c r="K12" s="32"/>
      <c r="L12" s="26"/>
      <c r="M12" s="26"/>
    </row>
    <row r="13" spans="1:13" ht="11.25">
      <c r="A13" s="29"/>
      <c r="B13" s="30"/>
      <c r="C13" s="27"/>
      <c r="D13" s="31"/>
      <c r="E13" s="32"/>
      <c r="F13" s="26"/>
      <c r="G13" s="28"/>
      <c r="H13" s="32"/>
      <c r="I13" s="26"/>
      <c r="J13" s="28"/>
      <c r="K13" s="32"/>
      <c r="L13" s="26"/>
      <c r="M13" s="26"/>
    </row>
    <row r="14" spans="1:23" ht="11.25">
      <c r="A14" s="25" t="s">
        <v>2434</v>
      </c>
      <c r="B14" s="26"/>
      <c r="C14" s="27" t="s">
        <v>2435</v>
      </c>
      <c r="D14" s="27"/>
      <c r="E14" s="70">
        <f ca="1">IF(ISERR(INDIRECT(O14)),"-  ",INDIRECT(O14))</f>
        <v>43628</v>
      </c>
      <c r="F14" s="71">
        <f ca="1">IF(ISERR(INDIRECT(P14)),"-  ",INDIRECT(P14))</f>
        <v>87.4</v>
      </c>
      <c r="G14" s="72">
        <f aca="true" ca="1" t="shared" si="0" ref="G14:G33">IF(ISERR(INDIRECT(Q14)),"-    ",INDIRECT(Q14))</f>
        <v>381456</v>
      </c>
      <c r="H14" s="70">
        <f ca="1">IF(ISERR(INDIRECT(R14)),"-  ",INDIRECT(R14))</f>
        <v>96457</v>
      </c>
      <c r="I14" s="71">
        <f ca="1">IF(ISERR(INDIRECT(S14)),"-  ",INDIRECT(S14))</f>
        <v>87.8</v>
      </c>
      <c r="J14" s="72">
        <f aca="true" ca="1" t="shared" si="1" ref="J14:J33">IF(ISERR(INDIRECT(T14)),"-    ",INDIRECT(T14))</f>
        <v>846899</v>
      </c>
      <c r="K14" s="70">
        <f ca="1">IF(ISERR(INDIRECT(U14)),"-  ",INDIRECT(U14))</f>
        <v>1154</v>
      </c>
      <c r="L14" s="71">
        <f ca="1">IF(ISERR(INDIRECT(V14)),"-  ",INDIRECT(V14))</f>
        <v>79.1</v>
      </c>
      <c r="M14" s="50">
        <f aca="true" ca="1" t="shared" si="2" ref="M14:M33">IF(ISERR(INDIRECT(W14)),"-    ",INDIRECT(W14))</f>
        <v>9123</v>
      </c>
      <c r="O14" s="37" t="s">
        <v>1268</v>
      </c>
      <c r="P14" s="37" t="s">
        <v>1269</v>
      </c>
      <c r="Q14" s="37" t="s">
        <v>1270</v>
      </c>
      <c r="R14" s="37" t="s">
        <v>1271</v>
      </c>
      <c r="S14" s="37" t="s">
        <v>1272</v>
      </c>
      <c r="T14" s="37" t="s">
        <v>1273</v>
      </c>
      <c r="U14" s="37" t="s">
        <v>1274</v>
      </c>
      <c r="V14" s="37" t="s">
        <v>1275</v>
      </c>
      <c r="W14" s="37" t="s">
        <v>1276</v>
      </c>
    </row>
    <row r="15" spans="1:23" ht="11.25">
      <c r="A15" s="25"/>
      <c r="B15" s="26"/>
      <c r="C15" s="27" t="s">
        <v>2437</v>
      </c>
      <c r="D15" s="27"/>
      <c r="E15" s="57"/>
      <c r="F15" s="71">
        <f aca="true" ca="1" t="shared" si="3" ref="F15:F33">IF(ISERR(INDIRECT(P15)),"-  ",INDIRECT(P15))</f>
        <v>45.1</v>
      </c>
      <c r="G15" s="72">
        <f ca="1" t="shared" si="0"/>
        <v>196782</v>
      </c>
      <c r="H15" s="57"/>
      <c r="I15" s="71">
        <f aca="true" ca="1" t="shared" si="4" ref="I15:I33">IF(ISERR(INDIRECT(S15)),"-  ",INDIRECT(S15))</f>
        <v>44</v>
      </c>
      <c r="J15" s="72">
        <f ca="1" t="shared" si="1"/>
        <v>424650</v>
      </c>
      <c r="K15" s="57"/>
      <c r="L15" s="71">
        <f aca="true" ca="1" t="shared" si="5" ref="L15:L33">IF(ISERR(INDIRECT(V15)),"-  ",INDIRECT(V15))</f>
        <v>43.8</v>
      </c>
      <c r="M15" s="50">
        <f ca="1" t="shared" si="2"/>
        <v>5052</v>
      </c>
      <c r="O15" s="7"/>
      <c r="P15" s="37" t="s">
        <v>1277</v>
      </c>
      <c r="Q15" s="37" t="s">
        <v>1278</v>
      </c>
      <c r="R15" s="7"/>
      <c r="S15" s="37" t="s">
        <v>1279</v>
      </c>
      <c r="T15" s="37" t="s">
        <v>1280</v>
      </c>
      <c r="U15" s="7"/>
      <c r="V15" s="37" t="s">
        <v>1281</v>
      </c>
      <c r="W15" s="37" t="s">
        <v>1282</v>
      </c>
    </row>
    <row r="16" spans="1:23" ht="11.25">
      <c r="A16" s="25" t="s">
        <v>2439</v>
      </c>
      <c r="B16" s="26"/>
      <c r="C16" s="27" t="s">
        <v>2435</v>
      </c>
      <c r="D16" s="27"/>
      <c r="E16" s="70">
        <f ca="1">IF(ISERR(INDIRECT(O16)),"-  ",INDIRECT(O16))</f>
        <v>250</v>
      </c>
      <c r="F16" s="71">
        <f ca="1" t="shared" si="3"/>
        <v>65.8</v>
      </c>
      <c r="G16" s="72">
        <f ca="1" t="shared" si="0"/>
        <v>1644</v>
      </c>
      <c r="H16" s="70">
        <f ca="1">IF(ISERR(INDIRECT(R16)),"-  ",INDIRECT(R16))</f>
        <v>371</v>
      </c>
      <c r="I16" s="71">
        <f ca="1" t="shared" si="4"/>
        <v>63.4</v>
      </c>
      <c r="J16" s="72">
        <f ca="1" t="shared" si="1"/>
        <v>2353</v>
      </c>
      <c r="K16" s="70">
        <f ca="1">IF(ISERR(INDIRECT(U16)),"-  ",INDIRECT(U16))</f>
        <v>27</v>
      </c>
      <c r="L16" s="71">
        <f ca="1" t="shared" si="5"/>
        <v>58.5</v>
      </c>
      <c r="M16" s="50">
        <f ca="1" t="shared" si="2"/>
        <v>158</v>
      </c>
      <c r="O16" s="7" t="s">
        <v>1283</v>
      </c>
      <c r="P16" s="7" t="s">
        <v>1284</v>
      </c>
      <c r="Q16" s="7" t="s">
        <v>1285</v>
      </c>
      <c r="R16" s="7" t="s">
        <v>1286</v>
      </c>
      <c r="S16" s="7" t="s">
        <v>1287</v>
      </c>
      <c r="T16" s="7" t="s">
        <v>1288</v>
      </c>
      <c r="U16" s="7" t="s">
        <v>1289</v>
      </c>
      <c r="V16" s="7" t="s">
        <v>1290</v>
      </c>
      <c r="W16" s="7" t="s">
        <v>1291</v>
      </c>
    </row>
    <row r="17" spans="1:23" ht="11.25">
      <c r="A17" s="25"/>
      <c r="B17" s="26"/>
      <c r="C17" s="27" t="s">
        <v>2437</v>
      </c>
      <c r="D17" s="27"/>
      <c r="E17" s="57"/>
      <c r="F17" s="71">
        <f ca="1" t="shared" si="3"/>
        <v>24.2</v>
      </c>
      <c r="G17" s="72">
        <f ca="1" t="shared" si="0"/>
        <v>604</v>
      </c>
      <c r="H17" s="57"/>
      <c r="I17" s="71">
        <f ca="1" t="shared" si="4"/>
        <v>25.9</v>
      </c>
      <c r="J17" s="72">
        <f ca="1" t="shared" si="1"/>
        <v>961</v>
      </c>
      <c r="K17" s="57"/>
      <c r="L17" s="71">
        <f ca="1" t="shared" si="5"/>
        <v>26.3</v>
      </c>
      <c r="M17" s="50">
        <f ca="1" t="shared" si="2"/>
        <v>71</v>
      </c>
      <c r="O17" s="7"/>
      <c r="P17" s="7" t="s">
        <v>1292</v>
      </c>
      <c r="Q17" s="7" t="s">
        <v>1293</v>
      </c>
      <c r="R17" s="7"/>
      <c r="S17" s="7" t="s">
        <v>1294</v>
      </c>
      <c r="T17" s="7" t="s">
        <v>1295</v>
      </c>
      <c r="U17" s="7"/>
      <c r="V17" s="7" t="s">
        <v>1296</v>
      </c>
      <c r="W17" s="7" t="s">
        <v>1297</v>
      </c>
    </row>
    <row r="18" spans="1:23" ht="11.25">
      <c r="A18" s="25" t="s">
        <v>2442</v>
      </c>
      <c r="B18" s="26"/>
      <c r="C18" s="27" t="s">
        <v>2435</v>
      </c>
      <c r="D18" s="27"/>
      <c r="E18" s="70">
        <f ca="1">IF(ISERR(INDIRECT(O18)),"-  ",INDIRECT(O18))</f>
        <v>518</v>
      </c>
      <c r="F18" s="71">
        <f ca="1" t="shared" si="3"/>
        <v>65.4</v>
      </c>
      <c r="G18" s="72">
        <f ca="1" t="shared" si="0"/>
        <v>3389</v>
      </c>
      <c r="H18" s="70">
        <f ca="1">IF(ISERR(INDIRECT(R18)),"-  ",INDIRECT(R18))</f>
        <v>1867</v>
      </c>
      <c r="I18" s="71">
        <f ca="1" t="shared" si="4"/>
        <v>82.9</v>
      </c>
      <c r="J18" s="72">
        <f ca="1" t="shared" si="1"/>
        <v>15483</v>
      </c>
      <c r="K18" s="70">
        <f ca="1">IF(ISERR(INDIRECT(U18)),"-  ",INDIRECT(U18))</f>
        <v>113</v>
      </c>
      <c r="L18" s="71">
        <f ca="1" t="shared" si="5"/>
        <v>65.6</v>
      </c>
      <c r="M18" s="50">
        <f ca="1" t="shared" si="2"/>
        <v>741</v>
      </c>
      <c r="O18" s="7" t="s">
        <v>1298</v>
      </c>
      <c r="P18" s="7" t="s">
        <v>1299</v>
      </c>
      <c r="Q18" s="7" t="s">
        <v>1300</v>
      </c>
      <c r="R18" s="7" t="s">
        <v>1301</v>
      </c>
      <c r="S18" s="7" t="s">
        <v>1302</v>
      </c>
      <c r="T18" s="7" t="s">
        <v>1303</v>
      </c>
      <c r="U18" s="7" t="s">
        <v>1304</v>
      </c>
      <c r="V18" s="7" t="s">
        <v>1305</v>
      </c>
      <c r="W18" s="7" t="s">
        <v>1306</v>
      </c>
    </row>
    <row r="19" spans="1:23" ht="11.25">
      <c r="A19" s="25"/>
      <c r="B19" s="26"/>
      <c r="C19" s="27" t="s">
        <v>2437</v>
      </c>
      <c r="D19" s="27"/>
      <c r="E19" s="57"/>
      <c r="F19" s="71">
        <f ca="1" t="shared" si="3"/>
        <v>37.4</v>
      </c>
      <c r="G19" s="72">
        <f ca="1" t="shared" si="0"/>
        <v>1939</v>
      </c>
      <c r="H19" s="57"/>
      <c r="I19" s="71">
        <f ca="1" t="shared" si="4"/>
        <v>47.1</v>
      </c>
      <c r="J19" s="72">
        <f ca="1" t="shared" si="1"/>
        <v>8798</v>
      </c>
      <c r="K19" s="57"/>
      <c r="L19" s="71">
        <f ca="1" t="shared" si="5"/>
        <v>39</v>
      </c>
      <c r="M19" s="50">
        <f ca="1" t="shared" si="2"/>
        <v>441</v>
      </c>
      <c r="O19" s="7"/>
      <c r="P19" s="7" t="s">
        <v>1307</v>
      </c>
      <c r="Q19" s="7" t="s">
        <v>1308</v>
      </c>
      <c r="R19" s="7"/>
      <c r="S19" s="7" t="s">
        <v>1309</v>
      </c>
      <c r="T19" s="7" t="s">
        <v>1310</v>
      </c>
      <c r="U19" s="7"/>
      <c r="V19" s="7" t="s">
        <v>1311</v>
      </c>
      <c r="W19" s="7" t="s">
        <v>1312</v>
      </c>
    </row>
    <row r="20" spans="1:23" ht="11.25">
      <c r="A20" s="25" t="s">
        <v>1505</v>
      </c>
      <c r="B20" s="26"/>
      <c r="C20" s="27" t="s">
        <v>2435</v>
      </c>
      <c r="D20" s="27"/>
      <c r="E20" s="70">
        <f ca="1">IF(ISERR(INDIRECT(O20)),"-  ",INDIRECT(O20))</f>
        <v>41</v>
      </c>
      <c r="F20" s="71">
        <f ca="1" t="shared" si="3"/>
        <v>51</v>
      </c>
      <c r="G20" s="72">
        <f ca="1" t="shared" si="0"/>
        <v>209</v>
      </c>
      <c r="H20" s="70">
        <f ca="1">IF(ISERR(INDIRECT(R20)),"-  ",INDIRECT(R20))</f>
        <v>36</v>
      </c>
      <c r="I20" s="71">
        <f ca="1" t="shared" si="4"/>
        <v>71.1</v>
      </c>
      <c r="J20" s="72">
        <f ca="1" t="shared" si="1"/>
        <v>256</v>
      </c>
      <c r="K20" s="70" t="str">
        <f ca="1">IF(ISERR(INDIRECT(U20)),"-  ",INDIRECT(U20))</f>
        <v>-  </v>
      </c>
      <c r="L20" s="71" t="str">
        <f ca="1" t="shared" si="5"/>
        <v>-  </v>
      </c>
      <c r="M20" s="50" t="str">
        <f ca="1" t="shared" si="2"/>
        <v>-    </v>
      </c>
      <c r="O20" s="7" t="s">
        <v>1313</v>
      </c>
      <c r="P20" s="7" t="s">
        <v>1314</v>
      </c>
      <c r="Q20" s="7" t="s">
        <v>1315</v>
      </c>
      <c r="R20" s="7" t="s">
        <v>1316</v>
      </c>
      <c r="S20" s="7" t="s">
        <v>1317</v>
      </c>
      <c r="T20" s="7" t="s">
        <v>1318</v>
      </c>
      <c r="U20" s="7" t="s">
        <v>1319</v>
      </c>
      <c r="V20" s="7" t="s">
        <v>1320</v>
      </c>
      <c r="W20" s="7" t="s">
        <v>1321</v>
      </c>
    </row>
    <row r="21" spans="1:23" ht="11.25">
      <c r="A21" s="25"/>
      <c r="B21" s="26"/>
      <c r="C21" s="27" t="s">
        <v>2437</v>
      </c>
      <c r="D21" s="27"/>
      <c r="E21" s="57"/>
      <c r="F21" s="71">
        <f ca="1" t="shared" si="3"/>
        <v>31.7</v>
      </c>
      <c r="G21" s="72">
        <f ca="1" t="shared" si="0"/>
        <v>130</v>
      </c>
      <c r="H21" s="57"/>
      <c r="I21" s="71">
        <f ca="1" t="shared" si="4"/>
        <v>31.9</v>
      </c>
      <c r="J21" s="72">
        <f ca="1" t="shared" si="1"/>
        <v>115</v>
      </c>
      <c r="K21" s="57"/>
      <c r="L21" s="71" t="str">
        <f ca="1" t="shared" si="5"/>
        <v>-  </v>
      </c>
      <c r="M21" s="50" t="str">
        <f ca="1" t="shared" si="2"/>
        <v>-    </v>
      </c>
      <c r="O21" s="7"/>
      <c r="P21" s="7" t="s">
        <v>1322</v>
      </c>
      <c r="Q21" s="7" t="s">
        <v>1323</v>
      </c>
      <c r="R21" s="7"/>
      <c r="S21" s="7" t="s">
        <v>1324</v>
      </c>
      <c r="T21" s="7" t="s">
        <v>1325</v>
      </c>
      <c r="U21" s="7"/>
      <c r="V21" s="7" t="s">
        <v>1326</v>
      </c>
      <c r="W21" s="7" t="s">
        <v>1327</v>
      </c>
    </row>
    <row r="22" spans="1:23" ht="11.25">
      <c r="A22" s="25" t="s">
        <v>2447</v>
      </c>
      <c r="B22" s="26"/>
      <c r="C22" s="27" t="s">
        <v>2435</v>
      </c>
      <c r="D22" s="27"/>
      <c r="E22" s="70">
        <f ca="1">IF(ISERR(INDIRECT(O22)),"-  ",INDIRECT(O22))</f>
        <v>23</v>
      </c>
      <c r="F22" s="71">
        <f ca="1" t="shared" si="3"/>
        <v>66.1</v>
      </c>
      <c r="G22" s="72">
        <f ca="1" t="shared" si="0"/>
        <v>152</v>
      </c>
      <c r="H22" s="70">
        <f ca="1">IF(ISERR(INDIRECT(R22)),"-  ",INDIRECT(R22))</f>
        <v>196</v>
      </c>
      <c r="I22" s="71">
        <f ca="1" t="shared" si="4"/>
        <v>69.2</v>
      </c>
      <c r="J22" s="72">
        <f ca="1" t="shared" si="1"/>
        <v>1356</v>
      </c>
      <c r="K22" s="70" t="str">
        <f ca="1">IF(ISERR(INDIRECT(U22)),"-  ",INDIRECT(U22))</f>
        <v>-  </v>
      </c>
      <c r="L22" s="71" t="str">
        <f ca="1" t="shared" si="5"/>
        <v>-  </v>
      </c>
      <c r="M22" s="50" t="str">
        <f ca="1" t="shared" si="2"/>
        <v>-    </v>
      </c>
      <c r="O22" s="7" t="s">
        <v>1328</v>
      </c>
      <c r="P22" s="7" t="s">
        <v>1329</v>
      </c>
      <c r="Q22" s="7" t="s">
        <v>1330</v>
      </c>
      <c r="R22" s="7" t="s">
        <v>1331</v>
      </c>
      <c r="S22" s="7" t="s">
        <v>1332</v>
      </c>
      <c r="T22" s="7" t="s">
        <v>1333</v>
      </c>
      <c r="U22" s="7" t="s">
        <v>1334</v>
      </c>
      <c r="V22" s="7" t="s">
        <v>1335</v>
      </c>
      <c r="W22" s="7" t="s">
        <v>1336</v>
      </c>
    </row>
    <row r="23" spans="1:23" ht="11.25">
      <c r="A23" s="25"/>
      <c r="B23" s="26"/>
      <c r="C23" s="27" t="s">
        <v>2437</v>
      </c>
      <c r="D23" s="27"/>
      <c r="E23" s="57"/>
      <c r="F23" s="71">
        <f ca="1" t="shared" si="3"/>
        <v>33.9</v>
      </c>
      <c r="G23" s="72">
        <f ca="1" t="shared" si="0"/>
        <v>78</v>
      </c>
      <c r="H23" s="57"/>
      <c r="I23" s="71">
        <f ca="1" t="shared" si="4"/>
        <v>36.3</v>
      </c>
      <c r="J23" s="72">
        <f ca="1" t="shared" si="1"/>
        <v>712</v>
      </c>
      <c r="K23" s="57"/>
      <c r="L23" s="71" t="str">
        <f ca="1" t="shared" si="5"/>
        <v>-  </v>
      </c>
      <c r="M23" s="50" t="str">
        <f ca="1" t="shared" si="2"/>
        <v>-    </v>
      </c>
      <c r="O23" s="7"/>
      <c r="P23" s="7" t="s">
        <v>1337</v>
      </c>
      <c r="Q23" s="7" t="s">
        <v>1338</v>
      </c>
      <c r="R23" s="7"/>
      <c r="S23" s="7" t="s">
        <v>1339</v>
      </c>
      <c r="T23" s="7" t="s">
        <v>1340</v>
      </c>
      <c r="U23" s="7"/>
      <c r="V23" s="7" t="s">
        <v>1341</v>
      </c>
      <c r="W23" s="7" t="s">
        <v>1342</v>
      </c>
    </row>
    <row r="24" spans="1:23" ht="11.25">
      <c r="A24" s="25" t="s">
        <v>2450</v>
      </c>
      <c r="B24" s="26"/>
      <c r="C24" s="27" t="s">
        <v>2435</v>
      </c>
      <c r="D24" s="27"/>
      <c r="E24" s="70">
        <f ca="1">IF(ISERR(INDIRECT(O24)),"-  ",INDIRECT(O24))</f>
        <v>8658</v>
      </c>
      <c r="F24" s="71">
        <f ca="1" t="shared" si="3"/>
        <v>81.8</v>
      </c>
      <c r="G24" s="72">
        <f ca="1" t="shared" si="0"/>
        <v>70825</v>
      </c>
      <c r="H24" s="70">
        <f ca="1">IF(ISERR(INDIRECT(R24)),"-  ",INDIRECT(R24))</f>
        <v>16427</v>
      </c>
      <c r="I24" s="71">
        <f ca="1" t="shared" si="4"/>
        <v>87.3</v>
      </c>
      <c r="J24" s="72">
        <f ca="1" t="shared" si="1"/>
        <v>143335</v>
      </c>
      <c r="K24" s="70">
        <f ca="1">IF(ISERR(INDIRECT(U24)),"-  ",INDIRECT(U24))</f>
        <v>219</v>
      </c>
      <c r="L24" s="71">
        <f ca="1" t="shared" si="5"/>
        <v>84.6</v>
      </c>
      <c r="M24" s="50">
        <f ca="1" t="shared" si="2"/>
        <v>1852</v>
      </c>
      <c r="O24" s="7" t="s">
        <v>1343</v>
      </c>
      <c r="P24" s="7" t="s">
        <v>1344</v>
      </c>
      <c r="Q24" s="7" t="s">
        <v>1345</v>
      </c>
      <c r="R24" s="7" t="s">
        <v>1346</v>
      </c>
      <c r="S24" s="7" t="s">
        <v>1347</v>
      </c>
      <c r="T24" s="7" t="s">
        <v>1348</v>
      </c>
      <c r="U24" s="7" t="s">
        <v>1349</v>
      </c>
      <c r="V24" s="7" t="s">
        <v>1350</v>
      </c>
      <c r="W24" s="7" t="s">
        <v>1351</v>
      </c>
    </row>
    <row r="25" spans="1:23" ht="11.25">
      <c r="A25" s="25"/>
      <c r="B25" s="26"/>
      <c r="C25" s="27" t="s">
        <v>2437</v>
      </c>
      <c r="D25" s="27"/>
      <c r="E25" s="57"/>
      <c r="F25" s="71">
        <f ca="1" t="shared" si="3"/>
        <v>38.3</v>
      </c>
      <c r="G25" s="72">
        <f ca="1" t="shared" si="0"/>
        <v>33203</v>
      </c>
      <c r="H25" s="57"/>
      <c r="I25" s="71">
        <f ca="1" t="shared" si="4"/>
        <v>40.3</v>
      </c>
      <c r="J25" s="72">
        <f ca="1" t="shared" si="1"/>
        <v>66173</v>
      </c>
      <c r="K25" s="57"/>
      <c r="L25" s="71">
        <f ca="1" t="shared" si="5"/>
        <v>35</v>
      </c>
      <c r="M25" s="50">
        <f ca="1" t="shared" si="2"/>
        <v>766</v>
      </c>
      <c r="O25" s="7"/>
      <c r="P25" s="7" t="s">
        <v>1352</v>
      </c>
      <c r="Q25" s="7" t="s">
        <v>1353</v>
      </c>
      <c r="R25" s="7"/>
      <c r="S25" s="7" t="s">
        <v>1354</v>
      </c>
      <c r="T25" s="7" t="s">
        <v>1355</v>
      </c>
      <c r="U25" s="7"/>
      <c r="V25" s="7" t="s">
        <v>1356</v>
      </c>
      <c r="W25" s="7" t="s">
        <v>1357</v>
      </c>
    </row>
    <row r="26" spans="1:23" ht="11.25">
      <c r="A26" s="25" t="s">
        <v>2453</v>
      </c>
      <c r="B26" s="26"/>
      <c r="C26" s="27" t="s">
        <v>2435</v>
      </c>
      <c r="D26" s="27"/>
      <c r="E26" s="70">
        <f ca="1">IF(ISERR(INDIRECT(O26)),"-  ",INDIRECT(O26))</f>
        <v>158</v>
      </c>
      <c r="F26" s="71">
        <f ca="1" t="shared" si="3"/>
        <v>65.6</v>
      </c>
      <c r="G26" s="72">
        <f ca="1" t="shared" si="0"/>
        <v>1036</v>
      </c>
      <c r="H26" s="70">
        <f ca="1">IF(ISERR(INDIRECT(R26)),"-  ",INDIRECT(R26))</f>
        <v>315</v>
      </c>
      <c r="I26" s="71">
        <f ca="1" t="shared" si="4"/>
        <v>53.4</v>
      </c>
      <c r="J26" s="72">
        <f ca="1" t="shared" si="1"/>
        <v>1681</v>
      </c>
      <c r="K26" s="70">
        <f ca="1">IF(ISERR(INDIRECT(U26)),"-  ",INDIRECT(U26))</f>
        <v>15</v>
      </c>
      <c r="L26" s="71">
        <f ca="1" t="shared" si="5"/>
        <v>48.7</v>
      </c>
      <c r="M26" s="50">
        <f ca="1" t="shared" si="2"/>
        <v>73</v>
      </c>
      <c r="O26" s="7" t="s">
        <v>1358</v>
      </c>
      <c r="P26" s="7" t="s">
        <v>1359</v>
      </c>
      <c r="Q26" s="7" t="s">
        <v>1360</v>
      </c>
      <c r="R26" s="7" t="s">
        <v>1361</v>
      </c>
      <c r="S26" s="7" t="s">
        <v>1362</v>
      </c>
      <c r="T26" s="7" t="s">
        <v>1363</v>
      </c>
      <c r="U26" s="7" t="s">
        <v>1364</v>
      </c>
      <c r="V26" s="7" t="s">
        <v>1365</v>
      </c>
      <c r="W26" s="7" t="s">
        <v>1366</v>
      </c>
    </row>
    <row r="27" spans="1:23" ht="11.25">
      <c r="A27" s="25"/>
      <c r="B27" s="26"/>
      <c r="C27" s="27" t="s">
        <v>2437</v>
      </c>
      <c r="D27" s="27"/>
      <c r="E27" s="57"/>
      <c r="F27" s="71">
        <f ca="1" t="shared" si="3"/>
        <v>32.7</v>
      </c>
      <c r="G27" s="72">
        <f ca="1" t="shared" si="0"/>
        <v>516</v>
      </c>
      <c r="H27" s="57"/>
      <c r="I27" s="71">
        <f ca="1" t="shared" si="4"/>
        <v>26.6</v>
      </c>
      <c r="J27" s="72">
        <f ca="1" t="shared" si="1"/>
        <v>838</v>
      </c>
      <c r="K27" s="57"/>
      <c r="L27" s="71">
        <f ca="1" t="shared" si="5"/>
        <v>29.3</v>
      </c>
      <c r="M27" s="50">
        <f ca="1" t="shared" si="2"/>
        <v>44</v>
      </c>
      <c r="O27" s="7"/>
      <c r="P27" s="7" t="s">
        <v>1367</v>
      </c>
      <c r="Q27" s="7" t="s">
        <v>1368</v>
      </c>
      <c r="R27" s="7"/>
      <c r="S27" s="7" t="s">
        <v>1369</v>
      </c>
      <c r="T27" s="7" t="s">
        <v>1370</v>
      </c>
      <c r="U27" s="7"/>
      <c r="V27" s="7" t="s">
        <v>1371</v>
      </c>
      <c r="W27" s="7" t="s">
        <v>1372</v>
      </c>
    </row>
    <row r="28" spans="1:23" ht="11.25">
      <c r="A28" s="25" t="s">
        <v>1518</v>
      </c>
      <c r="B28" s="26"/>
      <c r="C28" s="27" t="s">
        <v>2435</v>
      </c>
      <c r="D28" s="27"/>
      <c r="E28" s="70">
        <f ca="1">IF(ISERR(INDIRECT(O28)),"-  ",INDIRECT(O28))</f>
        <v>444</v>
      </c>
      <c r="F28" s="71">
        <f ca="1" t="shared" si="3"/>
        <v>66.4</v>
      </c>
      <c r="G28" s="72">
        <f ca="1" t="shared" si="0"/>
        <v>2950</v>
      </c>
      <c r="H28" s="70">
        <f ca="1">IF(ISERR(INDIRECT(R28)),"-  ",INDIRECT(R28))</f>
        <v>453</v>
      </c>
      <c r="I28" s="71">
        <f ca="1" t="shared" si="4"/>
        <v>69.7</v>
      </c>
      <c r="J28" s="72">
        <f ca="1" t="shared" si="1"/>
        <v>3158</v>
      </c>
      <c r="K28" s="70">
        <f ca="1">IF(ISERR(INDIRECT(U28)),"-  ",INDIRECT(U28))</f>
        <v>47</v>
      </c>
      <c r="L28" s="71">
        <f ca="1" t="shared" si="5"/>
        <v>56.2</v>
      </c>
      <c r="M28" s="50">
        <f ca="1" t="shared" si="2"/>
        <v>264</v>
      </c>
      <c r="O28" s="7" t="s">
        <v>1373</v>
      </c>
      <c r="P28" s="7" t="s">
        <v>1374</v>
      </c>
      <c r="Q28" s="7" t="s">
        <v>1375</v>
      </c>
      <c r="R28" s="7" t="s">
        <v>1376</v>
      </c>
      <c r="S28" s="7" t="s">
        <v>1377</v>
      </c>
      <c r="T28" s="7" t="s">
        <v>1378</v>
      </c>
      <c r="U28" s="7" t="s">
        <v>1379</v>
      </c>
      <c r="V28" s="7" t="s">
        <v>1380</v>
      </c>
      <c r="W28" s="7" t="s">
        <v>1381</v>
      </c>
    </row>
    <row r="29" spans="1:23" ht="11.25">
      <c r="A29" s="25"/>
      <c r="B29" s="26"/>
      <c r="C29" s="27" t="s">
        <v>2437</v>
      </c>
      <c r="D29" s="27"/>
      <c r="E29" s="57"/>
      <c r="F29" s="71">
        <f ca="1" t="shared" si="3"/>
        <v>33.9</v>
      </c>
      <c r="G29" s="72">
        <f ca="1" t="shared" si="0"/>
        <v>1506</v>
      </c>
      <c r="H29" s="57"/>
      <c r="I29" s="71">
        <f ca="1" t="shared" si="4"/>
        <v>33</v>
      </c>
      <c r="J29" s="72">
        <f ca="1" t="shared" si="1"/>
        <v>1493</v>
      </c>
      <c r="K29" s="57"/>
      <c r="L29" s="71">
        <f ca="1" t="shared" si="5"/>
        <v>33.4</v>
      </c>
      <c r="M29" s="50">
        <f ca="1" t="shared" si="2"/>
        <v>157</v>
      </c>
      <c r="O29" s="7"/>
      <c r="P29" s="7" t="s">
        <v>1382</v>
      </c>
      <c r="Q29" s="7" t="s">
        <v>1383</v>
      </c>
      <c r="R29" s="7"/>
      <c r="S29" s="7" t="s">
        <v>1384</v>
      </c>
      <c r="T29" s="7" t="s">
        <v>1385</v>
      </c>
      <c r="U29" s="7"/>
      <c r="V29" s="7" t="s">
        <v>1386</v>
      </c>
      <c r="W29" s="7" t="s">
        <v>1387</v>
      </c>
    </row>
    <row r="30" spans="1:23" ht="11.25">
      <c r="A30" s="25" t="s">
        <v>2458</v>
      </c>
      <c r="B30" s="26"/>
      <c r="C30" s="27" t="s">
        <v>2435</v>
      </c>
      <c r="D30" s="27"/>
      <c r="E30" s="70">
        <f ca="1">IF(ISERR(INDIRECT(O30)),"-  ",INDIRECT(O30))</f>
        <v>871</v>
      </c>
      <c r="F30" s="71">
        <f ca="1" t="shared" si="3"/>
        <v>72.7</v>
      </c>
      <c r="G30" s="72">
        <f ca="1" t="shared" si="0"/>
        <v>6333</v>
      </c>
      <c r="H30" s="70">
        <f ca="1">IF(ISERR(INDIRECT(R30)),"-  ",INDIRECT(R30))</f>
        <v>287</v>
      </c>
      <c r="I30" s="71">
        <f ca="1" t="shared" si="4"/>
        <v>76.8</v>
      </c>
      <c r="J30" s="72">
        <f ca="1" t="shared" si="1"/>
        <v>2205</v>
      </c>
      <c r="K30" s="70">
        <f ca="1">IF(ISERR(INDIRECT(U30)),"-  ",INDIRECT(U30))</f>
        <v>121</v>
      </c>
      <c r="L30" s="71">
        <f ca="1" t="shared" si="5"/>
        <v>54.8</v>
      </c>
      <c r="M30" s="50">
        <f ca="1" t="shared" si="2"/>
        <v>663</v>
      </c>
      <c r="O30" s="7" t="s">
        <v>1388</v>
      </c>
      <c r="P30" s="7" t="s">
        <v>1389</v>
      </c>
      <c r="Q30" s="7" t="s">
        <v>1390</v>
      </c>
      <c r="R30" s="7" t="s">
        <v>1391</v>
      </c>
      <c r="S30" s="7" t="s">
        <v>1392</v>
      </c>
      <c r="T30" s="7" t="s">
        <v>1393</v>
      </c>
      <c r="U30" s="7" t="s">
        <v>1394</v>
      </c>
      <c r="V30" s="7" t="s">
        <v>1395</v>
      </c>
      <c r="W30" s="7" t="s">
        <v>1396</v>
      </c>
    </row>
    <row r="31" spans="1:23" ht="11.25">
      <c r="A31" s="25"/>
      <c r="B31" s="26"/>
      <c r="C31" s="27" t="s">
        <v>2437</v>
      </c>
      <c r="D31" s="27"/>
      <c r="E31" s="57"/>
      <c r="F31" s="71">
        <f ca="1" t="shared" si="3"/>
        <v>45.7</v>
      </c>
      <c r="G31" s="72">
        <f ca="1" t="shared" si="0"/>
        <v>3983</v>
      </c>
      <c r="H31" s="57"/>
      <c r="I31" s="71">
        <f ca="1" t="shared" si="4"/>
        <v>50.3</v>
      </c>
      <c r="J31" s="72">
        <f ca="1" t="shared" si="1"/>
        <v>1445</v>
      </c>
      <c r="K31" s="57"/>
      <c r="L31" s="71">
        <f ca="1" t="shared" si="5"/>
        <v>20.2</v>
      </c>
      <c r="M31" s="50">
        <f ca="1" t="shared" si="2"/>
        <v>245</v>
      </c>
      <c r="O31" s="7"/>
      <c r="P31" s="7" t="s">
        <v>1397</v>
      </c>
      <c r="Q31" s="7" t="s">
        <v>1398</v>
      </c>
      <c r="R31" s="7"/>
      <c r="S31" s="7" t="s">
        <v>1399</v>
      </c>
      <c r="T31" s="7" t="s">
        <v>1400</v>
      </c>
      <c r="U31" s="7"/>
      <c r="V31" s="7" t="s">
        <v>1401</v>
      </c>
      <c r="W31" s="7" t="s">
        <v>1402</v>
      </c>
    </row>
    <row r="32" spans="1:23" ht="11.25">
      <c r="A32" s="25" t="s">
        <v>1207</v>
      </c>
      <c r="B32" s="26"/>
      <c r="C32" s="27" t="s">
        <v>2435</v>
      </c>
      <c r="D32" s="27"/>
      <c r="E32" s="70">
        <f ca="1">IF(ISERR(INDIRECT(O32)),"-  ",INDIRECT(O32))</f>
        <v>24800</v>
      </c>
      <c r="F32" s="71">
        <f ca="1" t="shared" si="3"/>
        <v>111.4</v>
      </c>
      <c r="G32" s="72">
        <f ca="1" t="shared" si="0"/>
        <v>276247</v>
      </c>
      <c r="H32" s="70">
        <f ca="1">IF(ISERR(INDIRECT(R32)),"-  ",INDIRECT(R32))</f>
        <v>8167</v>
      </c>
      <c r="I32" s="71">
        <f ca="1" t="shared" si="4"/>
        <v>118.9</v>
      </c>
      <c r="J32" s="72">
        <f ca="1" t="shared" si="1"/>
        <v>97108</v>
      </c>
      <c r="K32" s="70">
        <f ca="1">IF(ISERR(INDIRECT(U32)),"-  ",INDIRECT(U32))</f>
        <v>110</v>
      </c>
      <c r="L32" s="71">
        <f ca="1" t="shared" si="5"/>
        <v>119.4</v>
      </c>
      <c r="M32" s="50">
        <f ca="1" t="shared" si="2"/>
        <v>1313</v>
      </c>
      <c r="O32" s="7" t="s">
        <v>268</v>
      </c>
      <c r="P32" s="7" t="s">
        <v>269</v>
      </c>
      <c r="Q32" s="7" t="s">
        <v>270</v>
      </c>
      <c r="R32" s="7" t="s">
        <v>271</v>
      </c>
      <c r="S32" s="7" t="s">
        <v>272</v>
      </c>
      <c r="T32" s="7" t="s">
        <v>273</v>
      </c>
      <c r="U32" s="7" t="s">
        <v>274</v>
      </c>
      <c r="V32" s="7" t="s">
        <v>275</v>
      </c>
      <c r="W32" s="7" t="s">
        <v>276</v>
      </c>
    </row>
    <row r="33" spans="1:23" ht="11.25">
      <c r="A33" s="29" t="s">
        <v>1503</v>
      </c>
      <c r="B33" s="30"/>
      <c r="C33" s="40" t="s">
        <v>2435</v>
      </c>
      <c r="D33" s="31"/>
      <c r="E33" s="70">
        <f ca="1">IF(ISERR(INDIRECT(O33)),"-  ",INDIRECT(O33))</f>
        <v>74</v>
      </c>
      <c r="F33" s="71">
        <f ca="1" t="shared" si="3"/>
        <v>101.6</v>
      </c>
      <c r="G33" s="72">
        <f ca="1" t="shared" si="0"/>
        <v>752</v>
      </c>
      <c r="H33" s="70">
        <f ca="1">IF(ISERR(INDIRECT(R33)),"-  ",INDIRECT(R33))</f>
        <v>231</v>
      </c>
      <c r="I33" s="71">
        <f ca="1" t="shared" si="4"/>
        <v>130.6</v>
      </c>
      <c r="J33" s="72">
        <f ca="1" t="shared" si="1"/>
        <v>3018</v>
      </c>
      <c r="K33" s="70">
        <f ca="1">IF(ISERR(INDIRECT(U33)),"-  ",INDIRECT(U33))</f>
        <v>155</v>
      </c>
      <c r="L33" s="71">
        <f ca="1" t="shared" si="5"/>
        <v>60.1</v>
      </c>
      <c r="M33" s="50">
        <f ca="1" t="shared" si="2"/>
        <v>932</v>
      </c>
      <c r="O33" s="42" t="s">
        <v>1523</v>
      </c>
      <c r="P33" s="42" t="s">
        <v>1524</v>
      </c>
      <c r="Q33" s="42" t="s">
        <v>1525</v>
      </c>
      <c r="R33" s="42" t="s">
        <v>1526</v>
      </c>
      <c r="S33" s="42" t="s">
        <v>1527</v>
      </c>
      <c r="T33" s="42" t="s">
        <v>1528</v>
      </c>
      <c r="U33" s="42" t="s">
        <v>1529</v>
      </c>
      <c r="V33" s="42" t="s">
        <v>1530</v>
      </c>
      <c r="W33" s="42" t="s">
        <v>1531</v>
      </c>
    </row>
    <row r="34" spans="1:21" ht="11.25">
      <c r="A34" s="25"/>
      <c r="B34" s="26"/>
      <c r="C34" s="27"/>
      <c r="D34" s="27"/>
      <c r="E34" s="70"/>
      <c r="F34" s="71"/>
      <c r="G34" s="72"/>
      <c r="H34" s="70"/>
      <c r="I34" s="71"/>
      <c r="J34" s="72"/>
      <c r="K34" s="70"/>
      <c r="L34" s="71"/>
      <c r="M34" s="50"/>
      <c r="O34" s="7"/>
      <c r="R34" s="7"/>
      <c r="U34" s="7"/>
    </row>
    <row r="35" spans="1:21" ht="11.25">
      <c r="A35" s="25"/>
      <c r="B35" s="26"/>
      <c r="C35" s="27"/>
      <c r="D35" s="27"/>
      <c r="E35" s="70"/>
      <c r="F35" s="71"/>
      <c r="G35" s="72"/>
      <c r="H35" s="70"/>
      <c r="I35" s="71"/>
      <c r="J35" s="72"/>
      <c r="K35" s="70"/>
      <c r="L35" s="71"/>
      <c r="M35" s="50"/>
      <c r="O35" s="7"/>
      <c r="R35" s="7"/>
      <c r="U35" s="7"/>
    </row>
    <row r="36" spans="1:21" ht="11.25">
      <c r="A36" s="44" t="s">
        <v>2463</v>
      </c>
      <c r="B36" s="45"/>
      <c r="C36" s="27"/>
      <c r="D36" s="46"/>
      <c r="E36" s="70"/>
      <c r="F36" s="71"/>
      <c r="G36" s="72"/>
      <c r="H36" s="70"/>
      <c r="I36" s="71"/>
      <c r="J36" s="72"/>
      <c r="K36" s="70"/>
      <c r="L36" s="71"/>
      <c r="M36" s="50"/>
      <c r="O36" s="7"/>
      <c r="R36" s="7"/>
      <c r="U36" s="7"/>
    </row>
    <row r="37" spans="1:21" ht="11.25">
      <c r="A37" s="25"/>
      <c r="B37" s="26"/>
      <c r="C37" s="27"/>
      <c r="D37" s="27"/>
      <c r="E37" s="70"/>
      <c r="F37" s="71"/>
      <c r="G37" s="72"/>
      <c r="H37" s="70"/>
      <c r="I37" s="71"/>
      <c r="J37" s="72"/>
      <c r="K37" s="70"/>
      <c r="L37" s="71"/>
      <c r="M37" s="50"/>
      <c r="O37" s="7"/>
      <c r="R37" s="7"/>
      <c r="U37" s="7"/>
    </row>
    <row r="38" spans="1:23" ht="10.5" customHeight="1">
      <c r="A38" s="29" t="s">
        <v>2464</v>
      </c>
      <c r="B38" s="26"/>
      <c r="C38" s="31" t="s">
        <v>2465</v>
      </c>
      <c r="D38" s="27"/>
      <c r="E38" s="70">
        <f aca="true" ca="1" t="shared" si="6" ref="E38:F50">IF(ISERR(INDIRECT(O38)),"-  ",INDIRECT(O38))</f>
        <v>479</v>
      </c>
      <c r="F38" s="71">
        <f ca="1" t="shared" si="6"/>
        <v>271.6</v>
      </c>
      <c r="G38" s="72">
        <f aca="true" ca="1" t="shared" si="7" ref="G38:G50">IF(ISERR(INDIRECT(Q38)),"-    ",INDIRECT(Q38))</f>
        <v>13009</v>
      </c>
      <c r="H38" s="70">
        <f aca="true" ca="1" t="shared" si="8" ref="H38:I50">IF(ISERR(INDIRECT(R38)),"-  ",INDIRECT(R38))</f>
        <v>579</v>
      </c>
      <c r="I38" s="71">
        <f ca="1" t="shared" si="8"/>
        <v>279.6</v>
      </c>
      <c r="J38" s="72">
        <f aca="true" ca="1" t="shared" si="9" ref="J38:J50">IF(ISERR(INDIRECT(T38)),"-    ",INDIRECT(T38))</f>
        <v>16186</v>
      </c>
      <c r="K38" s="70">
        <f aca="true" ca="1" t="shared" si="10" ref="K38:L50">IF(ISERR(INDIRECT(U38)),"-  ",INDIRECT(U38))</f>
        <v>9</v>
      </c>
      <c r="L38" s="71">
        <f ca="1" t="shared" si="10"/>
        <v>427.8</v>
      </c>
      <c r="M38" s="50">
        <f aca="true" ca="1" t="shared" si="11" ref="M38:M50">IF(ISERR(INDIRECT(W38)),"-    ",INDIRECT(W38))</f>
        <v>385</v>
      </c>
      <c r="O38" s="42" t="s">
        <v>1532</v>
      </c>
      <c r="P38" s="42" t="s">
        <v>1533</v>
      </c>
      <c r="Q38" s="42" t="s">
        <v>1534</v>
      </c>
      <c r="R38" s="42" t="s">
        <v>1535</v>
      </c>
      <c r="S38" s="42" t="s">
        <v>1536</v>
      </c>
      <c r="T38" s="42" t="s">
        <v>1537</v>
      </c>
      <c r="U38" s="42" t="s">
        <v>1538</v>
      </c>
      <c r="V38" s="42" t="s">
        <v>1539</v>
      </c>
      <c r="W38" s="42" t="s">
        <v>1540</v>
      </c>
    </row>
    <row r="39" spans="1:23" ht="11.25" customHeight="1">
      <c r="A39" s="29" t="s">
        <v>2467</v>
      </c>
      <c r="B39" s="26"/>
      <c r="C39" s="31" t="s">
        <v>2465</v>
      </c>
      <c r="D39" s="27"/>
      <c r="E39" s="70">
        <f ca="1" t="shared" si="6"/>
        <v>2546</v>
      </c>
      <c r="F39" s="71">
        <f ca="1" t="shared" si="6"/>
        <v>448.2</v>
      </c>
      <c r="G39" s="72">
        <f ca="1" t="shared" si="7"/>
        <v>114113</v>
      </c>
      <c r="H39" s="70">
        <f ca="1" t="shared" si="8"/>
        <v>257</v>
      </c>
      <c r="I39" s="71">
        <f ca="1" t="shared" si="8"/>
        <v>351.5</v>
      </c>
      <c r="J39" s="72">
        <f ca="1" t="shared" si="9"/>
        <v>9034</v>
      </c>
      <c r="K39" s="70">
        <f ca="1" t="shared" si="10"/>
        <v>18</v>
      </c>
      <c r="L39" s="71">
        <f ca="1" t="shared" si="10"/>
        <v>425</v>
      </c>
      <c r="M39" s="50">
        <f ca="1" t="shared" si="11"/>
        <v>765</v>
      </c>
      <c r="O39" s="42" t="s">
        <v>1541</v>
      </c>
      <c r="P39" s="42" t="s">
        <v>1542</v>
      </c>
      <c r="Q39" s="42" t="s">
        <v>1543</v>
      </c>
      <c r="R39" s="42" t="s">
        <v>1544</v>
      </c>
      <c r="S39" s="42" t="s">
        <v>1545</v>
      </c>
      <c r="T39" s="42" t="s">
        <v>1546</v>
      </c>
      <c r="U39" s="42" t="s">
        <v>1547</v>
      </c>
      <c r="V39" s="42" t="s">
        <v>1548</v>
      </c>
      <c r="W39" s="42" t="s">
        <v>1549</v>
      </c>
    </row>
    <row r="40" spans="1:23" s="13" customFormat="1" ht="18">
      <c r="A40" s="80" t="s">
        <v>2950</v>
      </c>
      <c r="B40" s="81"/>
      <c r="C40" s="82" t="s">
        <v>2465</v>
      </c>
      <c r="D40" s="83"/>
      <c r="E40" s="84">
        <f ca="1" t="shared" si="6"/>
        <v>17343</v>
      </c>
      <c r="F40" s="85" t="str">
        <f ca="1" t="shared" si="6"/>
        <v>-  </v>
      </c>
      <c r="G40" s="86">
        <f ca="1" t="shared" si="7"/>
        <v>729268</v>
      </c>
      <c r="H40" s="84">
        <f ca="1" t="shared" si="8"/>
        <v>25064</v>
      </c>
      <c r="I40" s="85">
        <f ca="1" t="shared" si="8"/>
        <v>442.3</v>
      </c>
      <c r="J40" s="86">
        <f ca="1" t="shared" si="9"/>
        <v>1108700</v>
      </c>
      <c r="K40" s="84">
        <f ca="1" t="shared" si="10"/>
        <v>128</v>
      </c>
      <c r="L40" s="85">
        <f ca="1" t="shared" si="10"/>
        <v>499.2</v>
      </c>
      <c r="M40" s="87">
        <f ca="1" t="shared" si="11"/>
        <v>6390</v>
      </c>
      <c r="O40" s="90" t="s">
        <v>3004</v>
      </c>
      <c r="P40" s="90" t="s">
        <v>3005</v>
      </c>
      <c r="Q40" s="90" t="s">
        <v>3006</v>
      </c>
      <c r="R40" s="90" t="s">
        <v>3007</v>
      </c>
      <c r="S40" s="90" t="s">
        <v>3008</v>
      </c>
      <c r="T40" s="90" t="s">
        <v>3009</v>
      </c>
      <c r="U40" s="90" t="s">
        <v>3010</v>
      </c>
      <c r="V40" s="90" t="s">
        <v>3011</v>
      </c>
      <c r="W40" s="90" t="s">
        <v>3012</v>
      </c>
    </row>
    <row r="41" spans="1:23" ht="11.25">
      <c r="A41" s="29" t="s">
        <v>2471</v>
      </c>
      <c r="B41" s="26"/>
      <c r="C41" s="31" t="s">
        <v>2472</v>
      </c>
      <c r="D41" s="27"/>
      <c r="E41" s="70">
        <f ca="1" t="shared" si="6"/>
        <v>13248</v>
      </c>
      <c r="F41" s="71">
        <f ca="1" t="shared" si="6"/>
        <v>765.1</v>
      </c>
      <c r="G41" s="72">
        <f ca="1" t="shared" si="7"/>
        <v>1013560</v>
      </c>
      <c r="H41" s="70">
        <f ca="1" t="shared" si="8"/>
        <v>34087</v>
      </c>
      <c r="I41" s="71">
        <f ca="1" t="shared" si="8"/>
        <v>804.9</v>
      </c>
      <c r="J41" s="72">
        <f ca="1" t="shared" si="9"/>
        <v>2743621</v>
      </c>
      <c r="K41" s="70">
        <f ca="1" t="shared" si="10"/>
        <v>317</v>
      </c>
      <c r="L41" s="71">
        <f ca="1" t="shared" si="10"/>
        <v>823.7</v>
      </c>
      <c r="M41" s="50">
        <f ca="1" t="shared" si="11"/>
        <v>26112</v>
      </c>
      <c r="O41" s="42" t="s">
        <v>1550</v>
      </c>
      <c r="P41" s="42" t="s">
        <v>1551</v>
      </c>
      <c r="Q41" s="42" t="s">
        <v>1552</v>
      </c>
      <c r="R41" s="42" t="s">
        <v>1553</v>
      </c>
      <c r="S41" s="42" t="s">
        <v>1554</v>
      </c>
      <c r="T41" s="42" t="s">
        <v>1555</v>
      </c>
      <c r="U41" s="42" t="s">
        <v>1556</v>
      </c>
      <c r="V41" s="42" t="s">
        <v>1557</v>
      </c>
      <c r="W41" s="42" t="s">
        <v>1558</v>
      </c>
    </row>
    <row r="42" spans="1:23" ht="11.25">
      <c r="A42" s="29" t="s">
        <v>2474</v>
      </c>
      <c r="B42" s="26"/>
      <c r="C42" s="31" t="s">
        <v>2472</v>
      </c>
      <c r="D42" s="27"/>
      <c r="E42" s="70">
        <f ca="1" t="shared" si="6"/>
        <v>665</v>
      </c>
      <c r="F42" s="71">
        <f ca="1" t="shared" si="6"/>
        <v>463.2</v>
      </c>
      <c r="G42" s="72">
        <f ca="1" t="shared" si="7"/>
        <v>30802</v>
      </c>
      <c r="H42" s="70">
        <f ca="1" t="shared" si="8"/>
        <v>3928</v>
      </c>
      <c r="I42" s="71">
        <f ca="1" t="shared" si="8"/>
        <v>489.8</v>
      </c>
      <c r="J42" s="72">
        <f ca="1" t="shared" si="9"/>
        <v>192407</v>
      </c>
      <c r="K42" s="70">
        <f ca="1" t="shared" si="10"/>
        <v>32</v>
      </c>
      <c r="L42" s="71">
        <f ca="1" t="shared" si="10"/>
        <v>430.9</v>
      </c>
      <c r="M42" s="50">
        <f ca="1" t="shared" si="11"/>
        <v>1379</v>
      </c>
      <c r="O42" s="42" t="s">
        <v>1559</v>
      </c>
      <c r="P42" s="42" t="s">
        <v>1560</v>
      </c>
      <c r="Q42" s="42" t="s">
        <v>1561</v>
      </c>
      <c r="R42" s="42" t="s">
        <v>1562</v>
      </c>
      <c r="S42" s="42" t="s">
        <v>1563</v>
      </c>
      <c r="T42" s="42" t="s">
        <v>1564</v>
      </c>
      <c r="U42" s="42" t="s">
        <v>1565</v>
      </c>
      <c r="V42" s="42" t="s">
        <v>1566</v>
      </c>
      <c r="W42" s="42" t="s">
        <v>1567</v>
      </c>
    </row>
    <row r="43" spans="1:23" ht="11.25">
      <c r="A43" s="29" t="s">
        <v>2476</v>
      </c>
      <c r="B43" s="26"/>
      <c r="C43" s="31" t="s">
        <v>2472</v>
      </c>
      <c r="D43" s="27"/>
      <c r="E43" s="70">
        <f ca="1" t="shared" si="6"/>
        <v>15</v>
      </c>
      <c r="F43" s="71">
        <f ca="1" t="shared" si="6"/>
        <v>934</v>
      </c>
      <c r="G43" s="72">
        <f ca="1" t="shared" si="7"/>
        <v>1401</v>
      </c>
      <c r="H43" s="70">
        <f ca="1" t="shared" si="8"/>
        <v>16</v>
      </c>
      <c r="I43" s="71">
        <f ca="1" t="shared" si="8"/>
        <v>400</v>
      </c>
      <c r="J43" s="72">
        <f ca="1" t="shared" si="9"/>
        <v>640</v>
      </c>
      <c r="K43" s="70" t="str">
        <f ca="1" t="shared" si="10"/>
        <v>-  </v>
      </c>
      <c r="L43" s="71" t="str">
        <f ca="1" t="shared" si="10"/>
        <v>-  </v>
      </c>
      <c r="M43" s="50" t="str">
        <f ca="1" t="shared" si="11"/>
        <v>-    </v>
      </c>
      <c r="O43" s="42" t="s">
        <v>1568</v>
      </c>
      <c r="P43" s="42" t="s">
        <v>1569</v>
      </c>
      <c r="Q43" s="42" t="s">
        <v>1570</v>
      </c>
      <c r="R43" s="42" t="s">
        <v>1571</v>
      </c>
      <c r="S43" s="42" t="s">
        <v>1572</v>
      </c>
      <c r="T43" s="42" t="s">
        <v>1573</v>
      </c>
      <c r="U43" s="42" t="s">
        <v>1574</v>
      </c>
      <c r="V43" s="42" t="s">
        <v>1575</v>
      </c>
      <c r="W43" s="42" t="s">
        <v>1576</v>
      </c>
    </row>
    <row r="44" spans="1:23" ht="11.25">
      <c r="A44" s="29" t="s">
        <v>2533</v>
      </c>
      <c r="B44" s="26"/>
      <c r="C44" s="31" t="s">
        <v>2437</v>
      </c>
      <c r="D44" s="27"/>
      <c r="E44" s="70">
        <f ca="1" t="shared" si="6"/>
        <v>2965</v>
      </c>
      <c r="F44" s="71">
        <f ca="1" t="shared" si="6"/>
        <v>59.6</v>
      </c>
      <c r="G44" s="72">
        <f ca="1" t="shared" si="7"/>
        <v>17665</v>
      </c>
      <c r="H44" s="70">
        <f ca="1" t="shared" si="8"/>
        <v>1695</v>
      </c>
      <c r="I44" s="71">
        <f ca="1" t="shared" si="8"/>
        <v>63.6</v>
      </c>
      <c r="J44" s="72">
        <f ca="1" t="shared" si="9"/>
        <v>10784</v>
      </c>
      <c r="K44" s="70">
        <f ca="1" t="shared" si="10"/>
        <v>21</v>
      </c>
      <c r="L44" s="71">
        <f ca="1" t="shared" si="10"/>
        <v>54.3</v>
      </c>
      <c r="M44" s="50">
        <f ca="1" t="shared" si="11"/>
        <v>114</v>
      </c>
      <c r="O44" s="42" t="s">
        <v>1577</v>
      </c>
      <c r="P44" s="42" t="s">
        <v>1578</v>
      </c>
      <c r="Q44" s="42" t="s">
        <v>1579</v>
      </c>
      <c r="R44" s="42" t="s">
        <v>1580</v>
      </c>
      <c r="S44" s="42" t="s">
        <v>1581</v>
      </c>
      <c r="T44" s="42" t="s">
        <v>1582</v>
      </c>
      <c r="U44" s="42" t="s">
        <v>1583</v>
      </c>
      <c r="V44" s="42" t="s">
        <v>1584</v>
      </c>
      <c r="W44" s="42" t="s">
        <v>1585</v>
      </c>
    </row>
    <row r="45" spans="1:23" ht="11.25">
      <c r="A45" s="29"/>
      <c r="B45" s="26"/>
      <c r="C45" s="31" t="s">
        <v>2435</v>
      </c>
      <c r="D45" s="27"/>
      <c r="E45" s="70"/>
      <c r="F45" s="71">
        <f ca="1" t="shared" si="6"/>
        <v>7.2</v>
      </c>
      <c r="G45" s="72">
        <f ca="1" t="shared" si="7"/>
        <v>2141</v>
      </c>
      <c r="H45" s="70"/>
      <c r="I45" s="71">
        <f ca="1" t="shared" si="8"/>
        <v>5.8</v>
      </c>
      <c r="J45" s="72">
        <f ca="1" t="shared" si="9"/>
        <v>990</v>
      </c>
      <c r="K45" s="70"/>
      <c r="L45" s="71">
        <f ca="1" t="shared" si="10"/>
        <v>6.2</v>
      </c>
      <c r="M45" s="50">
        <f ca="1" t="shared" si="11"/>
        <v>13</v>
      </c>
      <c r="O45" s="42" t="s">
        <v>1586</v>
      </c>
      <c r="P45" s="42" t="s">
        <v>1587</v>
      </c>
      <c r="Q45" s="42" t="s">
        <v>1588</v>
      </c>
      <c r="R45" s="42" t="s">
        <v>1589</v>
      </c>
      <c r="S45" s="42" t="s">
        <v>1590</v>
      </c>
      <c r="T45" s="42" t="s">
        <v>1591</v>
      </c>
      <c r="U45" s="42" t="s">
        <v>1592</v>
      </c>
      <c r="V45" s="42" t="s">
        <v>1593</v>
      </c>
      <c r="W45" s="42" t="s">
        <v>1594</v>
      </c>
    </row>
    <row r="46" spans="1:23" ht="11.25">
      <c r="A46" s="29" t="s">
        <v>286</v>
      </c>
      <c r="B46" s="26"/>
      <c r="C46" s="31" t="s">
        <v>2435</v>
      </c>
      <c r="D46" s="27"/>
      <c r="E46" s="70">
        <f ca="1" t="shared" si="6"/>
        <v>794</v>
      </c>
      <c r="F46" s="71">
        <f ca="1" t="shared" si="6"/>
        <v>39</v>
      </c>
      <c r="G46" s="72">
        <f ca="1" t="shared" si="7"/>
        <v>3098</v>
      </c>
      <c r="H46" s="70">
        <f ca="1" t="shared" si="8"/>
        <v>2498</v>
      </c>
      <c r="I46" s="71">
        <f ca="1" t="shared" si="8"/>
        <v>41.2</v>
      </c>
      <c r="J46" s="72">
        <f ca="1" t="shared" si="9"/>
        <v>10287</v>
      </c>
      <c r="K46" s="70">
        <f ca="1" t="shared" si="10"/>
        <v>35</v>
      </c>
      <c r="L46" s="71">
        <f ca="1" t="shared" si="10"/>
        <v>38.6</v>
      </c>
      <c r="M46" s="50">
        <f ca="1" t="shared" si="11"/>
        <v>135</v>
      </c>
      <c r="O46" s="42" t="s">
        <v>1595</v>
      </c>
      <c r="P46" s="42" t="s">
        <v>1596</v>
      </c>
      <c r="Q46" s="42" t="s">
        <v>1597</v>
      </c>
      <c r="R46" s="42" t="s">
        <v>1598</v>
      </c>
      <c r="S46" s="42" t="s">
        <v>1599</v>
      </c>
      <c r="T46" s="42" t="s">
        <v>1600</v>
      </c>
      <c r="U46" s="42" t="s">
        <v>1601</v>
      </c>
      <c r="V46" s="42" t="s">
        <v>1602</v>
      </c>
      <c r="W46" s="42" t="s">
        <v>1603</v>
      </c>
    </row>
    <row r="47" spans="1:23" s="13" customFormat="1" ht="18">
      <c r="A47" s="80" t="s">
        <v>2483</v>
      </c>
      <c r="B47" s="81"/>
      <c r="C47" s="82" t="s">
        <v>2484</v>
      </c>
      <c r="D47" s="83"/>
      <c r="E47" s="84">
        <f ca="1" t="shared" si="6"/>
        <v>44</v>
      </c>
      <c r="F47" s="85">
        <f ca="1" t="shared" si="6"/>
        <v>27.5</v>
      </c>
      <c r="G47" s="86">
        <f ca="1" t="shared" si="7"/>
        <v>121</v>
      </c>
      <c r="H47" s="84">
        <f ca="1" t="shared" si="8"/>
        <v>1</v>
      </c>
      <c r="I47" s="85">
        <f ca="1" t="shared" si="8"/>
        <v>40</v>
      </c>
      <c r="J47" s="86">
        <f ca="1" t="shared" si="9"/>
        <v>4</v>
      </c>
      <c r="K47" s="84" t="str">
        <f ca="1" t="shared" si="10"/>
        <v>-  </v>
      </c>
      <c r="L47" s="85" t="str">
        <f ca="1" t="shared" si="10"/>
        <v>-  </v>
      </c>
      <c r="M47" s="87" t="str">
        <f ca="1" t="shared" si="11"/>
        <v>-    </v>
      </c>
      <c r="O47" s="90" t="s">
        <v>1604</v>
      </c>
      <c r="P47" s="90" t="s">
        <v>1605</v>
      </c>
      <c r="Q47" s="90" t="s">
        <v>1606</v>
      </c>
      <c r="R47" s="90" t="s">
        <v>1607</v>
      </c>
      <c r="S47" s="90" t="s">
        <v>1608</v>
      </c>
      <c r="T47" s="90" t="s">
        <v>1609</v>
      </c>
      <c r="U47" s="90" t="s">
        <v>1610</v>
      </c>
      <c r="V47" s="90" t="s">
        <v>1611</v>
      </c>
      <c r="W47" s="90" t="s">
        <v>1612</v>
      </c>
    </row>
    <row r="48" spans="1:23" s="13" customFormat="1" ht="18">
      <c r="A48" s="80" t="s">
        <v>2486</v>
      </c>
      <c r="B48" s="81"/>
      <c r="C48" s="82" t="s">
        <v>2487</v>
      </c>
      <c r="D48" s="83"/>
      <c r="E48" s="84">
        <f ca="1" t="shared" si="6"/>
        <v>152</v>
      </c>
      <c r="F48" s="85">
        <f ca="1" t="shared" si="6"/>
        <v>18.2</v>
      </c>
      <c r="G48" s="86">
        <f ca="1" t="shared" si="7"/>
        <v>276</v>
      </c>
      <c r="H48" s="84">
        <f ca="1" t="shared" si="8"/>
        <v>10</v>
      </c>
      <c r="I48" s="85">
        <f ca="1" t="shared" si="8"/>
        <v>17</v>
      </c>
      <c r="J48" s="86">
        <f ca="1" t="shared" si="9"/>
        <v>17</v>
      </c>
      <c r="K48" s="84" t="str">
        <f ca="1" t="shared" si="10"/>
        <v>-  </v>
      </c>
      <c r="L48" s="85" t="str">
        <f ca="1" t="shared" si="10"/>
        <v>-  </v>
      </c>
      <c r="M48" s="87" t="str">
        <f ca="1" t="shared" si="11"/>
        <v>-    </v>
      </c>
      <c r="O48" s="12" t="s">
        <v>1613</v>
      </c>
      <c r="P48" s="12" t="s">
        <v>1614</v>
      </c>
      <c r="Q48" s="12" t="s">
        <v>1615</v>
      </c>
      <c r="R48" s="12" t="s">
        <v>1616</v>
      </c>
      <c r="S48" s="12" t="s">
        <v>1617</v>
      </c>
      <c r="T48" s="12" t="s">
        <v>1618</v>
      </c>
      <c r="U48" s="12" t="s">
        <v>1619</v>
      </c>
      <c r="V48" s="12" t="s">
        <v>1620</v>
      </c>
      <c r="W48" s="12" t="s">
        <v>1621</v>
      </c>
    </row>
    <row r="49" spans="1:23" s="13" customFormat="1" ht="18">
      <c r="A49" s="80" t="s">
        <v>2489</v>
      </c>
      <c r="B49" s="81"/>
      <c r="C49" s="82" t="s">
        <v>2490</v>
      </c>
      <c r="D49" s="83"/>
      <c r="E49" s="84">
        <f ca="1" t="shared" si="6"/>
        <v>634</v>
      </c>
      <c r="F49" s="85">
        <f ca="1" t="shared" si="6"/>
        <v>128</v>
      </c>
      <c r="G49" s="86">
        <f ca="1" t="shared" si="7"/>
        <v>8117</v>
      </c>
      <c r="H49" s="84">
        <f ca="1" t="shared" si="8"/>
        <v>1798</v>
      </c>
      <c r="I49" s="85">
        <f ca="1" t="shared" si="8"/>
        <v>110.8</v>
      </c>
      <c r="J49" s="86">
        <f ca="1" t="shared" si="9"/>
        <v>19927</v>
      </c>
      <c r="K49" s="84">
        <f ca="1" t="shared" si="10"/>
        <v>2</v>
      </c>
      <c r="L49" s="85">
        <f ca="1" t="shared" si="10"/>
        <v>95</v>
      </c>
      <c r="M49" s="87">
        <f ca="1" t="shared" si="11"/>
        <v>19</v>
      </c>
      <c r="O49" s="90" t="s">
        <v>1622</v>
      </c>
      <c r="P49" s="90" t="s">
        <v>1623</v>
      </c>
      <c r="Q49" s="90" t="s">
        <v>1624</v>
      </c>
      <c r="R49" s="90" t="s">
        <v>1625</v>
      </c>
      <c r="S49" s="90" t="s">
        <v>1626</v>
      </c>
      <c r="T49" s="90" t="s">
        <v>1627</v>
      </c>
      <c r="U49" s="90" t="s">
        <v>1628</v>
      </c>
      <c r="V49" s="90" t="s">
        <v>1629</v>
      </c>
      <c r="W49" s="90" t="s">
        <v>1630</v>
      </c>
    </row>
    <row r="50" spans="1:23" ht="11.25">
      <c r="A50" s="29" t="s">
        <v>2492</v>
      </c>
      <c r="B50" s="26"/>
      <c r="C50" s="27" t="s">
        <v>2493</v>
      </c>
      <c r="D50" s="27"/>
      <c r="E50" s="70">
        <f ca="1" t="shared" si="6"/>
        <v>1034</v>
      </c>
      <c r="F50" s="71">
        <f ca="1" t="shared" si="6"/>
        <v>85.5</v>
      </c>
      <c r="G50" s="72">
        <f ca="1" t="shared" si="7"/>
        <v>8842</v>
      </c>
      <c r="H50" s="70">
        <f ca="1" t="shared" si="8"/>
        <v>4244</v>
      </c>
      <c r="I50" s="71">
        <f ca="1" t="shared" si="8"/>
        <v>81.7</v>
      </c>
      <c r="J50" s="72">
        <f ca="1" t="shared" si="9"/>
        <v>34670</v>
      </c>
      <c r="K50" s="70">
        <f ca="1" t="shared" si="10"/>
        <v>61</v>
      </c>
      <c r="L50" s="71">
        <f ca="1" t="shared" si="10"/>
        <v>82</v>
      </c>
      <c r="M50" s="50">
        <f ca="1" t="shared" si="11"/>
        <v>500</v>
      </c>
      <c r="O50" s="7" t="s">
        <v>1631</v>
      </c>
      <c r="P50" s="7" t="s">
        <v>1632</v>
      </c>
      <c r="Q50" s="7" t="s">
        <v>1633</v>
      </c>
      <c r="R50" s="7" t="s">
        <v>1634</v>
      </c>
      <c r="S50" s="7" t="s">
        <v>1635</v>
      </c>
      <c r="T50" s="7" t="s">
        <v>1636</v>
      </c>
      <c r="U50" s="7" t="s">
        <v>1637</v>
      </c>
      <c r="V50" s="7" t="s">
        <v>1638</v>
      </c>
      <c r="W50" s="7" t="s">
        <v>1639</v>
      </c>
    </row>
    <row r="51" spans="1:13" ht="15" customHeight="1">
      <c r="A51" s="109" t="s">
        <v>2577</v>
      </c>
      <c r="B51" s="1"/>
      <c r="C51" s="58"/>
      <c r="D51" s="1"/>
      <c r="E51" s="2"/>
      <c r="F51" s="2"/>
      <c r="G51" s="2"/>
      <c r="H51" s="2"/>
      <c r="I51" s="2"/>
      <c r="J51" s="2"/>
      <c r="K51" s="2"/>
      <c r="L51" s="2"/>
      <c r="M51" s="2"/>
    </row>
    <row r="52" spans="1:13" ht="15" customHeight="1">
      <c r="A52" s="109" t="str">
        <f>A2</f>
        <v>POUR L'ANNEE DE RECOLTE 2012</v>
      </c>
      <c r="B52" s="1"/>
      <c r="C52" s="58"/>
      <c r="D52" s="1"/>
      <c r="E52" s="2"/>
      <c r="F52" s="2"/>
      <c r="G52" s="2"/>
      <c r="H52" s="2"/>
      <c r="I52" s="2"/>
      <c r="J52" s="2"/>
      <c r="K52" s="2"/>
      <c r="L52" s="2"/>
      <c r="M52" s="2"/>
    </row>
    <row r="53" spans="1:14" ht="21" customHeight="1" thickBot="1">
      <c r="A53" s="4" t="s">
        <v>1190</v>
      </c>
      <c r="B53" s="5"/>
      <c r="C53" s="6"/>
      <c r="D53" s="5"/>
      <c r="E53" s="2"/>
      <c r="F53" s="2"/>
      <c r="G53" s="2"/>
      <c r="H53" s="2"/>
      <c r="I53" s="2"/>
      <c r="J53" s="2"/>
      <c r="K53" s="2"/>
      <c r="L53" s="2"/>
      <c r="M53" s="2"/>
      <c r="N53" s="7"/>
    </row>
    <row r="54" spans="1:14" ht="3" customHeight="1">
      <c r="A54" s="8"/>
      <c r="B54" s="8"/>
      <c r="C54" s="8"/>
      <c r="D54" s="8"/>
      <c r="E54" s="8"/>
      <c r="F54" s="8"/>
      <c r="G54" s="59"/>
      <c r="H54" s="8"/>
      <c r="I54" s="8"/>
      <c r="J54" s="59"/>
      <c r="K54" s="8"/>
      <c r="L54" s="8"/>
      <c r="M54" s="8"/>
      <c r="N54" s="7"/>
    </row>
    <row r="55" spans="1:14" ht="6" customHeight="1">
      <c r="A55" s="53"/>
      <c r="B55" s="54"/>
      <c r="C55" s="53"/>
      <c r="D55" s="53"/>
      <c r="E55" s="54"/>
      <c r="F55" s="53"/>
      <c r="G55" s="60"/>
      <c r="H55" s="54"/>
      <c r="I55" s="53"/>
      <c r="J55" s="60"/>
      <c r="K55" s="54"/>
      <c r="L55" s="53"/>
      <c r="M55" s="53"/>
      <c r="N55" s="7"/>
    </row>
    <row r="56" spans="1:14" ht="23.25" customHeight="1">
      <c r="A56" s="27"/>
      <c r="B56" s="26"/>
      <c r="C56" s="27"/>
      <c r="D56" s="27"/>
      <c r="E56" s="61" t="str">
        <f>E6</f>
        <v>REGION SABLO-LIMONEUSE</v>
      </c>
      <c r="F56" s="62"/>
      <c r="G56" s="63"/>
      <c r="H56" s="61" t="str">
        <f>H6</f>
        <v>REGION LIMONEUSE</v>
      </c>
      <c r="I56" s="62"/>
      <c r="J56" s="63"/>
      <c r="K56" s="61" t="str">
        <f>K6</f>
        <v>REGION HERBAGERE (LIEGE)</v>
      </c>
      <c r="L56" s="62"/>
      <c r="M56" s="62"/>
      <c r="N56" s="7"/>
    </row>
    <row r="57" spans="1:14" ht="9.75" customHeight="1">
      <c r="A57" s="27"/>
      <c r="B57" s="26"/>
      <c r="C57" s="27"/>
      <c r="D57" s="27"/>
      <c r="E57" s="64"/>
      <c r="F57" s="65"/>
      <c r="G57" s="66"/>
      <c r="H57" s="64"/>
      <c r="I57" s="65"/>
      <c r="J57" s="66"/>
      <c r="K57" s="64"/>
      <c r="L57" s="65"/>
      <c r="M57" s="67"/>
      <c r="N57" s="7"/>
    </row>
    <row r="58" spans="1:15" ht="45" customHeight="1">
      <c r="A58" s="14" t="s">
        <v>2431</v>
      </c>
      <c r="B58" s="15" t="s">
        <v>2432</v>
      </c>
      <c r="C58" s="55"/>
      <c r="D58" s="18"/>
      <c r="E58" s="15" t="s">
        <v>1513</v>
      </c>
      <c r="F58" s="56" t="s">
        <v>2582</v>
      </c>
      <c r="G58" s="68" t="s">
        <v>2549</v>
      </c>
      <c r="H58" s="15" t="s">
        <v>1513</v>
      </c>
      <c r="I58" s="56" t="s">
        <v>2582</v>
      </c>
      <c r="J58" s="68" t="s">
        <v>2549</v>
      </c>
      <c r="K58" s="15" t="s">
        <v>1513</v>
      </c>
      <c r="L58" s="56" t="s">
        <v>2582</v>
      </c>
      <c r="M58" s="56" t="s">
        <v>2549</v>
      </c>
      <c r="N58" s="20"/>
      <c r="O58" s="21"/>
    </row>
    <row r="59" spans="1:15" ht="7.5" customHeight="1">
      <c r="A59" s="22"/>
      <c r="B59" s="23"/>
      <c r="C59" s="22"/>
      <c r="D59" s="22"/>
      <c r="E59" s="23"/>
      <c r="F59" s="23"/>
      <c r="G59" s="69"/>
      <c r="H59" s="23"/>
      <c r="I59" s="23"/>
      <c r="J59" s="69"/>
      <c r="K59" s="23"/>
      <c r="L59" s="23"/>
      <c r="M59" s="23"/>
      <c r="N59" s="24"/>
      <c r="O59" s="21"/>
    </row>
    <row r="60" spans="1:23" ht="11.25">
      <c r="A60" s="25"/>
      <c r="B60" s="26"/>
      <c r="C60" s="27"/>
      <c r="D60" s="27"/>
      <c r="E60" s="73"/>
      <c r="F60" s="74"/>
      <c r="G60" s="39"/>
      <c r="H60" s="73"/>
      <c r="I60" s="74"/>
      <c r="J60" s="39"/>
      <c r="K60" s="73"/>
      <c r="L60" s="74"/>
      <c r="M60" s="38"/>
      <c r="O60" s="7"/>
      <c r="P60" s="7"/>
      <c r="Q60" s="7"/>
      <c r="R60" s="7"/>
      <c r="S60" s="7"/>
      <c r="T60" s="7"/>
      <c r="U60" s="7"/>
      <c r="V60" s="7"/>
      <c r="W60" s="7"/>
    </row>
    <row r="61" spans="1:23" ht="11.25">
      <c r="A61" s="44" t="s">
        <v>2495</v>
      </c>
      <c r="B61" s="45"/>
      <c r="C61" s="27"/>
      <c r="D61" s="46"/>
      <c r="E61" s="73"/>
      <c r="F61" s="74"/>
      <c r="G61" s="39"/>
      <c r="H61" s="73"/>
      <c r="I61" s="74"/>
      <c r="J61" s="39"/>
      <c r="K61" s="73"/>
      <c r="L61" s="74"/>
      <c r="M61" s="38"/>
      <c r="O61" s="7"/>
      <c r="P61" s="7"/>
      <c r="Q61" s="7"/>
      <c r="R61" s="7"/>
      <c r="S61" s="7"/>
      <c r="T61" s="7"/>
      <c r="U61" s="7"/>
      <c r="V61" s="7"/>
      <c r="W61" s="7"/>
    </row>
    <row r="62" spans="1:23" ht="11.25">
      <c r="A62" s="25"/>
      <c r="B62" s="26"/>
      <c r="C62" s="27"/>
      <c r="D62" s="27"/>
      <c r="E62" s="73"/>
      <c r="F62" s="74"/>
      <c r="G62" s="39"/>
      <c r="H62" s="73"/>
      <c r="I62" s="74"/>
      <c r="J62" s="39"/>
      <c r="K62" s="73"/>
      <c r="L62" s="74"/>
      <c r="M62" s="38"/>
      <c r="O62" s="7"/>
      <c r="P62" s="7"/>
      <c r="Q62" s="7"/>
      <c r="R62" s="7"/>
      <c r="S62" s="7"/>
      <c r="T62" s="7"/>
      <c r="U62" s="7"/>
      <c r="V62" s="7"/>
      <c r="W62" s="7"/>
    </row>
    <row r="63" spans="1:23" ht="11.25">
      <c r="A63" s="25" t="s">
        <v>2496</v>
      </c>
      <c r="B63" s="26"/>
      <c r="C63" s="27" t="s">
        <v>2472</v>
      </c>
      <c r="D63" s="27"/>
      <c r="E63" s="70">
        <f aca="true" ca="1" t="shared" si="12" ref="E63:F66">IF(ISERR(INDIRECT(O63)),"-  ",INDIRECT(O63))</f>
        <v>1030</v>
      </c>
      <c r="F63" s="71">
        <f ca="1" t="shared" si="12"/>
        <v>913.7</v>
      </c>
      <c r="G63" s="72">
        <f ca="1">IF(ISERR(INDIRECT(Q63)),"-    ",INDIRECT(Q63))</f>
        <v>94114</v>
      </c>
      <c r="H63" s="70">
        <f aca="true" ca="1" t="shared" si="13" ref="H63:I66">IF(ISERR(INDIRECT(R63)),"-  ",INDIRECT(R63))</f>
        <v>402</v>
      </c>
      <c r="I63" s="71">
        <f ca="1" t="shared" si="13"/>
        <v>945.8</v>
      </c>
      <c r="J63" s="72">
        <f ca="1">IF(ISERR(INDIRECT(T63)),"-    ",INDIRECT(T63))</f>
        <v>38020</v>
      </c>
      <c r="K63" s="70">
        <f aca="true" ca="1" t="shared" si="14" ref="K63:L66">IF(ISERR(INDIRECT(U63)),"-  ",INDIRECT(U63))</f>
        <v>67</v>
      </c>
      <c r="L63" s="71">
        <f ca="1" t="shared" si="14"/>
        <v>1064.3</v>
      </c>
      <c r="M63" s="50">
        <f ca="1">IF(ISERR(INDIRECT(W63)),"-    ",INDIRECT(W63))</f>
        <v>7131</v>
      </c>
      <c r="O63" s="7" t="s">
        <v>1640</v>
      </c>
      <c r="P63" s="7" t="s">
        <v>1641</v>
      </c>
      <c r="Q63" s="7" t="s">
        <v>1642</v>
      </c>
      <c r="R63" s="7" t="s">
        <v>1643</v>
      </c>
      <c r="S63" s="7" t="s">
        <v>1644</v>
      </c>
      <c r="T63" s="7" t="s">
        <v>1645</v>
      </c>
      <c r="U63" s="7" t="s">
        <v>1646</v>
      </c>
      <c r="V63" s="7" t="s">
        <v>1647</v>
      </c>
      <c r="W63" s="7" t="s">
        <v>1648</v>
      </c>
    </row>
    <row r="64" spans="1:23" s="13" customFormat="1" ht="18">
      <c r="A64" s="80" t="s">
        <v>1208</v>
      </c>
      <c r="B64" s="81"/>
      <c r="C64" s="82" t="s">
        <v>2498</v>
      </c>
      <c r="D64" s="83"/>
      <c r="E64" s="84">
        <f ca="1" t="shared" si="12"/>
        <v>33727</v>
      </c>
      <c r="F64" s="85">
        <f ca="1" t="shared" si="12"/>
        <v>467.6</v>
      </c>
      <c r="G64" s="86">
        <f ca="1">IF(ISERR(INDIRECT(Q64)),"-    ",INDIRECT(Q64))</f>
        <v>1577001</v>
      </c>
      <c r="H64" s="84">
        <f ca="1" t="shared" si="13"/>
        <v>27859</v>
      </c>
      <c r="I64" s="85">
        <f ca="1" t="shared" si="13"/>
        <v>445</v>
      </c>
      <c r="J64" s="86">
        <f ca="1">IF(ISERR(INDIRECT(T64)),"-    ",INDIRECT(T64))</f>
        <v>1239822</v>
      </c>
      <c r="K64" s="84">
        <f ca="1" t="shared" si="14"/>
        <v>4296</v>
      </c>
      <c r="L64" s="85">
        <f ca="1" t="shared" si="14"/>
        <v>443.9</v>
      </c>
      <c r="M64" s="87">
        <f ca="1">IF(ISERR(INDIRECT(W64)),"-    ",INDIRECT(W64))</f>
        <v>190718</v>
      </c>
      <c r="O64" s="12" t="s">
        <v>277</v>
      </c>
      <c r="P64" s="12" t="s">
        <v>278</v>
      </c>
      <c r="Q64" s="12" t="s">
        <v>279</v>
      </c>
      <c r="R64" s="12" t="s">
        <v>280</v>
      </c>
      <c r="S64" s="12" t="s">
        <v>281</v>
      </c>
      <c r="T64" s="12" t="s">
        <v>282</v>
      </c>
      <c r="U64" s="12" t="s">
        <v>283</v>
      </c>
      <c r="V64" s="12" t="s">
        <v>284</v>
      </c>
      <c r="W64" s="12" t="s">
        <v>285</v>
      </c>
    </row>
    <row r="65" spans="1:23" ht="11.25">
      <c r="A65" s="25" t="s">
        <v>2501</v>
      </c>
      <c r="B65" s="26"/>
      <c r="C65" s="27" t="s">
        <v>2435</v>
      </c>
      <c r="D65" s="27"/>
      <c r="E65" s="70">
        <f ca="1" t="shared" si="12"/>
        <v>42</v>
      </c>
      <c r="F65" s="71">
        <f ca="1" t="shared" si="12"/>
        <v>26</v>
      </c>
      <c r="G65" s="72">
        <f ca="1">IF(ISERR(INDIRECT(Q65)),"-    ",INDIRECT(Q65))</f>
        <v>109</v>
      </c>
      <c r="H65" s="70">
        <f ca="1" t="shared" si="13"/>
        <v>72</v>
      </c>
      <c r="I65" s="71">
        <f ca="1" t="shared" si="13"/>
        <v>48.1</v>
      </c>
      <c r="J65" s="72">
        <f ca="1">IF(ISERR(INDIRECT(T65)),"-    ",INDIRECT(T65))</f>
        <v>346</v>
      </c>
      <c r="K65" s="70">
        <f ca="1" t="shared" si="14"/>
        <v>32</v>
      </c>
      <c r="L65" s="71">
        <f ca="1" t="shared" si="14"/>
        <v>40.6</v>
      </c>
      <c r="M65" s="50">
        <f ca="1">IF(ISERR(INDIRECT(W65)),"-    ",INDIRECT(W65))</f>
        <v>130</v>
      </c>
      <c r="O65" s="3" t="s">
        <v>2745</v>
      </c>
      <c r="P65" s="3" t="s">
        <v>2746</v>
      </c>
      <c r="Q65" s="3" t="s">
        <v>2747</v>
      </c>
      <c r="R65" s="3" t="s">
        <v>2748</v>
      </c>
      <c r="S65" s="3" t="s">
        <v>2749</v>
      </c>
      <c r="T65" s="3" t="s">
        <v>2750</v>
      </c>
      <c r="U65" s="3" t="s">
        <v>2751</v>
      </c>
      <c r="V65" s="3" t="s">
        <v>2752</v>
      </c>
      <c r="W65" s="3" t="s">
        <v>2753</v>
      </c>
    </row>
    <row r="66" spans="1:23" ht="11.25">
      <c r="A66" s="25" t="s">
        <v>2503</v>
      </c>
      <c r="B66" s="26"/>
      <c r="C66" s="27" t="s">
        <v>2435</v>
      </c>
      <c r="D66" s="27"/>
      <c r="E66" s="70">
        <f ca="1" t="shared" si="12"/>
        <v>124</v>
      </c>
      <c r="F66" s="71">
        <f ca="1" t="shared" si="12"/>
        <v>89.6</v>
      </c>
      <c r="G66" s="72">
        <f ca="1">IF(ISERR(INDIRECT(Q66)),"-    ",INDIRECT(Q66))</f>
        <v>1111</v>
      </c>
      <c r="H66" s="70">
        <f ca="1" t="shared" si="13"/>
        <v>145</v>
      </c>
      <c r="I66" s="71">
        <f ca="1" t="shared" si="13"/>
        <v>54.5</v>
      </c>
      <c r="J66" s="72">
        <f ca="1">IF(ISERR(INDIRECT(T66)),"-    ",INDIRECT(T66))</f>
        <v>790</v>
      </c>
      <c r="K66" s="70">
        <f ca="1" t="shared" si="14"/>
        <v>9</v>
      </c>
      <c r="L66" s="71">
        <f ca="1" t="shared" si="14"/>
        <v>52.2</v>
      </c>
      <c r="M66" s="50">
        <f ca="1">IF(ISERR(INDIRECT(W66)),"-    ",INDIRECT(W66))</f>
        <v>47</v>
      </c>
      <c r="O66" s="3" t="s">
        <v>2754</v>
      </c>
      <c r="P66" s="3" t="s">
        <v>2755</v>
      </c>
      <c r="Q66" s="3" t="s">
        <v>2756</v>
      </c>
      <c r="R66" s="3" t="s">
        <v>2757</v>
      </c>
      <c r="S66" s="3" t="s">
        <v>2758</v>
      </c>
      <c r="T66" s="3" t="s">
        <v>2759</v>
      </c>
      <c r="U66" s="3" t="s">
        <v>2760</v>
      </c>
      <c r="V66" s="3" t="s">
        <v>2761</v>
      </c>
      <c r="W66" s="3" t="s">
        <v>2762</v>
      </c>
    </row>
    <row r="67" spans="1:13" ht="11.25">
      <c r="A67" s="25"/>
      <c r="B67" s="26"/>
      <c r="C67" s="27"/>
      <c r="D67" s="27"/>
      <c r="E67" s="70"/>
      <c r="F67" s="71"/>
      <c r="G67" s="72"/>
      <c r="H67" s="70"/>
      <c r="I67" s="71"/>
      <c r="J67" s="72"/>
      <c r="K67" s="70"/>
      <c r="L67" s="71"/>
      <c r="M67" s="50"/>
    </row>
    <row r="68" spans="1:13" ht="11.25">
      <c r="A68" s="25"/>
      <c r="B68" s="26"/>
      <c r="C68" s="27"/>
      <c r="D68" s="27"/>
      <c r="E68" s="70"/>
      <c r="F68" s="71"/>
      <c r="G68" s="72"/>
      <c r="H68" s="70"/>
      <c r="I68" s="71"/>
      <c r="J68" s="72"/>
      <c r="K68" s="70"/>
      <c r="L68" s="71"/>
      <c r="M68" s="50"/>
    </row>
    <row r="69" spans="1:13" ht="11.25">
      <c r="A69" s="44" t="s">
        <v>2505</v>
      </c>
      <c r="B69" s="45"/>
      <c r="C69" s="27"/>
      <c r="D69" s="46"/>
      <c r="E69" s="70"/>
      <c r="F69" s="71"/>
      <c r="G69" s="72"/>
      <c r="H69" s="70"/>
      <c r="I69" s="71"/>
      <c r="J69" s="72"/>
      <c r="K69" s="70"/>
      <c r="L69" s="71"/>
      <c r="M69" s="50"/>
    </row>
    <row r="70" spans="1:13" ht="11.25">
      <c r="A70" s="44"/>
      <c r="B70" s="45"/>
      <c r="C70" s="27"/>
      <c r="D70" s="46"/>
      <c r="E70" s="70"/>
      <c r="F70" s="71"/>
      <c r="G70" s="72"/>
      <c r="H70" s="70"/>
      <c r="I70" s="71"/>
      <c r="J70" s="72"/>
      <c r="K70" s="70"/>
      <c r="L70" s="71"/>
      <c r="M70" s="50"/>
    </row>
    <row r="71" spans="1:23" s="13" customFormat="1" ht="18">
      <c r="A71" s="80" t="s">
        <v>1509</v>
      </c>
      <c r="B71" s="91"/>
      <c r="C71" s="82" t="s">
        <v>2499</v>
      </c>
      <c r="D71" s="82"/>
      <c r="E71" s="84">
        <f ca="1">IF(ISERR(INDIRECT(O71)),"-  ",INDIRECT(O71))</f>
        <v>10679</v>
      </c>
      <c r="F71" s="85">
        <f ca="1">IF(ISERR(INDIRECT(P71)),"-  ",INDIRECT(P71))</f>
        <v>68.1</v>
      </c>
      <c r="G71" s="86">
        <f ca="1">IF(ISERR(INDIRECT(Q71)),"-    ",INDIRECT(Q71))</f>
        <v>72734</v>
      </c>
      <c r="H71" s="84">
        <f ca="1">IF(ISERR(INDIRECT(R71)),"-  ",INDIRECT(R71))</f>
        <v>5469</v>
      </c>
      <c r="I71" s="85">
        <f ca="1">IF(ISERR(INDIRECT(S71)),"-  ",INDIRECT(S71))</f>
        <v>66.4</v>
      </c>
      <c r="J71" s="86">
        <f ca="1">IF(ISERR(INDIRECT(T71)),"-    ",INDIRECT(T71))</f>
        <v>36287</v>
      </c>
      <c r="K71" s="84">
        <f ca="1">IF(ISERR(INDIRECT(U71)),"-  ",INDIRECT(U71))</f>
        <v>1014</v>
      </c>
      <c r="L71" s="85">
        <f ca="1">IF(ISERR(INDIRECT(V71)),"-  ",INDIRECT(V71))</f>
        <v>86.8</v>
      </c>
      <c r="M71" s="87">
        <f ca="1">IF(ISERR(INDIRECT(W71)),"-    ",INDIRECT(W71))</f>
        <v>8801</v>
      </c>
      <c r="O71" s="48" t="s">
        <v>2763</v>
      </c>
      <c r="P71" s="48" t="s">
        <v>2764</v>
      </c>
      <c r="Q71" s="48" t="s">
        <v>2765</v>
      </c>
      <c r="R71" s="48" t="s">
        <v>2766</v>
      </c>
      <c r="S71" s="48" t="s">
        <v>2767</v>
      </c>
      <c r="T71" s="48" t="s">
        <v>2768</v>
      </c>
      <c r="U71" s="48" t="s">
        <v>2769</v>
      </c>
      <c r="V71" s="48" t="s">
        <v>2770</v>
      </c>
      <c r="W71" s="48" t="s">
        <v>2771</v>
      </c>
    </row>
    <row r="72" spans="1:23" s="13" customFormat="1" ht="18">
      <c r="A72" s="80" t="s">
        <v>1510</v>
      </c>
      <c r="B72" s="91"/>
      <c r="C72" s="82" t="s">
        <v>2499</v>
      </c>
      <c r="D72" s="82"/>
      <c r="E72" s="84">
        <f ca="1">IF(ISERR(INDIRECT(O72)),"-  ",INDIRECT(O72))</f>
        <v>19484</v>
      </c>
      <c r="F72" s="85">
        <f ca="1">IF(ISERR(INDIRECT(P72)),"-  ",INDIRECT(P72))</f>
        <v>51.3</v>
      </c>
      <c r="G72" s="86">
        <f ca="1">IF(ISERR(INDIRECT(Q72)),"-    ",INDIRECT(Q72))</f>
        <v>99961</v>
      </c>
      <c r="H72" s="84">
        <f ca="1">IF(ISERR(INDIRECT(R72)),"-  ",INDIRECT(R72))</f>
        <v>9994</v>
      </c>
      <c r="I72" s="85">
        <f ca="1">IF(ISERR(INDIRECT(S72)),"-  ",INDIRECT(S72))</f>
        <v>63.1</v>
      </c>
      <c r="J72" s="86">
        <f ca="1">IF(ISERR(INDIRECT(T72)),"-    ",INDIRECT(T72))</f>
        <v>63036</v>
      </c>
      <c r="K72" s="84">
        <f ca="1">IF(ISERR(INDIRECT(U72)),"-  ",INDIRECT(U72))</f>
        <v>4656</v>
      </c>
      <c r="L72" s="85">
        <f ca="1">IF(ISERR(INDIRECT(V72)),"-  ",INDIRECT(V72))</f>
        <v>59.6</v>
      </c>
      <c r="M72" s="87">
        <f ca="1">IF(ISERR(INDIRECT(W72)),"-    ",INDIRECT(W72))</f>
        <v>27739</v>
      </c>
      <c r="O72" s="48" t="s">
        <v>2772</v>
      </c>
      <c r="P72" s="48" t="s">
        <v>2773</v>
      </c>
      <c r="Q72" s="48" t="s">
        <v>2774</v>
      </c>
      <c r="R72" s="48" t="s">
        <v>2775</v>
      </c>
      <c r="S72" s="48" t="s">
        <v>2776</v>
      </c>
      <c r="T72" s="48" t="s">
        <v>2777</v>
      </c>
      <c r="U72" s="48" t="s">
        <v>2778</v>
      </c>
      <c r="V72" s="48" t="s">
        <v>2779</v>
      </c>
      <c r="W72" s="48" t="s">
        <v>2780</v>
      </c>
    </row>
    <row r="73" spans="5:11" ht="11.25">
      <c r="E73" s="49"/>
      <c r="H73" s="49"/>
      <c r="K73" s="49"/>
    </row>
    <row r="74" spans="5:11" ht="11.25">
      <c r="E74" s="49"/>
      <c r="H74" s="49"/>
      <c r="K74" s="49"/>
    </row>
    <row r="75" spans="5:11" ht="11.25">
      <c r="E75" s="49"/>
      <c r="H75" s="49"/>
      <c r="K75" s="49"/>
    </row>
    <row r="76" spans="5:11" ht="11.25">
      <c r="E76" s="49"/>
      <c r="H76" s="49"/>
      <c r="K76" s="49"/>
    </row>
    <row r="77" spans="5:11" ht="11.25">
      <c r="E77" s="49"/>
      <c r="H77" s="49"/>
      <c r="K77" s="49"/>
    </row>
    <row r="78" spans="5:11" ht="11.25">
      <c r="E78" s="49"/>
      <c r="H78" s="49"/>
      <c r="K78" s="49"/>
    </row>
    <row r="79" spans="5:11" ht="11.25">
      <c r="E79" s="49"/>
      <c r="H79" s="49"/>
      <c r="K79" s="49"/>
    </row>
    <row r="80" spans="5:11" ht="11.25">
      <c r="E80" s="49"/>
      <c r="H80" s="49"/>
      <c r="K80" s="49"/>
    </row>
    <row r="81" spans="5:11" ht="11.25">
      <c r="E81" s="49"/>
      <c r="H81" s="49"/>
      <c r="K81" s="49"/>
    </row>
    <row r="82" spans="5:11" ht="11.25">
      <c r="E82" s="49"/>
      <c r="H82" s="49"/>
      <c r="K82" s="49"/>
    </row>
    <row r="83" spans="5:11" ht="11.25">
      <c r="E83" s="49"/>
      <c r="H83" s="49"/>
      <c r="K83" s="49"/>
    </row>
    <row r="84" spans="5:11" ht="11.25">
      <c r="E84" s="49"/>
      <c r="H84" s="49"/>
      <c r="K84" s="49"/>
    </row>
    <row r="85" spans="5:11" ht="11.25">
      <c r="E85" s="49"/>
      <c r="H85" s="49"/>
      <c r="K85" s="49"/>
    </row>
    <row r="86" spans="5:11" ht="11.25">
      <c r="E86" s="49"/>
      <c r="H86" s="49"/>
      <c r="K86" s="49"/>
    </row>
    <row r="87" spans="5:11" ht="11.25">
      <c r="E87" s="49"/>
      <c r="H87" s="49"/>
      <c r="K87" s="49"/>
    </row>
    <row r="88" spans="5:11" ht="11.25">
      <c r="E88" s="49"/>
      <c r="H88" s="49"/>
      <c r="K88" s="49"/>
    </row>
    <row r="89" spans="5:11" ht="11.25">
      <c r="E89" s="49"/>
      <c r="H89" s="49"/>
      <c r="K89" s="49"/>
    </row>
    <row r="90" spans="5:11" ht="11.25">
      <c r="E90" s="49"/>
      <c r="H90" s="49"/>
      <c r="K90" s="49"/>
    </row>
    <row r="91" spans="5:11" ht="11.25">
      <c r="E91" s="49"/>
      <c r="H91" s="49"/>
      <c r="K91" s="49"/>
    </row>
    <row r="92" spans="5:11" ht="11.25">
      <c r="E92" s="49"/>
      <c r="H92" s="49"/>
      <c r="K92" s="49"/>
    </row>
    <row r="93" spans="5:11" ht="11.25">
      <c r="E93" s="49"/>
      <c r="H93" s="49"/>
      <c r="K93" s="49"/>
    </row>
    <row r="94" spans="5:11" ht="11.25">
      <c r="E94" s="49"/>
      <c r="H94" s="49"/>
      <c r="K94" s="49"/>
    </row>
    <row r="95" spans="5:11" ht="11.25">
      <c r="E95" s="49"/>
      <c r="H95" s="49"/>
      <c r="K95" s="49"/>
    </row>
    <row r="96" spans="5:11" ht="11.25">
      <c r="E96" s="49"/>
      <c r="H96" s="49"/>
      <c r="K96" s="49"/>
    </row>
    <row r="97" spans="5:11" ht="11.25">
      <c r="E97" s="49"/>
      <c r="H97" s="49"/>
      <c r="K97" s="49"/>
    </row>
    <row r="98" spans="5:11" ht="11.25">
      <c r="E98" s="49"/>
      <c r="H98" s="49"/>
      <c r="K98" s="49"/>
    </row>
    <row r="99" spans="5:11" ht="11.25">
      <c r="E99" s="49"/>
      <c r="H99" s="49"/>
      <c r="K99" s="49"/>
    </row>
    <row r="100" spans="5:11" ht="11.25">
      <c r="E100" s="49"/>
      <c r="H100" s="49"/>
      <c r="K100" s="49"/>
    </row>
    <row r="101" spans="5:11" ht="11.25">
      <c r="E101" s="49"/>
      <c r="H101" s="49"/>
      <c r="K101" s="49"/>
    </row>
    <row r="102" spans="5:11" ht="11.25">
      <c r="E102" s="49"/>
      <c r="H102" s="49"/>
      <c r="K102" s="49"/>
    </row>
    <row r="103" spans="5:11" ht="11.25">
      <c r="E103" s="49"/>
      <c r="H103" s="49"/>
      <c r="K103" s="49"/>
    </row>
    <row r="104" spans="5:11" ht="11.25">
      <c r="E104" s="49"/>
      <c r="H104" s="49"/>
      <c r="K104" s="49"/>
    </row>
    <row r="105" spans="5:11" ht="11.25">
      <c r="E105" s="49"/>
      <c r="H105" s="49"/>
      <c r="K105" s="49"/>
    </row>
    <row r="106" spans="5:11" ht="11.25">
      <c r="E106" s="49"/>
      <c r="H106" s="49"/>
      <c r="K106" s="49"/>
    </row>
    <row r="107" spans="5:11" ht="11.25">
      <c r="E107" s="49"/>
      <c r="H107" s="49"/>
      <c r="K107" s="49"/>
    </row>
    <row r="108" spans="5:11" ht="11.25">
      <c r="E108" s="49"/>
      <c r="H108" s="49"/>
      <c r="K108" s="49"/>
    </row>
    <row r="109" spans="5:11" ht="11.25">
      <c r="E109" s="49"/>
      <c r="H109" s="49"/>
      <c r="K109" s="49"/>
    </row>
    <row r="110" spans="5:11" ht="11.25">
      <c r="E110" s="49"/>
      <c r="H110" s="49"/>
      <c r="K110" s="49"/>
    </row>
    <row r="111" spans="5:11" ht="11.25">
      <c r="E111" s="49"/>
      <c r="H111" s="49"/>
      <c r="K111" s="49"/>
    </row>
    <row r="112" spans="5:11" ht="11.25">
      <c r="E112" s="49"/>
      <c r="H112" s="49"/>
      <c r="K112" s="49"/>
    </row>
    <row r="113" spans="5:11" ht="11.25">
      <c r="E113" s="49"/>
      <c r="H113" s="49"/>
      <c r="K113" s="49"/>
    </row>
    <row r="114" spans="5:11" ht="11.25">
      <c r="E114" s="49"/>
      <c r="H114" s="49"/>
      <c r="K114" s="49"/>
    </row>
    <row r="115" spans="5:11" ht="11.25">
      <c r="E115" s="49"/>
      <c r="H115" s="49"/>
      <c r="K115" s="49"/>
    </row>
    <row r="116" spans="5:11" ht="11.25">
      <c r="E116" s="49"/>
      <c r="H116" s="49"/>
      <c r="K116" s="49"/>
    </row>
    <row r="117" spans="5:11" ht="11.25">
      <c r="E117" s="49"/>
      <c r="H117" s="49"/>
      <c r="K117" s="49"/>
    </row>
    <row r="118" spans="5:11" ht="11.25">
      <c r="E118" s="49"/>
      <c r="H118" s="49"/>
      <c r="K118" s="49"/>
    </row>
    <row r="119" spans="5:11" ht="11.25">
      <c r="E119" s="49"/>
      <c r="H119" s="49"/>
      <c r="K119" s="49"/>
    </row>
    <row r="120" spans="5:11" ht="11.25">
      <c r="E120" s="49"/>
      <c r="H120" s="49"/>
      <c r="K120" s="49"/>
    </row>
    <row r="121" spans="5:11" ht="11.25">
      <c r="E121" s="49"/>
      <c r="H121" s="49"/>
      <c r="K121" s="49"/>
    </row>
    <row r="122" spans="5:11" ht="11.25">
      <c r="E122" s="49"/>
      <c r="H122" s="49"/>
      <c r="K122" s="49"/>
    </row>
    <row r="123" spans="5:11" ht="11.25">
      <c r="E123" s="49"/>
      <c r="H123" s="49"/>
      <c r="K123" s="49"/>
    </row>
    <row r="124" spans="5:11" ht="11.25">
      <c r="E124" s="49"/>
      <c r="H124" s="49"/>
      <c r="K124" s="49"/>
    </row>
    <row r="125" spans="5:11" ht="11.25">
      <c r="E125" s="49"/>
      <c r="H125" s="49"/>
      <c r="K125" s="49"/>
    </row>
    <row r="126" spans="5:11" ht="11.25">
      <c r="E126" s="49"/>
      <c r="H126" s="49"/>
      <c r="K126" s="49"/>
    </row>
    <row r="127" spans="5:11" ht="11.25">
      <c r="E127" s="49"/>
      <c r="H127" s="49"/>
      <c r="K127" s="49"/>
    </row>
    <row r="128" spans="5:11" ht="11.25">
      <c r="E128" s="49"/>
      <c r="H128" s="49"/>
      <c r="K128" s="49"/>
    </row>
    <row r="129" spans="5:11" ht="11.25">
      <c r="E129" s="49"/>
      <c r="H129" s="49"/>
      <c r="K129" s="49"/>
    </row>
    <row r="130" spans="5:11" ht="11.25">
      <c r="E130" s="49"/>
      <c r="H130" s="49"/>
      <c r="K130" s="49"/>
    </row>
    <row r="131" spans="5:11" ht="11.25">
      <c r="E131" s="49"/>
      <c r="H131" s="49"/>
      <c r="K131" s="49"/>
    </row>
    <row r="132" spans="5:11" ht="11.25">
      <c r="E132" s="49"/>
      <c r="H132" s="49"/>
      <c r="K132" s="49"/>
    </row>
    <row r="133" spans="5:11" ht="11.25">
      <c r="E133" s="49"/>
      <c r="H133" s="49"/>
      <c r="K133" s="49"/>
    </row>
    <row r="134" spans="5:11" ht="11.25">
      <c r="E134" s="49"/>
      <c r="H134" s="49"/>
      <c r="K134" s="49"/>
    </row>
    <row r="135" spans="5:11" ht="11.25">
      <c r="E135" s="49"/>
      <c r="H135" s="49"/>
      <c r="K135" s="49"/>
    </row>
    <row r="136" spans="5:11" ht="11.25">
      <c r="E136" s="49"/>
      <c r="H136" s="49"/>
      <c r="K136" s="49"/>
    </row>
    <row r="137" spans="5:11" ht="11.25">
      <c r="E137" s="49"/>
      <c r="H137" s="49"/>
      <c r="K137" s="49"/>
    </row>
    <row r="138" spans="5:11" ht="11.25">
      <c r="E138" s="49"/>
      <c r="H138" s="49"/>
      <c r="K138" s="49"/>
    </row>
    <row r="139" spans="5:11" ht="11.25">
      <c r="E139" s="49"/>
      <c r="H139" s="49"/>
      <c r="K139" s="49"/>
    </row>
    <row r="140" spans="5:11" ht="11.25">
      <c r="E140" s="49"/>
      <c r="H140" s="49"/>
      <c r="K140" s="49"/>
    </row>
    <row r="141" spans="5:11" ht="11.25">
      <c r="E141" s="49"/>
      <c r="H141" s="49"/>
      <c r="K141" s="49"/>
    </row>
    <row r="142" spans="5:11" ht="11.25">
      <c r="E142" s="49"/>
      <c r="H142" s="49"/>
      <c r="K142" s="49"/>
    </row>
    <row r="143" spans="5:11" ht="11.25">
      <c r="E143" s="49"/>
      <c r="H143" s="49"/>
      <c r="K143" s="49"/>
    </row>
    <row r="144" spans="5:11" ht="11.25">
      <c r="E144" s="49"/>
      <c r="H144" s="49"/>
      <c r="K144" s="49"/>
    </row>
    <row r="145" spans="5:11" ht="11.25">
      <c r="E145" s="49"/>
      <c r="H145" s="49"/>
      <c r="K145" s="49"/>
    </row>
    <row r="146" spans="5:11" ht="11.25">
      <c r="E146" s="7"/>
      <c r="H146" s="7"/>
      <c r="K146" s="7"/>
    </row>
  </sheetData>
  <sheetProtection/>
  <printOptions horizontalCentered="1"/>
  <pageMargins left="0.48" right="0.42" top="0.984251968503937" bottom="0.6" header="0.5118110236220472" footer="0.5118110236220472"/>
  <pageSetup firstPageNumber="2" useFirstPageNumber="1" horizontalDpi="300" verticalDpi="300" orientation="portrait" paperSize="9" r:id="rId1"/>
  <rowBreaks count="1" manualBreakCount="1">
    <brk id="50" max="255" man="1"/>
  </rowBreaks>
</worksheet>
</file>

<file path=xl/worksheets/sheet13.xml><?xml version="1.0" encoding="utf-8"?>
<worksheet xmlns="http://schemas.openxmlformats.org/spreadsheetml/2006/main" xmlns:r="http://schemas.openxmlformats.org/officeDocument/2006/relationships">
  <sheetPr codeName="Blad13"/>
  <dimension ref="A1:W146"/>
  <sheetViews>
    <sheetView zoomScalePageLayoutView="0" workbookViewId="0" topLeftCell="A16">
      <selection activeCell="A51" sqref="A51:A52"/>
    </sheetView>
  </sheetViews>
  <sheetFormatPr defaultColWidth="9.140625" defaultRowHeight="12.75"/>
  <cols>
    <col min="1" max="1" width="25.28125" style="3" customWidth="1"/>
    <col min="2" max="2" width="0.5625" style="3" customWidth="1"/>
    <col min="3" max="3" width="6.57421875" style="3" customWidth="1"/>
    <col min="4" max="4" width="0.5625" style="3" hidden="1" customWidth="1"/>
    <col min="5" max="5" width="7.140625" style="3" customWidth="1"/>
    <col min="6" max="6" width="5.57421875" style="3" customWidth="1"/>
    <col min="7" max="7" width="7.57421875" style="3" customWidth="1"/>
    <col min="8" max="8" width="7.140625" style="3" customWidth="1"/>
    <col min="9" max="9" width="5.57421875" style="3" customWidth="1"/>
    <col min="10" max="10" width="7.57421875" style="3" customWidth="1"/>
    <col min="11" max="11" width="7.140625" style="3" customWidth="1"/>
    <col min="12" max="12" width="5.57421875" style="3" customWidth="1"/>
    <col min="13" max="13" width="7.57421875" style="3" customWidth="1"/>
    <col min="14" max="14" width="3.8515625" style="3" customWidth="1"/>
    <col min="15" max="22" width="11.421875" style="3" hidden="1" customWidth="1"/>
    <col min="23" max="23" width="7.8515625" style="3" hidden="1" customWidth="1"/>
    <col min="24" max="24" width="9.140625" style="3" customWidth="1"/>
    <col min="25" max="16384" width="9.140625" style="3" customWidth="1"/>
  </cols>
  <sheetData>
    <row r="1" spans="1:13" ht="15" customHeight="1">
      <c r="A1" s="109" t="s">
        <v>2577</v>
      </c>
      <c r="B1" s="1"/>
      <c r="C1" s="58"/>
      <c r="D1" s="1"/>
      <c r="E1" s="2"/>
      <c r="F1" s="2"/>
      <c r="G1" s="2"/>
      <c r="H1" s="2"/>
      <c r="I1" s="2"/>
      <c r="J1" s="2"/>
      <c r="K1" s="2"/>
      <c r="L1" s="2"/>
      <c r="M1" s="2"/>
    </row>
    <row r="2" spans="1:13" ht="15" customHeight="1">
      <c r="A2" s="109" t="s">
        <v>1516</v>
      </c>
      <c r="B2" s="1"/>
      <c r="C2" s="58"/>
      <c r="D2" s="1"/>
      <c r="E2" s="2"/>
      <c r="F2" s="2"/>
      <c r="G2" s="2"/>
      <c r="H2" s="2"/>
      <c r="I2" s="2"/>
      <c r="J2" s="2"/>
      <c r="K2" s="2"/>
      <c r="L2" s="2"/>
      <c r="M2" s="2"/>
    </row>
    <row r="3" spans="1:14" ht="21" customHeight="1" thickBot="1">
      <c r="A3" s="4" t="s">
        <v>1190</v>
      </c>
      <c r="B3" s="5"/>
      <c r="C3" s="6"/>
      <c r="D3" s="5"/>
      <c r="E3" s="2"/>
      <c r="F3" s="2"/>
      <c r="G3" s="2"/>
      <c r="H3" s="2"/>
      <c r="I3" s="2"/>
      <c r="J3" s="2"/>
      <c r="K3" s="2"/>
      <c r="L3" s="2"/>
      <c r="M3" s="2"/>
      <c r="N3" s="7"/>
    </row>
    <row r="4" spans="1:14" ht="3" customHeight="1">
      <c r="A4" s="8"/>
      <c r="B4" s="8"/>
      <c r="C4" s="8"/>
      <c r="D4" s="8"/>
      <c r="E4" s="8"/>
      <c r="F4" s="8"/>
      <c r="G4" s="59"/>
      <c r="H4" s="8"/>
      <c r="I4" s="8"/>
      <c r="J4" s="59"/>
      <c r="K4" s="8"/>
      <c r="L4" s="8"/>
      <c r="M4" s="8"/>
      <c r="N4" s="7"/>
    </row>
    <row r="5" spans="1:14" ht="6" customHeight="1">
      <c r="A5" s="53"/>
      <c r="B5" s="54"/>
      <c r="C5" s="53"/>
      <c r="D5" s="53"/>
      <c r="E5" s="54"/>
      <c r="F5" s="53"/>
      <c r="G5" s="60"/>
      <c r="H5" s="54"/>
      <c r="I5" s="53"/>
      <c r="J5" s="60"/>
      <c r="K5" s="54"/>
      <c r="L5" s="53"/>
      <c r="M5" s="53"/>
      <c r="N5" s="7"/>
    </row>
    <row r="6" spans="1:14" ht="23.25" customHeight="1">
      <c r="A6" s="27"/>
      <c r="B6" s="26"/>
      <c r="C6" s="27"/>
      <c r="D6" s="27"/>
      <c r="E6" s="61" t="s">
        <v>2781</v>
      </c>
      <c r="F6" s="62"/>
      <c r="G6" s="63"/>
      <c r="H6" s="61" t="s">
        <v>2782</v>
      </c>
      <c r="I6" s="62"/>
      <c r="J6" s="63"/>
      <c r="K6" s="61" t="s">
        <v>2783</v>
      </c>
      <c r="L6" s="62"/>
      <c r="M6" s="62"/>
      <c r="N6" s="7"/>
    </row>
    <row r="7" spans="1:14" ht="9.75" customHeight="1">
      <c r="A7" s="27"/>
      <c r="B7" s="26"/>
      <c r="C7" s="27"/>
      <c r="D7" s="27"/>
      <c r="E7" s="64"/>
      <c r="F7" s="65"/>
      <c r="G7" s="66"/>
      <c r="H7" s="64"/>
      <c r="I7" s="65"/>
      <c r="J7" s="66"/>
      <c r="K7" s="64"/>
      <c r="L7" s="65"/>
      <c r="M7" s="67"/>
      <c r="N7" s="7"/>
    </row>
    <row r="8" spans="1:15" ht="45" customHeight="1">
      <c r="A8" s="14" t="s">
        <v>2431</v>
      </c>
      <c r="B8" s="15" t="s">
        <v>2432</v>
      </c>
      <c r="C8" s="55"/>
      <c r="D8" s="18"/>
      <c r="E8" s="15" t="s">
        <v>1512</v>
      </c>
      <c r="F8" s="56" t="s">
        <v>2582</v>
      </c>
      <c r="G8" s="68" t="s">
        <v>2549</v>
      </c>
      <c r="H8" s="15" t="s">
        <v>1512</v>
      </c>
      <c r="I8" s="56" t="s">
        <v>2582</v>
      </c>
      <c r="J8" s="68" t="s">
        <v>2549</v>
      </c>
      <c r="K8" s="15" t="s">
        <v>1512</v>
      </c>
      <c r="L8" s="56" t="s">
        <v>2582</v>
      </c>
      <c r="M8" s="56" t="s">
        <v>2549</v>
      </c>
      <c r="N8" s="20"/>
      <c r="O8" s="21"/>
    </row>
    <row r="9" spans="1:15" ht="7.5" customHeight="1">
      <c r="A9" s="22"/>
      <c r="B9" s="23"/>
      <c r="C9" s="22"/>
      <c r="D9" s="22"/>
      <c r="E9" s="23"/>
      <c r="F9" s="23"/>
      <c r="G9" s="69"/>
      <c r="H9" s="23"/>
      <c r="I9" s="23"/>
      <c r="J9" s="69"/>
      <c r="K9" s="23"/>
      <c r="L9" s="23"/>
      <c r="M9" s="23"/>
      <c r="N9" s="24"/>
      <c r="O9" s="21"/>
    </row>
    <row r="10" spans="1:14" ht="11.25">
      <c r="A10" s="25"/>
      <c r="B10" s="26"/>
      <c r="C10" s="27"/>
      <c r="D10" s="27"/>
      <c r="E10" s="26"/>
      <c r="F10" s="26"/>
      <c r="G10" s="28"/>
      <c r="H10" s="26"/>
      <c r="I10" s="26"/>
      <c r="J10" s="28"/>
      <c r="K10" s="26"/>
      <c r="L10" s="26"/>
      <c r="M10" s="26"/>
      <c r="N10" s="7"/>
    </row>
    <row r="11" spans="1:13" ht="11.25">
      <c r="A11" s="29"/>
      <c r="B11" s="30"/>
      <c r="C11" s="27"/>
      <c r="D11" s="31"/>
      <c r="E11" s="32"/>
      <c r="F11" s="26"/>
      <c r="G11" s="28"/>
      <c r="H11" s="32"/>
      <c r="I11" s="26"/>
      <c r="J11" s="28"/>
      <c r="K11" s="32"/>
      <c r="L11" s="26"/>
      <c r="M11" s="26"/>
    </row>
    <row r="12" spans="1:13" ht="11.25">
      <c r="A12" s="33" t="s">
        <v>2433</v>
      </c>
      <c r="B12" s="34"/>
      <c r="C12" s="27"/>
      <c r="D12" s="35"/>
      <c r="E12" s="32"/>
      <c r="F12" s="26"/>
      <c r="G12" s="28"/>
      <c r="H12" s="32"/>
      <c r="I12" s="26"/>
      <c r="J12" s="28"/>
      <c r="K12" s="32"/>
      <c r="L12" s="26"/>
      <c r="M12" s="26"/>
    </row>
    <row r="13" spans="1:13" ht="11.25">
      <c r="A13" s="29"/>
      <c r="B13" s="30"/>
      <c r="C13" s="27"/>
      <c r="D13" s="31"/>
      <c r="E13" s="32"/>
      <c r="F13" s="26"/>
      <c r="G13" s="28"/>
      <c r="H13" s="32"/>
      <c r="I13" s="26"/>
      <c r="J13" s="28"/>
      <c r="K13" s="32"/>
      <c r="L13" s="26"/>
      <c r="M13" s="26"/>
    </row>
    <row r="14" spans="1:23" ht="11.25">
      <c r="A14" s="25" t="s">
        <v>2434</v>
      </c>
      <c r="B14" s="26"/>
      <c r="C14" s="27" t="s">
        <v>2435</v>
      </c>
      <c r="D14" s="27"/>
      <c r="E14" s="70">
        <f ca="1">IF(ISERR(INDIRECT(O14)),"-  ",INDIRECT(O14))</f>
        <v>340</v>
      </c>
      <c r="F14" s="71">
        <f ca="1">IF(ISERR(INDIRECT(P14)),"-  ",INDIRECT(P14))</f>
        <v>85.4</v>
      </c>
      <c r="G14" s="72">
        <f aca="true" ca="1" t="shared" si="0" ref="G14:G33">IF(ISERR(INDIRECT(Q14)),"-    ",INDIRECT(Q14))</f>
        <v>2905</v>
      </c>
      <c r="H14" s="70">
        <f ca="1">IF(ISERR(INDIRECT(R14)),"-  ",INDIRECT(R14))</f>
        <v>29870</v>
      </c>
      <c r="I14" s="71">
        <f ca="1">IF(ISERR(INDIRECT(S14)),"-  ",INDIRECT(S14))</f>
        <v>80.3</v>
      </c>
      <c r="J14" s="72">
        <f aca="true" ca="1" t="shared" si="1" ref="J14:J33">IF(ISERR(INDIRECT(T14)),"-    ",INDIRECT(T14))</f>
        <v>239788</v>
      </c>
      <c r="K14" s="70">
        <f ca="1">IF(ISERR(INDIRECT(U14)),"-  ",INDIRECT(U14))</f>
        <v>82</v>
      </c>
      <c r="L14" s="71">
        <f ca="1">IF(ISERR(INDIRECT(V14)),"-  ",INDIRECT(V14))</f>
        <v>67.3</v>
      </c>
      <c r="M14" s="50">
        <f aca="true" ca="1" t="shared" si="2" ref="M14:M33">IF(ISERR(INDIRECT(W14)),"-    ",INDIRECT(W14))</f>
        <v>552</v>
      </c>
      <c r="O14" s="37" t="s">
        <v>2784</v>
      </c>
      <c r="P14" s="37" t="s">
        <v>2785</v>
      </c>
      <c r="Q14" s="37" t="s">
        <v>2786</v>
      </c>
      <c r="R14" s="37" t="s">
        <v>2787</v>
      </c>
      <c r="S14" s="37" t="s">
        <v>2788</v>
      </c>
      <c r="T14" s="37" t="s">
        <v>2789</v>
      </c>
      <c r="U14" s="37" t="s">
        <v>2790</v>
      </c>
      <c r="V14" s="37" t="s">
        <v>2791</v>
      </c>
      <c r="W14" s="37" t="s">
        <v>2792</v>
      </c>
    </row>
    <row r="15" spans="1:23" ht="11.25">
      <c r="A15" s="25"/>
      <c r="B15" s="26"/>
      <c r="C15" s="27" t="s">
        <v>2437</v>
      </c>
      <c r="D15" s="27"/>
      <c r="E15" s="57"/>
      <c r="F15" s="71">
        <f aca="true" ca="1" t="shared" si="3" ref="F15:F33">IF(ISERR(INDIRECT(P15)),"-  ",INDIRECT(P15))</f>
        <v>43.9</v>
      </c>
      <c r="G15" s="72">
        <f ca="1" t="shared" si="0"/>
        <v>1493</v>
      </c>
      <c r="H15" s="57"/>
      <c r="I15" s="71">
        <f aca="true" ca="1" t="shared" si="4" ref="I15:I33">IF(ISERR(INDIRECT(S15)),"-  ",INDIRECT(S15))</f>
        <v>41.5</v>
      </c>
      <c r="J15" s="72">
        <f ca="1" t="shared" si="1"/>
        <v>124073</v>
      </c>
      <c r="K15" s="57"/>
      <c r="L15" s="71">
        <f aca="true" ca="1" t="shared" si="5" ref="L15:L33">IF(ISERR(INDIRECT(V15)),"-  ",INDIRECT(V15))</f>
        <v>26.7</v>
      </c>
      <c r="M15" s="50">
        <f ca="1" t="shared" si="2"/>
        <v>219</v>
      </c>
      <c r="O15" s="7"/>
      <c r="P15" s="37" t="s">
        <v>2793</v>
      </c>
      <c r="Q15" s="37" t="s">
        <v>2794</v>
      </c>
      <c r="R15" s="7"/>
      <c r="S15" s="37" t="s">
        <v>2795</v>
      </c>
      <c r="T15" s="37" t="s">
        <v>2796</v>
      </c>
      <c r="U15" s="7"/>
      <c r="V15" s="37" t="s">
        <v>2797</v>
      </c>
      <c r="W15" s="37" t="s">
        <v>2798</v>
      </c>
    </row>
    <row r="16" spans="1:23" ht="11.25">
      <c r="A16" s="25" t="s">
        <v>2439</v>
      </c>
      <c r="B16" s="26"/>
      <c r="C16" s="27" t="s">
        <v>2435</v>
      </c>
      <c r="D16" s="27"/>
      <c r="E16" s="70">
        <f ca="1">IF(ISERR(INDIRECT(O16)),"-  ",INDIRECT(O16))</f>
        <v>2</v>
      </c>
      <c r="F16" s="71">
        <f ca="1" t="shared" si="3"/>
        <v>50</v>
      </c>
      <c r="G16" s="72">
        <f ca="1" t="shared" si="0"/>
        <v>10</v>
      </c>
      <c r="H16" s="70">
        <f ca="1">IF(ISERR(INDIRECT(R16)),"-  ",INDIRECT(R16))</f>
        <v>187</v>
      </c>
      <c r="I16" s="71">
        <f ca="1" t="shared" si="4"/>
        <v>52.4</v>
      </c>
      <c r="J16" s="72">
        <f ca="1" t="shared" si="1"/>
        <v>980</v>
      </c>
      <c r="K16" s="70">
        <f ca="1">IF(ISERR(INDIRECT(U16)),"-  ",INDIRECT(U16))</f>
        <v>12</v>
      </c>
      <c r="L16" s="71">
        <f ca="1" t="shared" si="5"/>
        <v>34.2</v>
      </c>
      <c r="M16" s="50">
        <f ca="1" t="shared" si="2"/>
        <v>41</v>
      </c>
      <c r="O16" s="7" t="s">
        <v>2799</v>
      </c>
      <c r="P16" s="7" t="s">
        <v>2800</v>
      </c>
      <c r="Q16" s="7" t="s">
        <v>2801</v>
      </c>
      <c r="R16" s="7" t="s">
        <v>2802</v>
      </c>
      <c r="S16" s="7" t="s">
        <v>2803</v>
      </c>
      <c r="T16" s="7" t="s">
        <v>2804</v>
      </c>
      <c r="U16" s="7" t="s">
        <v>2805</v>
      </c>
      <c r="V16" s="7" t="s">
        <v>2806</v>
      </c>
      <c r="W16" s="7" t="s">
        <v>2807</v>
      </c>
    </row>
    <row r="17" spans="1:23" ht="11.25">
      <c r="A17" s="25"/>
      <c r="B17" s="26"/>
      <c r="C17" s="27" t="s">
        <v>2437</v>
      </c>
      <c r="D17" s="27"/>
      <c r="E17" s="57"/>
      <c r="F17" s="71">
        <f ca="1" t="shared" si="3"/>
        <v>25</v>
      </c>
      <c r="G17" s="72">
        <f ca="1" t="shared" si="0"/>
        <v>5</v>
      </c>
      <c r="H17" s="57"/>
      <c r="I17" s="71">
        <f ca="1" t="shared" si="4"/>
        <v>22.8</v>
      </c>
      <c r="J17" s="72">
        <f ca="1" t="shared" si="1"/>
        <v>426</v>
      </c>
      <c r="K17" s="57"/>
      <c r="L17" s="71">
        <f ca="1" t="shared" si="5"/>
        <v>23.3</v>
      </c>
      <c r="M17" s="50">
        <f ca="1" t="shared" si="2"/>
        <v>28</v>
      </c>
      <c r="O17" s="7"/>
      <c r="P17" s="7" t="s">
        <v>2808</v>
      </c>
      <c r="Q17" s="7" t="s">
        <v>2809</v>
      </c>
      <c r="R17" s="7"/>
      <c r="S17" s="7" t="s">
        <v>2810</v>
      </c>
      <c r="T17" s="7" t="s">
        <v>2811</v>
      </c>
      <c r="U17" s="7"/>
      <c r="V17" s="7" t="s">
        <v>2812</v>
      </c>
      <c r="W17" s="7" t="s">
        <v>2813</v>
      </c>
    </row>
    <row r="18" spans="1:23" ht="11.25">
      <c r="A18" s="25" t="s">
        <v>2442</v>
      </c>
      <c r="B18" s="26"/>
      <c r="C18" s="27" t="s">
        <v>2435</v>
      </c>
      <c r="D18" s="27"/>
      <c r="E18" s="70">
        <f ca="1">IF(ISERR(INDIRECT(O18)),"-  ",INDIRECT(O18))</f>
        <v>2</v>
      </c>
      <c r="F18" s="71">
        <f ca="1" t="shared" si="3"/>
        <v>55</v>
      </c>
      <c r="G18" s="72">
        <f ca="1" t="shared" si="0"/>
        <v>11</v>
      </c>
      <c r="H18" s="70">
        <f ca="1">IF(ISERR(INDIRECT(R18)),"-  ",INDIRECT(R18))</f>
        <v>2736</v>
      </c>
      <c r="I18" s="71">
        <f ca="1" t="shared" si="4"/>
        <v>76.9</v>
      </c>
      <c r="J18" s="72">
        <f ca="1" t="shared" si="1"/>
        <v>21027</v>
      </c>
      <c r="K18" s="70">
        <f ca="1">IF(ISERR(INDIRECT(U18)),"-  ",INDIRECT(U18))</f>
        <v>30</v>
      </c>
      <c r="L18" s="71">
        <f ca="1" t="shared" si="5"/>
        <v>47.7</v>
      </c>
      <c r="M18" s="50">
        <f ca="1" t="shared" si="2"/>
        <v>143</v>
      </c>
      <c r="O18" s="7" t="s">
        <v>2814</v>
      </c>
      <c r="P18" s="7" t="s">
        <v>2815</v>
      </c>
      <c r="Q18" s="7" t="s">
        <v>2816</v>
      </c>
      <c r="R18" s="7" t="s">
        <v>2817</v>
      </c>
      <c r="S18" s="7" t="s">
        <v>2818</v>
      </c>
      <c r="T18" s="7" t="s">
        <v>2819</v>
      </c>
      <c r="U18" s="7" t="s">
        <v>2820</v>
      </c>
      <c r="V18" s="7" t="s">
        <v>2821</v>
      </c>
      <c r="W18" s="7" t="s">
        <v>2822</v>
      </c>
    </row>
    <row r="19" spans="1:23" ht="11.25">
      <c r="A19" s="25"/>
      <c r="B19" s="26"/>
      <c r="C19" s="27" t="s">
        <v>2437</v>
      </c>
      <c r="D19" s="27"/>
      <c r="E19" s="57"/>
      <c r="F19" s="71">
        <f ca="1" t="shared" si="3"/>
        <v>35</v>
      </c>
      <c r="G19" s="72">
        <f ca="1" t="shared" si="0"/>
        <v>7</v>
      </c>
      <c r="H19" s="57"/>
      <c r="I19" s="71">
        <f ca="1" t="shared" si="4"/>
        <v>49.3</v>
      </c>
      <c r="J19" s="72">
        <f ca="1" t="shared" si="1"/>
        <v>13491</v>
      </c>
      <c r="K19" s="57"/>
      <c r="L19" s="71">
        <f ca="1" t="shared" si="5"/>
        <v>31.3</v>
      </c>
      <c r="M19" s="50">
        <f ca="1" t="shared" si="2"/>
        <v>94</v>
      </c>
      <c r="O19" s="7"/>
      <c r="P19" s="7" t="s">
        <v>2823</v>
      </c>
      <c r="Q19" s="7" t="s">
        <v>2824</v>
      </c>
      <c r="R19" s="7"/>
      <c r="S19" s="7" t="s">
        <v>2825</v>
      </c>
      <c r="T19" s="7" t="s">
        <v>2826</v>
      </c>
      <c r="U19" s="7"/>
      <c r="V19" s="7" t="s">
        <v>2827</v>
      </c>
      <c r="W19" s="7" t="s">
        <v>2828</v>
      </c>
    </row>
    <row r="20" spans="1:23" ht="11.25">
      <c r="A20" s="25" t="s">
        <v>1505</v>
      </c>
      <c r="B20" s="26"/>
      <c r="C20" s="27" t="s">
        <v>2435</v>
      </c>
      <c r="D20" s="27"/>
      <c r="E20" s="70" t="str">
        <f ca="1">IF(ISERR(INDIRECT(O20)),"-  ",INDIRECT(O20))</f>
        <v>-  </v>
      </c>
      <c r="F20" s="71" t="str">
        <f ca="1" t="shared" si="3"/>
        <v>-  </v>
      </c>
      <c r="G20" s="72" t="str">
        <f ca="1" t="shared" si="0"/>
        <v>-    </v>
      </c>
      <c r="H20" s="70">
        <f ca="1">IF(ISERR(INDIRECT(R20)),"-  ",INDIRECT(R20))</f>
        <v>44</v>
      </c>
      <c r="I20" s="71">
        <f ca="1" t="shared" si="4"/>
        <v>54.5</v>
      </c>
      <c r="J20" s="72">
        <f ca="1" t="shared" si="1"/>
        <v>240</v>
      </c>
      <c r="K20" s="70">
        <f ca="1">IF(ISERR(INDIRECT(U20)),"-  ",INDIRECT(U20))</f>
        <v>6</v>
      </c>
      <c r="L20" s="71">
        <f ca="1" t="shared" si="5"/>
        <v>53.3</v>
      </c>
      <c r="M20" s="50">
        <f ca="1" t="shared" si="2"/>
        <v>32</v>
      </c>
      <c r="O20" s="7" t="s">
        <v>2829</v>
      </c>
      <c r="P20" s="7" t="s">
        <v>2830</v>
      </c>
      <c r="Q20" s="7" t="s">
        <v>2831</v>
      </c>
      <c r="R20" s="7" t="s">
        <v>2832</v>
      </c>
      <c r="S20" s="7" t="s">
        <v>2833</v>
      </c>
      <c r="T20" s="7" t="s">
        <v>2834</v>
      </c>
      <c r="U20" s="7" t="s">
        <v>2835</v>
      </c>
      <c r="V20" s="7" t="s">
        <v>2836</v>
      </c>
      <c r="W20" s="7" t="s">
        <v>2837</v>
      </c>
    </row>
    <row r="21" spans="1:23" ht="11.25">
      <c r="A21" s="25"/>
      <c r="B21" s="26"/>
      <c r="C21" s="27" t="s">
        <v>2437</v>
      </c>
      <c r="D21" s="27"/>
      <c r="E21" s="57"/>
      <c r="F21" s="71" t="str">
        <f ca="1" t="shared" si="3"/>
        <v>-  </v>
      </c>
      <c r="G21" s="72" t="str">
        <f ca="1" t="shared" si="0"/>
        <v>-    </v>
      </c>
      <c r="H21" s="57"/>
      <c r="I21" s="71">
        <f ca="1" t="shared" si="4"/>
        <v>45.7</v>
      </c>
      <c r="J21" s="72">
        <f ca="1" t="shared" si="1"/>
        <v>201</v>
      </c>
      <c r="K21" s="57"/>
      <c r="L21" s="71">
        <f ca="1" t="shared" si="5"/>
        <v>38.3</v>
      </c>
      <c r="M21" s="50">
        <f ca="1" t="shared" si="2"/>
        <v>23</v>
      </c>
      <c r="O21" s="7"/>
      <c r="P21" s="7" t="s">
        <v>2838</v>
      </c>
      <c r="Q21" s="7" t="s">
        <v>2839</v>
      </c>
      <c r="R21" s="7"/>
      <c r="S21" s="7" t="s">
        <v>2840</v>
      </c>
      <c r="T21" s="7" t="s">
        <v>2841</v>
      </c>
      <c r="U21" s="7"/>
      <c r="V21" s="7" t="s">
        <v>2842</v>
      </c>
      <c r="W21" s="7" t="s">
        <v>2843</v>
      </c>
    </row>
    <row r="22" spans="1:23" ht="11.25">
      <c r="A22" s="25" t="s">
        <v>2447</v>
      </c>
      <c r="B22" s="26"/>
      <c r="C22" s="27" t="s">
        <v>2435</v>
      </c>
      <c r="D22" s="27"/>
      <c r="E22" s="70">
        <f ca="1">IF(ISERR(INDIRECT(O22)),"-  ",INDIRECT(O22))</f>
        <v>2</v>
      </c>
      <c r="F22" s="71">
        <f ca="1" t="shared" si="3"/>
        <v>75</v>
      </c>
      <c r="G22" s="72">
        <f ca="1" t="shared" si="0"/>
        <v>15</v>
      </c>
      <c r="H22" s="70">
        <f ca="1">IF(ISERR(INDIRECT(R22)),"-  ",INDIRECT(R22))</f>
        <v>46</v>
      </c>
      <c r="I22" s="71">
        <f ca="1" t="shared" si="4"/>
        <v>67.2</v>
      </c>
      <c r="J22" s="72">
        <f ca="1" t="shared" si="1"/>
        <v>309</v>
      </c>
      <c r="K22" s="70">
        <f ca="1">IF(ISERR(INDIRECT(U22)),"-  ",INDIRECT(U22))</f>
        <v>2</v>
      </c>
      <c r="L22" s="71">
        <f ca="1" t="shared" si="5"/>
        <v>55</v>
      </c>
      <c r="M22" s="50">
        <f ca="1" t="shared" si="2"/>
        <v>11</v>
      </c>
      <c r="O22" s="7" t="s">
        <v>2844</v>
      </c>
      <c r="P22" s="7" t="s">
        <v>2845</v>
      </c>
      <c r="Q22" s="7" t="s">
        <v>2846</v>
      </c>
      <c r="R22" s="7" t="s">
        <v>2847</v>
      </c>
      <c r="S22" s="7" t="s">
        <v>2848</v>
      </c>
      <c r="T22" s="7" t="s">
        <v>2849</v>
      </c>
      <c r="U22" s="7" t="s">
        <v>2850</v>
      </c>
      <c r="V22" s="7" t="s">
        <v>2851</v>
      </c>
      <c r="W22" s="7" t="s">
        <v>2852</v>
      </c>
    </row>
    <row r="23" spans="1:23" ht="11.25">
      <c r="A23" s="25"/>
      <c r="B23" s="26"/>
      <c r="C23" s="27" t="s">
        <v>2437</v>
      </c>
      <c r="D23" s="27"/>
      <c r="E23" s="57"/>
      <c r="F23" s="71">
        <f ca="1" t="shared" si="3"/>
        <v>40</v>
      </c>
      <c r="G23" s="72">
        <f ca="1" t="shared" si="0"/>
        <v>8</v>
      </c>
      <c r="H23" s="57"/>
      <c r="I23" s="71">
        <f ca="1" t="shared" si="4"/>
        <v>31.7</v>
      </c>
      <c r="J23" s="72">
        <f ca="1" t="shared" si="1"/>
        <v>146</v>
      </c>
      <c r="K23" s="57"/>
      <c r="L23" s="71">
        <f ca="1" t="shared" si="5"/>
        <v>30</v>
      </c>
      <c r="M23" s="50">
        <f ca="1" t="shared" si="2"/>
        <v>6</v>
      </c>
      <c r="O23" s="7"/>
      <c r="P23" s="7" t="s">
        <v>2853</v>
      </c>
      <c r="Q23" s="7" t="s">
        <v>2854</v>
      </c>
      <c r="R23" s="7"/>
      <c r="S23" s="7" t="s">
        <v>2855</v>
      </c>
      <c r="T23" s="7" t="s">
        <v>2856</v>
      </c>
      <c r="U23" s="7"/>
      <c r="V23" s="7" t="s">
        <v>2857</v>
      </c>
      <c r="W23" s="7" t="s">
        <v>2858</v>
      </c>
    </row>
    <row r="24" spans="1:23" ht="11.25">
      <c r="A24" s="25" t="s">
        <v>2450</v>
      </c>
      <c r="B24" s="26"/>
      <c r="C24" s="27" t="s">
        <v>2435</v>
      </c>
      <c r="D24" s="27"/>
      <c r="E24" s="70">
        <f ca="1">IF(ISERR(INDIRECT(O24)),"-  ",INDIRECT(O24))</f>
        <v>41</v>
      </c>
      <c r="F24" s="71">
        <f ca="1" t="shared" si="3"/>
        <v>82.2</v>
      </c>
      <c r="G24" s="72">
        <f ca="1" t="shared" si="0"/>
        <v>337</v>
      </c>
      <c r="H24" s="70">
        <f ca="1">IF(ISERR(INDIRECT(R24)),"-  ",INDIRECT(R24))</f>
        <v>11249</v>
      </c>
      <c r="I24" s="71">
        <f ca="1" t="shared" si="4"/>
        <v>79.4</v>
      </c>
      <c r="J24" s="72">
        <f ca="1" t="shared" si="1"/>
        <v>89349</v>
      </c>
      <c r="K24" s="70">
        <f ca="1">IF(ISERR(INDIRECT(U24)),"-  ",INDIRECT(U24))</f>
        <v>30</v>
      </c>
      <c r="L24" s="71">
        <f ca="1" t="shared" si="5"/>
        <v>80.7</v>
      </c>
      <c r="M24" s="50">
        <f ca="1" t="shared" si="2"/>
        <v>242</v>
      </c>
      <c r="O24" s="7" t="s">
        <v>2859</v>
      </c>
      <c r="P24" s="7" t="s">
        <v>2860</v>
      </c>
      <c r="Q24" s="7" t="s">
        <v>2861</v>
      </c>
      <c r="R24" s="7" t="s">
        <v>2862</v>
      </c>
      <c r="S24" s="7" t="s">
        <v>2863</v>
      </c>
      <c r="T24" s="7" t="s">
        <v>2864</v>
      </c>
      <c r="U24" s="7" t="s">
        <v>2865</v>
      </c>
      <c r="V24" s="7" t="s">
        <v>2866</v>
      </c>
      <c r="W24" s="7" t="s">
        <v>2867</v>
      </c>
    </row>
    <row r="25" spans="1:23" ht="11.25">
      <c r="A25" s="25"/>
      <c r="B25" s="26"/>
      <c r="C25" s="27" t="s">
        <v>2437</v>
      </c>
      <c r="D25" s="27"/>
      <c r="E25" s="57"/>
      <c r="F25" s="71">
        <f ca="1" t="shared" si="3"/>
        <v>38</v>
      </c>
      <c r="G25" s="72">
        <f ca="1" t="shared" si="0"/>
        <v>156</v>
      </c>
      <c r="H25" s="57"/>
      <c r="I25" s="71">
        <f ca="1" t="shared" si="4"/>
        <v>36</v>
      </c>
      <c r="J25" s="72">
        <f ca="1" t="shared" si="1"/>
        <v>40489</v>
      </c>
      <c r="K25" s="57"/>
      <c r="L25" s="71">
        <f ca="1" t="shared" si="5"/>
        <v>37.3</v>
      </c>
      <c r="M25" s="50">
        <f ca="1" t="shared" si="2"/>
        <v>112</v>
      </c>
      <c r="O25" s="7"/>
      <c r="P25" s="7" t="s">
        <v>2868</v>
      </c>
      <c r="Q25" s="7" t="s">
        <v>2869</v>
      </c>
      <c r="R25" s="7"/>
      <c r="S25" s="7" t="s">
        <v>2870</v>
      </c>
      <c r="T25" s="7" t="s">
        <v>2871</v>
      </c>
      <c r="U25" s="7"/>
      <c r="V25" s="7" t="s">
        <v>2872</v>
      </c>
      <c r="W25" s="7" t="s">
        <v>2873</v>
      </c>
    </row>
    <row r="26" spans="1:23" ht="11.25">
      <c r="A26" s="25" t="s">
        <v>2453</v>
      </c>
      <c r="B26" s="26"/>
      <c r="C26" s="27" t="s">
        <v>2435</v>
      </c>
      <c r="D26" s="27"/>
      <c r="E26" s="70">
        <f ca="1">IF(ISERR(INDIRECT(O26)),"-  ",INDIRECT(O26))</f>
        <v>8</v>
      </c>
      <c r="F26" s="71">
        <f ca="1" t="shared" si="3"/>
        <v>57.5</v>
      </c>
      <c r="G26" s="72">
        <f ca="1" t="shared" si="0"/>
        <v>46</v>
      </c>
      <c r="H26" s="70">
        <f ca="1">IF(ISERR(INDIRECT(R26)),"-  ",INDIRECT(R26))</f>
        <v>142</v>
      </c>
      <c r="I26" s="71">
        <f ca="1" t="shared" si="4"/>
        <v>57.3</v>
      </c>
      <c r="J26" s="72">
        <f ca="1" t="shared" si="1"/>
        <v>813</v>
      </c>
      <c r="K26" s="70">
        <f ca="1">IF(ISERR(INDIRECT(U26)),"-  ",INDIRECT(U26))</f>
        <v>87</v>
      </c>
      <c r="L26" s="71">
        <f ca="1" t="shared" si="5"/>
        <v>54.6</v>
      </c>
      <c r="M26" s="50">
        <f ca="1" t="shared" si="2"/>
        <v>475</v>
      </c>
      <c r="O26" s="7" t="s">
        <v>2874</v>
      </c>
      <c r="P26" s="7" t="s">
        <v>2875</v>
      </c>
      <c r="Q26" s="7" t="s">
        <v>2876</v>
      </c>
      <c r="R26" s="7" t="s">
        <v>2877</v>
      </c>
      <c r="S26" s="7" t="s">
        <v>2878</v>
      </c>
      <c r="T26" s="7" t="s">
        <v>2879</v>
      </c>
      <c r="U26" s="7" t="s">
        <v>2880</v>
      </c>
      <c r="V26" s="7" t="s">
        <v>2881</v>
      </c>
      <c r="W26" s="7" t="s">
        <v>2882</v>
      </c>
    </row>
    <row r="27" spans="1:23" ht="11.25">
      <c r="A27" s="25"/>
      <c r="B27" s="26"/>
      <c r="C27" s="27" t="s">
        <v>2437</v>
      </c>
      <c r="D27" s="27"/>
      <c r="E27" s="57"/>
      <c r="F27" s="71">
        <f ca="1" t="shared" si="3"/>
        <v>32.5</v>
      </c>
      <c r="G27" s="72">
        <f ca="1" t="shared" si="0"/>
        <v>26</v>
      </c>
      <c r="H27" s="57"/>
      <c r="I27" s="71">
        <f ca="1" t="shared" si="4"/>
        <v>26.8</v>
      </c>
      <c r="J27" s="72">
        <f ca="1" t="shared" si="1"/>
        <v>380</v>
      </c>
      <c r="K27" s="57"/>
      <c r="L27" s="71">
        <f ca="1" t="shared" si="5"/>
        <v>30.8</v>
      </c>
      <c r="M27" s="50">
        <f ca="1" t="shared" si="2"/>
        <v>268</v>
      </c>
      <c r="O27" s="7"/>
      <c r="P27" s="7" t="s">
        <v>2883</v>
      </c>
      <c r="Q27" s="7" t="s">
        <v>2884</v>
      </c>
      <c r="R27" s="7"/>
      <c r="S27" s="7" t="s">
        <v>1776</v>
      </c>
      <c r="T27" s="7" t="s">
        <v>1777</v>
      </c>
      <c r="U27" s="7"/>
      <c r="V27" s="7" t="s">
        <v>1778</v>
      </c>
      <c r="W27" s="7" t="s">
        <v>1779</v>
      </c>
    </row>
    <row r="28" spans="1:23" ht="11.25">
      <c r="A28" s="25" t="s">
        <v>1518</v>
      </c>
      <c r="B28" s="26"/>
      <c r="C28" s="27" t="s">
        <v>2435</v>
      </c>
      <c r="D28" s="27"/>
      <c r="E28" s="70">
        <f ca="1">IF(ISERR(INDIRECT(O28)),"-  ",INDIRECT(O28))</f>
        <v>2</v>
      </c>
      <c r="F28" s="71">
        <f ca="1" t="shared" si="3"/>
        <v>75</v>
      </c>
      <c r="G28" s="72">
        <f ca="1" t="shared" si="0"/>
        <v>15</v>
      </c>
      <c r="H28" s="70">
        <f ca="1">IF(ISERR(INDIRECT(R28)),"-  ",INDIRECT(R28))</f>
        <v>527</v>
      </c>
      <c r="I28" s="71">
        <f ca="1" t="shared" si="4"/>
        <v>70.5</v>
      </c>
      <c r="J28" s="72">
        <f ca="1" t="shared" si="1"/>
        <v>3713</v>
      </c>
      <c r="K28" s="70">
        <f ca="1">IF(ISERR(INDIRECT(U28)),"-  ",INDIRECT(U28))</f>
        <v>96</v>
      </c>
      <c r="L28" s="71">
        <f ca="1" t="shared" si="5"/>
        <v>70</v>
      </c>
      <c r="M28" s="50">
        <f ca="1" t="shared" si="2"/>
        <v>672</v>
      </c>
      <c r="O28" s="7" t="s">
        <v>1780</v>
      </c>
      <c r="P28" s="7" t="s">
        <v>1781</v>
      </c>
      <c r="Q28" s="7" t="s">
        <v>1782</v>
      </c>
      <c r="R28" s="7" t="s">
        <v>1783</v>
      </c>
      <c r="S28" s="7" t="s">
        <v>1784</v>
      </c>
      <c r="T28" s="7" t="s">
        <v>1785</v>
      </c>
      <c r="U28" s="7" t="s">
        <v>1786</v>
      </c>
      <c r="V28" s="7" t="s">
        <v>1787</v>
      </c>
      <c r="W28" s="7" t="s">
        <v>1788</v>
      </c>
    </row>
    <row r="29" spans="1:23" ht="11.25">
      <c r="A29" s="25"/>
      <c r="B29" s="26"/>
      <c r="C29" s="27" t="s">
        <v>2437</v>
      </c>
      <c r="D29" s="27"/>
      <c r="E29" s="57"/>
      <c r="F29" s="71">
        <f ca="1" t="shared" si="3"/>
        <v>45</v>
      </c>
      <c r="G29" s="72">
        <f ca="1" t="shared" si="0"/>
        <v>9</v>
      </c>
      <c r="H29" s="57"/>
      <c r="I29" s="71">
        <f ca="1" t="shared" si="4"/>
        <v>36.2</v>
      </c>
      <c r="J29" s="72">
        <f ca="1" t="shared" si="1"/>
        <v>1907</v>
      </c>
      <c r="K29" s="57"/>
      <c r="L29" s="71">
        <f ca="1" t="shared" si="5"/>
        <v>28</v>
      </c>
      <c r="M29" s="50">
        <f ca="1" t="shared" si="2"/>
        <v>269</v>
      </c>
      <c r="O29" s="7"/>
      <c r="P29" s="7" t="s">
        <v>1789</v>
      </c>
      <c r="Q29" s="7" t="s">
        <v>1790</v>
      </c>
      <c r="R29" s="7"/>
      <c r="S29" s="7" t="s">
        <v>1791</v>
      </c>
      <c r="T29" s="7" t="s">
        <v>1792</v>
      </c>
      <c r="U29" s="7"/>
      <c r="V29" s="7" t="s">
        <v>1793</v>
      </c>
      <c r="W29" s="7" t="s">
        <v>1794</v>
      </c>
    </row>
    <row r="30" spans="1:23" ht="11.25">
      <c r="A30" s="25" t="s">
        <v>2458</v>
      </c>
      <c r="B30" s="26"/>
      <c r="C30" s="27" t="s">
        <v>2435</v>
      </c>
      <c r="D30" s="27"/>
      <c r="E30" s="70" t="str">
        <f ca="1">IF(ISERR(INDIRECT(O30)),"-  ",INDIRECT(O30))</f>
        <v>-  </v>
      </c>
      <c r="F30" s="71" t="str">
        <f ca="1" t="shared" si="3"/>
        <v>-  </v>
      </c>
      <c r="G30" s="72" t="str">
        <f ca="1" t="shared" si="0"/>
        <v>-    </v>
      </c>
      <c r="H30" s="70">
        <f ca="1">IF(ISERR(INDIRECT(R30)),"-  ",INDIRECT(R30))</f>
        <v>454</v>
      </c>
      <c r="I30" s="71">
        <f ca="1" t="shared" si="4"/>
        <v>74.9</v>
      </c>
      <c r="J30" s="72">
        <f ca="1" t="shared" si="1"/>
        <v>3401</v>
      </c>
      <c r="K30" s="70">
        <f ca="1">IF(ISERR(INDIRECT(U30)),"-  ",INDIRECT(U30))</f>
        <v>77</v>
      </c>
      <c r="L30" s="71">
        <f ca="1" t="shared" si="5"/>
        <v>37.9</v>
      </c>
      <c r="M30" s="50">
        <f ca="1" t="shared" si="2"/>
        <v>292</v>
      </c>
      <c r="O30" s="7" t="s">
        <v>1795</v>
      </c>
      <c r="P30" s="7" t="s">
        <v>1796</v>
      </c>
      <c r="Q30" s="7" t="s">
        <v>1797</v>
      </c>
      <c r="R30" s="7" t="s">
        <v>1798</v>
      </c>
      <c r="S30" s="7" t="s">
        <v>1799</v>
      </c>
      <c r="T30" s="7" t="s">
        <v>1800</v>
      </c>
      <c r="U30" s="7" t="s">
        <v>1801</v>
      </c>
      <c r="V30" s="7" t="s">
        <v>1802</v>
      </c>
      <c r="W30" s="7" t="s">
        <v>1803</v>
      </c>
    </row>
    <row r="31" spans="1:23" ht="11.25">
      <c r="A31" s="25"/>
      <c r="B31" s="26"/>
      <c r="C31" s="27" t="s">
        <v>2437</v>
      </c>
      <c r="D31" s="27"/>
      <c r="E31" s="57"/>
      <c r="F31" s="71" t="str">
        <f ca="1" t="shared" si="3"/>
        <v>-  </v>
      </c>
      <c r="G31" s="72" t="str">
        <f ca="1" t="shared" si="0"/>
        <v>-    </v>
      </c>
      <c r="H31" s="57"/>
      <c r="I31" s="71">
        <f ca="1" t="shared" si="4"/>
        <v>44.8</v>
      </c>
      <c r="J31" s="72">
        <f ca="1" t="shared" si="1"/>
        <v>2034</v>
      </c>
      <c r="K31" s="57"/>
      <c r="L31" s="71">
        <f ca="1" t="shared" si="5"/>
        <v>24.5</v>
      </c>
      <c r="M31" s="50">
        <f ca="1" t="shared" si="2"/>
        <v>189</v>
      </c>
      <c r="O31" s="7"/>
      <c r="P31" s="7" t="s">
        <v>1804</v>
      </c>
      <c r="Q31" s="7" t="s">
        <v>1805</v>
      </c>
      <c r="R31" s="7"/>
      <c r="S31" s="7" t="s">
        <v>1806</v>
      </c>
      <c r="T31" s="7" t="s">
        <v>1807</v>
      </c>
      <c r="U31" s="7"/>
      <c r="V31" s="7" t="s">
        <v>1808</v>
      </c>
      <c r="W31" s="7" t="s">
        <v>1809</v>
      </c>
    </row>
    <row r="32" spans="1:23" ht="11.25">
      <c r="A32" s="25" t="s">
        <v>1219</v>
      </c>
      <c r="B32" s="26"/>
      <c r="C32" s="27" t="s">
        <v>2435</v>
      </c>
      <c r="D32" s="27"/>
      <c r="E32" s="70">
        <f ca="1">IF(ISERR(INDIRECT(O32)),"-  ",INDIRECT(O32))</f>
        <v>5</v>
      </c>
      <c r="F32" s="71">
        <f ca="1" t="shared" si="3"/>
        <v>104</v>
      </c>
      <c r="G32" s="72">
        <f ca="1" t="shared" si="0"/>
        <v>52</v>
      </c>
      <c r="H32" s="70">
        <f ca="1">IF(ISERR(INDIRECT(R32)),"-  ",INDIRECT(R32))</f>
        <v>296</v>
      </c>
      <c r="I32" s="71">
        <f ca="1" t="shared" si="4"/>
        <v>114</v>
      </c>
      <c r="J32" s="72">
        <f ca="1" t="shared" si="1"/>
        <v>3374</v>
      </c>
      <c r="K32" s="70" t="str">
        <f ca="1">IF(ISERR(INDIRECT(U32)),"-  ",INDIRECT(U32))</f>
        <v>-  </v>
      </c>
      <c r="L32" s="71" t="str">
        <f ca="1" t="shared" si="5"/>
        <v>-  </v>
      </c>
      <c r="M32" s="50" t="str">
        <f ca="1" t="shared" si="2"/>
        <v>-    </v>
      </c>
      <c r="O32" s="7" t="s">
        <v>287</v>
      </c>
      <c r="P32" s="7" t="s">
        <v>288</v>
      </c>
      <c r="Q32" s="7" t="s">
        <v>289</v>
      </c>
      <c r="R32" s="7" t="s">
        <v>290</v>
      </c>
      <c r="S32" s="7" t="s">
        <v>291</v>
      </c>
      <c r="T32" s="7" t="s">
        <v>292</v>
      </c>
      <c r="U32" s="7" t="s">
        <v>293</v>
      </c>
      <c r="V32" s="7" t="s">
        <v>294</v>
      </c>
      <c r="W32" s="7" t="s">
        <v>295</v>
      </c>
    </row>
    <row r="33" spans="1:23" ht="11.25">
      <c r="A33" s="29" t="s">
        <v>1503</v>
      </c>
      <c r="B33" s="26"/>
      <c r="C33" s="27" t="s">
        <v>2435</v>
      </c>
      <c r="D33" s="27"/>
      <c r="E33" s="70">
        <f ca="1">IF(ISERR(INDIRECT(O33)),"-  ",INDIRECT(O33))</f>
        <v>9</v>
      </c>
      <c r="F33" s="71">
        <f ca="1" t="shared" si="3"/>
        <v>58.9</v>
      </c>
      <c r="G33" s="72">
        <f ca="1" t="shared" si="0"/>
        <v>53</v>
      </c>
      <c r="H33" s="70">
        <f ca="1">IF(ISERR(INDIRECT(R33)),"-  ",INDIRECT(R33))</f>
        <v>217</v>
      </c>
      <c r="I33" s="71">
        <f ca="1" t="shared" si="4"/>
        <v>60.1</v>
      </c>
      <c r="J33" s="72">
        <f ca="1" t="shared" si="1"/>
        <v>1305</v>
      </c>
      <c r="K33" s="70">
        <f ca="1">IF(ISERR(INDIRECT(U33)),"-  ",INDIRECT(U33))</f>
        <v>94</v>
      </c>
      <c r="L33" s="71">
        <f ca="1" t="shared" si="5"/>
        <v>60</v>
      </c>
      <c r="M33" s="50">
        <f ca="1" t="shared" si="2"/>
        <v>564</v>
      </c>
      <c r="O33" s="7" t="s">
        <v>1810</v>
      </c>
      <c r="P33" s="7" t="s">
        <v>1811</v>
      </c>
      <c r="Q33" s="7" t="s">
        <v>1812</v>
      </c>
      <c r="R33" s="7" t="s">
        <v>1813</v>
      </c>
      <c r="S33" s="7" t="s">
        <v>1814</v>
      </c>
      <c r="T33" s="7" t="s">
        <v>1815</v>
      </c>
      <c r="U33" s="7" t="s">
        <v>1816</v>
      </c>
      <c r="V33" s="7" t="s">
        <v>1817</v>
      </c>
      <c r="W33" s="7" t="s">
        <v>1818</v>
      </c>
    </row>
    <row r="34" spans="1:21" ht="11.25">
      <c r="A34" s="25"/>
      <c r="B34" s="26"/>
      <c r="C34" s="27"/>
      <c r="D34" s="27"/>
      <c r="E34" s="70"/>
      <c r="F34" s="71"/>
      <c r="G34" s="72"/>
      <c r="H34" s="70"/>
      <c r="I34" s="71"/>
      <c r="J34" s="72"/>
      <c r="K34" s="70"/>
      <c r="L34" s="71"/>
      <c r="M34" s="50"/>
      <c r="O34" s="7"/>
      <c r="R34" s="7"/>
      <c r="U34" s="7"/>
    </row>
    <row r="35" spans="1:21" ht="11.25">
      <c r="A35" s="25"/>
      <c r="B35" s="26"/>
      <c r="C35" s="27"/>
      <c r="D35" s="27"/>
      <c r="E35" s="70"/>
      <c r="F35" s="71"/>
      <c r="G35" s="72"/>
      <c r="H35" s="70"/>
      <c r="I35" s="71"/>
      <c r="J35" s="72"/>
      <c r="K35" s="70"/>
      <c r="L35" s="71"/>
      <c r="M35" s="50"/>
      <c r="O35" s="7"/>
      <c r="R35" s="7"/>
      <c r="U35" s="7"/>
    </row>
    <row r="36" spans="1:21" ht="11.25">
      <c r="A36" s="44" t="s">
        <v>2463</v>
      </c>
      <c r="B36" s="45"/>
      <c r="C36" s="27"/>
      <c r="D36" s="46"/>
      <c r="E36" s="70"/>
      <c r="F36" s="71"/>
      <c r="G36" s="72"/>
      <c r="H36" s="70"/>
      <c r="I36" s="71"/>
      <c r="J36" s="72"/>
      <c r="K36" s="70"/>
      <c r="L36" s="71"/>
      <c r="M36" s="50"/>
      <c r="O36" s="7"/>
      <c r="R36" s="7"/>
      <c r="U36" s="7"/>
    </row>
    <row r="37" spans="1:21" ht="11.25">
      <c r="A37" s="25"/>
      <c r="B37" s="26"/>
      <c r="C37" s="27"/>
      <c r="D37" s="27"/>
      <c r="E37" s="70"/>
      <c r="F37" s="71"/>
      <c r="G37" s="72"/>
      <c r="H37" s="70"/>
      <c r="I37" s="71"/>
      <c r="J37" s="72"/>
      <c r="K37" s="70"/>
      <c r="L37" s="71"/>
      <c r="M37" s="50"/>
      <c r="O37" s="7"/>
      <c r="R37" s="7"/>
      <c r="U37" s="7"/>
    </row>
    <row r="38" spans="1:23" ht="12" customHeight="1">
      <c r="A38" s="29" t="s">
        <v>2464</v>
      </c>
      <c r="B38" s="26"/>
      <c r="C38" s="31" t="s">
        <v>2465</v>
      </c>
      <c r="D38" s="27"/>
      <c r="E38" s="70" t="str">
        <f aca="true" ca="1" t="shared" si="6" ref="E38:F50">IF(ISERR(INDIRECT(O38)),"-  ",INDIRECT(O38))</f>
        <v>-  </v>
      </c>
      <c r="F38" s="71" t="str">
        <f ca="1" t="shared" si="6"/>
        <v>-  </v>
      </c>
      <c r="G38" s="72" t="str">
        <f aca="true" ca="1" t="shared" si="7" ref="G38:G50">IF(ISERR(INDIRECT(Q38)),"-    ",INDIRECT(Q38))</f>
        <v>-    </v>
      </c>
      <c r="H38" s="70">
        <f aca="true" ca="1" t="shared" si="8" ref="H38:I50">IF(ISERR(INDIRECT(R38)),"-  ",INDIRECT(R38))</f>
        <v>158</v>
      </c>
      <c r="I38" s="71">
        <f ca="1" t="shared" si="8"/>
        <v>24.9</v>
      </c>
      <c r="J38" s="72">
        <f aca="true" ca="1" t="shared" si="9" ref="J38:J50">IF(ISERR(INDIRECT(T38)),"-    ",INDIRECT(T38))</f>
        <v>394</v>
      </c>
      <c r="K38" s="70" t="str">
        <f aca="true" ca="1" t="shared" si="10" ref="K38:L50">IF(ISERR(INDIRECT(U38)),"-  ",INDIRECT(U38))</f>
        <v>-  </v>
      </c>
      <c r="L38" s="71" t="str">
        <f ca="1" t="shared" si="10"/>
        <v>-  </v>
      </c>
      <c r="M38" s="50" t="str">
        <f aca="true" ca="1" t="shared" si="11" ref="M38:M50">IF(ISERR(INDIRECT(W38)),"-    ",INDIRECT(W38))</f>
        <v>-    </v>
      </c>
      <c r="O38" s="42" t="s">
        <v>1819</v>
      </c>
      <c r="P38" s="42" t="s">
        <v>1820</v>
      </c>
      <c r="Q38" s="42" t="s">
        <v>1821</v>
      </c>
      <c r="R38" s="42" t="s">
        <v>1822</v>
      </c>
      <c r="S38" s="42" t="s">
        <v>1823</v>
      </c>
      <c r="T38" s="42" t="s">
        <v>1824</v>
      </c>
      <c r="U38" s="42" t="s">
        <v>1825</v>
      </c>
      <c r="V38" s="42" t="s">
        <v>1826</v>
      </c>
      <c r="W38" s="42" t="s">
        <v>1827</v>
      </c>
    </row>
    <row r="39" spans="1:23" ht="10.5" customHeight="1">
      <c r="A39" s="29" t="s">
        <v>2467</v>
      </c>
      <c r="B39" s="26"/>
      <c r="C39" s="31" t="s">
        <v>2465</v>
      </c>
      <c r="D39" s="27"/>
      <c r="E39" s="70">
        <f ca="1" t="shared" si="6"/>
        <v>1</v>
      </c>
      <c r="F39" s="71">
        <f ca="1" t="shared" si="6"/>
        <v>510</v>
      </c>
      <c r="G39" s="72">
        <f ca="1" t="shared" si="7"/>
        <v>51</v>
      </c>
      <c r="H39" s="70">
        <f ca="1" t="shared" si="8"/>
        <v>7</v>
      </c>
      <c r="I39" s="71">
        <f ca="1" t="shared" si="8"/>
        <v>391.4</v>
      </c>
      <c r="J39" s="72">
        <f ca="1" t="shared" si="9"/>
        <v>274</v>
      </c>
      <c r="K39" s="70" t="str">
        <f ca="1" t="shared" si="10"/>
        <v>-  </v>
      </c>
      <c r="L39" s="71" t="str">
        <f ca="1" t="shared" si="10"/>
        <v>-  </v>
      </c>
      <c r="M39" s="50" t="str">
        <f ca="1" t="shared" si="11"/>
        <v>-    </v>
      </c>
      <c r="O39" s="42" t="s">
        <v>1828</v>
      </c>
      <c r="P39" s="42" t="s">
        <v>1829</v>
      </c>
      <c r="Q39" s="42" t="s">
        <v>1830</v>
      </c>
      <c r="R39" s="42" t="s">
        <v>1831</v>
      </c>
      <c r="S39" s="42" t="s">
        <v>1832</v>
      </c>
      <c r="T39" s="42" t="s">
        <v>1833</v>
      </c>
      <c r="U39" s="42" t="s">
        <v>1834</v>
      </c>
      <c r="V39" s="42" t="s">
        <v>1835</v>
      </c>
      <c r="W39" s="42" t="s">
        <v>1836</v>
      </c>
    </row>
    <row r="40" spans="1:23" s="13" customFormat="1" ht="18">
      <c r="A40" s="80" t="s">
        <v>2994</v>
      </c>
      <c r="B40" s="81"/>
      <c r="C40" s="82" t="s">
        <v>2465</v>
      </c>
      <c r="D40" s="83"/>
      <c r="E40" s="84">
        <f ca="1" t="shared" si="6"/>
        <v>153</v>
      </c>
      <c r="F40" s="85">
        <f ca="1" t="shared" si="6"/>
        <v>425.4</v>
      </c>
      <c r="G40" s="86">
        <f ca="1" t="shared" si="7"/>
        <v>6509</v>
      </c>
      <c r="H40" s="84">
        <f ca="1" t="shared" si="8"/>
        <v>2965</v>
      </c>
      <c r="I40" s="85">
        <f ca="1" t="shared" si="8"/>
        <v>349.9</v>
      </c>
      <c r="J40" s="86">
        <f ca="1" t="shared" si="9"/>
        <v>103733</v>
      </c>
      <c r="K40" s="84">
        <f ca="1" t="shared" si="10"/>
        <v>6</v>
      </c>
      <c r="L40" s="85">
        <f ca="1" t="shared" si="10"/>
        <v>98.3</v>
      </c>
      <c r="M40" s="87">
        <f ca="1" t="shared" si="11"/>
        <v>59</v>
      </c>
      <c r="O40" s="12" t="s">
        <v>3013</v>
      </c>
      <c r="P40" s="12" t="s">
        <v>3014</v>
      </c>
      <c r="Q40" s="12" t="s">
        <v>3015</v>
      </c>
      <c r="R40" s="12" t="s">
        <v>3016</v>
      </c>
      <c r="S40" s="12" t="s">
        <v>3017</v>
      </c>
      <c r="T40" s="12" t="s">
        <v>3018</v>
      </c>
      <c r="U40" s="12" t="s">
        <v>3019</v>
      </c>
      <c r="V40" s="12" t="s">
        <v>3020</v>
      </c>
      <c r="W40" s="12" t="s">
        <v>3021</v>
      </c>
    </row>
    <row r="41" spans="1:23" ht="11.25">
      <c r="A41" s="29" t="s">
        <v>2471</v>
      </c>
      <c r="B41" s="26"/>
      <c r="C41" s="31" t="s">
        <v>2472</v>
      </c>
      <c r="D41" s="27"/>
      <c r="E41" s="70">
        <f ca="1" t="shared" si="6"/>
        <v>85</v>
      </c>
      <c r="F41" s="71">
        <f ca="1" t="shared" si="6"/>
        <v>790.2</v>
      </c>
      <c r="G41" s="72">
        <f ca="1" t="shared" si="7"/>
        <v>6717</v>
      </c>
      <c r="H41" s="70">
        <f ca="1" t="shared" si="8"/>
        <v>7471</v>
      </c>
      <c r="I41" s="71">
        <f ca="1" t="shared" si="8"/>
        <v>801.9</v>
      </c>
      <c r="J41" s="72">
        <f ca="1" t="shared" si="9"/>
        <v>599075</v>
      </c>
      <c r="K41" s="70" t="str">
        <f ca="1" t="shared" si="10"/>
        <v>-  </v>
      </c>
      <c r="L41" s="71" t="str">
        <f ca="1" t="shared" si="10"/>
        <v>-  </v>
      </c>
      <c r="M41" s="50" t="str">
        <f ca="1" t="shared" si="11"/>
        <v>-    </v>
      </c>
      <c r="O41" s="7" t="s">
        <v>1837</v>
      </c>
      <c r="P41" s="7" t="s">
        <v>1838</v>
      </c>
      <c r="Q41" s="7" t="s">
        <v>1839</v>
      </c>
      <c r="R41" s="7" t="s">
        <v>1840</v>
      </c>
      <c r="S41" s="7" t="s">
        <v>1841</v>
      </c>
      <c r="T41" s="7" t="s">
        <v>1842</v>
      </c>
      <c r="U41" s="7" t="s">
        <v>1843</v>
      </c>
      <c r="V41" s="7" t="s">
        <v>1844</v>
      </c>
      <c r="W41" s="7" t="s">
        <v>1845</v>
      </c>
    </row>
    <row r="42" spans="1:23" ht="11.25">
      <c r="A42" s="29" t="s">
        <v>2474</v>
      </c>
      <c r="B42" s="26"/>
      <c r="C42" s="31" t="s">
        <v>2472</v>
      </c>
      <c r="D42" s="27"/>
      <c r="E42" s="70">
        <f ca="1" t="shared" si="6"/>
        <v>17</v>
      </c>
      <c r="F42" s="71">
        <f ca="1" t="shared" si="6"/>
        <v>471.8</v>
      </c>
      <c r="G42" s="72">
        <f ca="1" t="shared" si="7"/>
        <v>802</v>
      </c>
      <c r="H42" s="70">
        <f ca="1" t="shared" si="8"/>
        <v>413</v>
      </c>
      <c r="I42" s="71">
        <f ca="1" t="shared" si="8"/>
        <v>371.1</v>
      </c>
      <c r="J42" s="72">
        <f ca="1" t="shared" si="9"/>
        <v>15325</v>
      </c>
      <c r="K42" s="70" t="str">
        <f ca="1" t="shared" si="10"/>
        <v>-  </v>
      </c>
      <c r="L42" s="71" t="str">
        <f ca="1" t="shared" si="10"/>
        <v>-  </v>
      </c>
      <c r="M42" s="50" t="str">
        <f ca="1" t="shared" si="11"/>
        <v>-    </v>
      </c>
      <c r="O42" s="7" t="s">
        <v>1846</v>
      </c>
      <c r="P42" s="7" t="s">
        <v>1847</v>
      </c>
      <c r="Q42" s="7" t="s">
        <v>1848</v>
      </c>
      <c r="R42" s="7" t="s">
        <v>1849</v>
      </c>
      <c r="S42" s="7" t="s">
        <v>1850</v>
      </c>
      <c r="T42" s="7" t="s">
        <v>1851</v>
      </c>
      <c r="U42" s="7" t="s">
        <v>1852</v>
      </c>
      <c r="V42" s="7" t="s">
        <v>1853</v>
      </c>
      <c r="W42" s="7" t="s">
        <v>1854</v>
      </c>
    </row>
    <row r="43" spans="1:23" ht="11.25">
      <c r="A43" s="29" t="s">
        <v>2476</v>
      </c>
      <c r="B43" s="26"/>
      <c r="C43" s="31" t="s">
        <v>2472</v>
      </c>
      <c r="D43" s="27"/>
      <c r="E43" s="70" t="str">
        <f ca="1" t="shared" si="6"/>
        <v>-  </v>
      </c>
      <c r="F43" s="71" t="str">
        <f ca="1" t="shared" si="6"/>
        <v>-  </v>
      </c>
      <c r="G43" s="72" t="str">
        <f ca="1" t="shared" si="7"/>
        <v>-    </v>
      </c>
      <c r="H43" s="70" t="str">
        <f ca="1" t="shared" si="8"/>
        <v>-  </v>
      </c>
      <c r="I43" s="71" t="str">
        <f ca="1" t="shared" si="8"/>
        <v>-  </v>
      </c>
      <c r="J43" s="72" t="str">
        <f ca="1" t="shared" si="9"/>
        <v>-    </v>
      </c>
      <c r="K43" s="70" t="str">
        <f ca="1" t="shared" si="10"/>
        <v>-  </v>
      </c>
      <c r="L43" s="71" t="str">
        <f ca="1" t="shared" si="10"/>
        <v>-  </v>
      </c>
      <c r="M43" s="50" t="str">
        <f ca="1" t="shared" si="11"/>
        <v>-    </v>
      </c>
      <c r="O43" s="7" t="s">
        <v>1855</v>
      </c>
      <c r="P43" s="7" t="s">
        <v>1856</v>
      </c>
      <c r="Q43" s="7" t="s">
        <v>1857</v>
      </c>
      <c r="R43" s="7" t="s">
        <v>1858</v>
      </c>
      <c r="S43" s="7" t="s">
        <v>1859</v>
      </c>
      <c r="T43" s="7" t="s">
        <v>1860</v>
      </c>
      <c r="U43" s="7" t="s">
        <v>1861</v>
      </c>
      <c r="V43" s="7" t="s">
        <v>1862</v>
      </c>
      <c r="W43" s="7" t="s">
        <v>1863</v>
      </c>
    </row>
    <row r="44" spans="1:23" ht="11.25">
      <c r="A44" s="29" t="s">
        <v>2533</v>
      </c>
      <c r="B44" s="26"/>
      <c r="C44" s="31" t="s">
        <v>2437</v>
      </c>
      <c r="D44" s="27"/>
      <c r="E44" s="70" t="str">
        <f ca="1" t="shared" si="6"/>
        <v>-  </v>
      </c>
      <c r="F44" s="71" t="str">
        <f ca="1" t="shared" si="6"/>
        <v>-  </v>
      </c>
      <c r="G44" s="72" t="str">
        <f ca="1" t="shared" si="7"/>
        <v>-    </v>
      </c>
      <c r="H44" s="70">
        <f ca="1" t="shared" si="8"/>
        <v>769</v>
      </c>
      <c r="I44" s="71">
        <f ca="1" t="shared" si="8"/>
        <v>58.3</v>
      </c>
      <c r="J44" s="72">
        <f ca="1" t="shared" si="9"/>
        <v>4485</v>
      </c>
      <c r="K44" s="70" t="str">
        <f ca="1" t="shared" si="10"/>
        <v>-  </v>
      </c>
      <c r="L44" s="71" t="str">
        <f ca="1" t="shared" si="10"/>
        <v>-  </v>
      </c>
      <c r="M44" s="50" t="str">
        <f ca="1" t="shared" si="11"/>
        <v>-    </v>
      </c>
      <c r="O44" s="7" t="s">
        <v>1864</v>
      </c>
      <c r="P44" s="7" t="s">
        <v>1865</v>
      </c>
      <c r="Q44" s="7" t="s">
        <v>1866</v>
      </c>
      <c r="R44" s="7" t="s">
        <v>1867</v>
      </c>
      <c r="S44" s="7" t="s">
        <v>1868</v>
      </c>
      <c r="T44" s="7" t="s">
        <v>1869</v>
      </c>
      <c r="U44" s="7" t="s">
        <v>1870</v>
      </c>
      <c r="V44" s="7" t="s">
        <v>1871</v>
      </c>
      <c r="W44" s="7" t="s">
        <v>1872</v>
      </c>
    </row>
    <row r="45" spans="1:23" ht="11.25">
      <c r="A45" s="29"/>
      <c r="B45" s="26"/>
      <c r="C45" s="31" t="s">
        <v>2435</v>
      </c>
      <c r="D45" s="27"/>
      <c r="E45" s="70"/>
      <c r="F45" s="71" t="str">
        <f ca="1" t="shared" si="6"/>
        <v>-  </v>
      </c>
      <c r="G45" s="72" t="str">
        <f ca="1" t="shared" si="7"/>
        <v>-    </v>
      </c>
      <c r="H45" s="70"/>
      <c r="I45" s="71">
        <f ca="1" t="shared" si="8"/>
        <v>4.2</v>
      </c>
      <c r="J45" s="72">
        <f ca="1" t="shared" si="9"/>
        <v>325</v>
      </c>
      <c r="K45" s="70"/>
      <c r="L45" s="71" t="str">
        <f ca="1" t="shared" si="10"/>
        <v>-  </v>
      </c>
      <c r="M45" s="50" t="str">
        <f ca="1" t="shared" si="11"/>
        <v>-    </v>
      </c>
      <c r="O45" s="7" t="s">
        <v>1873</v>
      </c>
      <c r="P45" s="7" t="s">
        <v>1874</v>
      </c>
      <c r="Q45" s="7" t="s">
        <v>1875</v>
      </c>
      <c r="R45" s="7" t="s">
        <v>1876</v>
      </c>
      <c r="S45" s="7" t="s">
        <v>1877</v>
      </c>
      <c r="T45" s="7" t="s">
        <v>1878</v>
      </c>
      <c r="U45" s="7" t="s">
        <v>1879</v>
      </c>
      <c r="V45" s="7" t="s">
        <v>1880</v>
      </c>
      <c r="W45" s="7" t="s">
        <v>1881</v>
      </c>
    </row>
    <row r="46" spans="1:23" ht="11.25">
      <c r="A46" s="29" t="s">
        <v>1203</v>
      </c>
      <c r="B46" s="26"/>
      <c r="C46" s="31" t="s">
        <v>2435</v>
      </c>
      <c r="D46" s="27"/>
      <c r="E46" s="70" t="str">
        <f ca="1" t="shared" si="6"/>
        <v>-  </v>
      </c>
      <c r="F46" s="71" t="str">
        <f ca="1" t="shared" si="6"/>
        <v>-  </v>
      </c>
      <c r="G46" s="72" t="str">
        <f ca="1" t="shared" si="7"/>
        <v>-    </v>
      </c>
      <c r="H46" s="70">
        <f ca="1" t="shared" si="8"/>
        <v>7179</v>
      </c>
      <c r="I46" s="71">
        <f ca="1" t="shared" si="8"/>
        <v>38.5</v>
      </c>
      <c r="J46" s="72">
        <f ca="1" t="shared" si="9"/>
        <v>27622</v>
      </c>
      <c r="K46" s="70" t="str">
        <f ca="1" t="shared" si="10"/>
        <v>-  </v>
      </c>
      <c r="L46" s="71" t="str">
        <f ca="1" t="shared" si="10"/>
        <v>-  </v>
      </c>
      <c r="M46" s="50" t="str">
        <f ca="1" t="shared" si="11"/>
        <v>-    </v>
      </c>
      <c r="O46" s="7" t="s">
        <v>1882</v>
      </c>
      <c r="P46" s="7" t="s">
        <v>1883</v>
      </c>
      <c r="Q46" s="7" t="s">
        <v>1884</v>
      </c>
      <c r="R46" s="7" t="s">
        <v>1885</v>
      </c>
      <c r="S46" s="7" t="s">
        <v>1886</v>
      </c>
      <c r="T46" s="7" t="s">
        <v>1887</v>
      </c>
      <c r="U46" s="7" t="s">
        <v>1888</v>
      </c>
      <c r="V46" s="7" t="s">
        <v>1889</v>
      </c>
      <c r="W46" s="7" t="s">
        <v>1890</v>
      </c>
    </row>
    <row r="47" spans="1:23" s="13" customFormat="1" ht="18">
      <c r="A47" s="80" t="s">
        <v>2483</v>
      </c>
      <c r="B47" s="81"/>
      <c r="C47" s="82" t="s">
        <v>2484</v>
      </c>
      <c r="D47" s="83"/>
      <c r="E47" s="84" t="str">
        <f ca="1" t="shared" si="6"/>
        <v>-  </v>
      </c>
      <c r="F47" s="85" t="str">
        <f ca="1" t="shared" si="6"/>
        <v>-  </v>
      </c>
      <c r="G47" s="86" t="str">
        <f ca="1" t="shared" si="7"/>
        <v>-    </v>
      </c>
      <c r="H47" s="84" t="str">
        <f ca="1" t="shared" si="8"/>
        <v>-  </v>
      </c>
      <c r="I47" s="85" t="str">
        <f ca="1" t="shared" si="8"/>
        <v>-  </v>
      </c>
      <c r="J47" s="86" t="str">
        <f ca="1" t="shared" si="9"/>
        <v>-    </v>
      </c>
      <c r="K47" s="84" t="str">
        <f ca="1" t="shared" si="10"/>
        <v>-  </v>
      </c>
      <c r="L47" s="85" t="str">
        <f ca="1" t="shared" si="10"/>
        <v>-  </v>
      </c>
      <c r="M47" s="87" t="str">
        <f ca="1" t="shared" si="11"/>
        <v>-    </v>
      </c>
      <c r="O47" s="12" t="s">
        <v>1891</v>
      </c>
      <c r="P47" s="12" t="s">
        <v>1892</v>
      </c>
      <c r="Q47" s="12" t="s">
        <v>1893</v>
      </c>
      <c r="R47" s="12" t="s">
        <v>1894</v>
      </c>
      <c r="S47" s="12" t="s">
        <v>1895</v>
      </c>
      <c r="T47" s="12" t="s">
        <v>1896</v>
      </c>
      <c r="U47" s="12" t="s">
        <v>1897</v>
      </c>
      <c r="V47" s="12" t="s">
        <v>1898</v>
      </c>
      <c r="W47" s="12" t="s">
        <v>1899</v>
      </c>
    </row>
    <row r="48" spans="1:23" s="13" customFormat="1" ht="18">
      <c r="A48" s="80" t="s">
        <v>2486</v>
      </c>
      <c r="B48" s="81"/>
      <c r="C48" s="82" t="s">
        <v>2487</v>
      </c>
      <c r="D48" s="83"/>
      <c r="E48" s="84" t="str">
        <f ca="1" t="shared" si="6"/>
        <v>-  </v>
      </c>
      <c r="F48" s="85" t="str">
        <f ca="1" t="shared" si="6"/>
        <v>-  </v>
      </c>
      <c r="G48" s="86" t="str">
        <f ca="1" t="shared" si="7"/>
        <v>-    </v>
      </c>
      <c r="H48" s="84" t="str">
        <f ca="1" t="shared" si="8"/>
        <v>-  </v>
      </c>
      <c r="I48" s="85" t="str">
        <f ca="1" t="shared" si="8"/>
        <v>-  </v>
      </c>
      <c r="J48" s="86" t="str">
        <f ca="1" t="shared" si="9"/>
        <v>-    </v>
      </c>
      <c r="K48" s="84" t="str">
        <f ca="1" t="shared" si="10"/>
        <v>-  </v>
      </c>
      <c r="L48" s="85" t="str">
        <f ca="1" t="shared" si="10"/>
        <v>-  </v>
      </c>
      <c r="M48" s="87" t="str">
        <f ca="1" t="shared" si="11"/>
        <v>-    </v>
      </c>
      <c r="O48" s="12" t="s">
        <v>1900</v>
      </c>
      <c r="P48" s="12" t="s">
        <v>1901</v>
      </c>
      <c r="Q48" s="12" t="s">
        <v>1902</v>
      </c>
      <c r="R48" s="12" t="s">
        <v>1903</v>
      </c>
      <c r="S48" s="12" t="s">
        <v>1904</v>
      </c>
      <c r="T48" s="12" t="s">
        <v>1905</v>
      </c>
      <c r="U48" s="12" t="s">
        <v>1906</v>
      </c>
      <c r="V48" s="12" t="s">
        <v>1907</v>
      </c>
      <c r="W48" s="12" t="s">
        <v>1908</v>
      </c>
    </row>
    <row r="49" spans="1:23" s="13" customFormat="1" ht="18">
      <c r="A49" s="80" t="s">
        <v>2489</v>
      </c>
      <c r="B49" s="81"/>
      <c r="C49" s="82" t="s">
        <v>2490</v>
      </c>
      <c r="D49" s="83"/>
      <c r="E49" s="84">
        <f ca="1" t="shared" si="6"/>
        <v>29</v>
      </c>
      <c r="F49" s="85">
        <f ca="1" t="shared" si="6"/>
        <v>114.5</v>
      </c>
      <c r="G49" s="86">
        <f ca="1" t="shared" si="7"/>
        <v>332</v>
      </c>
      <c r="H49" s="84">
        <f ca="1" t="shared" si="8"/>
        <v>180</v>
      </c>
      <c r="I49" s="85">
        <f ca="1" t="shared" si="8"/>
        <v>117.2</v>
      </c>
      <c r="J49" s="86">
        <f ca="1" t="shared" si="9"/>
        <v>2109</v>
      </c>
      <c r="K49" s="84">
        <f ca="1" t="shared" si="10"/>
        <v>0</v>
      </c>
      <c r="L49" s="85">
        <f ca="1" t="shared" si="10"/>
        <v>105.3</v>
      </c>
      <c r="M49" s="87">
        <f ca="1" t="shared" si="11"/>
        <v>4</v>
      </c>
      <c r="O49" s="12" t="s">
        <v>1909</v>
      </c>
      <c r="P49" s="12" t="s">
        <v>1910</v>
      </c>
      <c r="Q49" s="12" t="s">
        <v>1911</v>
      </c>
      <c r="R49" s="12" t="s">
        <v>1912</v>
      </c>
      <c r="S49" s="12" t="s">
        <v>1913</v>
      </c>
      <c r="T49" s="12" t="s">
        <v>1914</v>
      </c>
      <c r="U49" s="12" t="s">
        <v>1915</v>
      </c>
      <c r="V49" s="12" t="s">
        <v>1916</v>
      </c>
      <c r="W49" s="12" t="s">
        <v>1917</v>
      </c>
    </row>
    <row r="50" spans="1:23" ht="11.25">
      <c r="A50" s="29" t="s">
        <v>2492</v>
      </c>
      <c r="B50" s="26"/>
      <c r="C50" s="27" t="s">
        <v>2493</v>
      </c>
      <c r="D50" s="27"/>
      <c r="E50" s="70">
        <f ca="1" t="shared" si="6"/>
        <v>13</v>
      </c>
      <c r="F50" s="71">
        <f ca="1" t="shared" si="6"/>
        <v>76.2</v>
      </c>
      <c r="G50" s="72">
        <f ca="1" t="shared" si="7"/>
        <v>99</v>
      </c>
      <c r="H50" s="70">
        <f ca="1" t="shared" si="8"/>
        <v>890</v>
      </c>
      <c r="I50" s="71">
        <f ca="1" t="shared" si="8"/>
        <v>62.3</v>
      </c>
      <c r="J50" s="72">
        <f ca="1" t="shared" si="9"/>
        <v>5549</v>
      </c>
      <c r="K50" s="70" t="str">
        <f ca="1" t="shared" si="10"/>
        <v>-  </v>
      </c>
      <c r="L50" s="71" t="str">
        <f ca="1" t="shared" si="10"/>
        <v>-  </v>
      </c>
      <c r="M50" s="50" t="str">
        <f ca="1" t="shared" si="11"/>
        <v>-    </v>
      </c>
      <c r="O50" s="7" t="s">
        <v>1918</v>
      </c>
      <c r="P50" s="7" t="s">
        <v>1919</v>
      </c>
      <c r="Q50" s="7" t="s">
        <v>1920</v>
      </c>
      <c r="R50" s="7" t="s">
        <v>1921</v>
      </c>
      <c r="S50" s="7" t="s">
        <v>1922</v>
      </c>
      <c r="T50" s="7" t="s">
        <v>1923</v>
      </c>
      <c r="U50" s="7" t="s">
        <v>1924</v>
      </c>
      <c r="V50" s="7" t="s">
        <v>1925</v>
      </c>
      <c r="W50" s="7" t="s">
        <v>1926</v>
      </c>
    </row>
    <row r="51" spans="1:13" ht="15" customHeight="1">
      <c r="A51" s="109" t="s">
        <v>2577</v>
      </c>
      <c r="B51" s="1"/>
      <c r="C51" s="58"/>
      <c r="D51" s="1"/>
      <c r="E51" s="2"/>
      <c r="F51" s="2"/>
      <c r="G51" s="2"/>
      <c r="H51" s="2"/>
      <c r="I51" s="2"/>
      <c r="J51" s="2"/>
      <c r="K51" s="2"/>
      <c r="L51" s="2"/>
      <c r="M51" s="2"/>
    </row>
    <row r="52" spans="1:13" ht="15" customHeight="1">
      <c r="A52" s="109" t="str">
        <f>A2</f>
        <v>POUR L'ANNEE DE RECOLTE 2012</v>
      </c>
      <c r="B52" s="1"/>
      <c r="C52" s="58"/>
      <c r="D52" s="1"/>
      <c r="E52" s="2"/>
      <c r="F52" s="2"/>
      <c r="G52" s="2"/>
      <c r="H52" s="2"/>
      <c r="I52" s="2"/>
      <c r="J52" s="2"/>
      <c r="K52" s="2"/>
      <c r="L52" s="2"/>
      <c r="M52" s="2"/>
    </row>
    <row r="53" spans="1:14" ht="21" customHeight="1" thickBot="1">
      <c r="A53" s="4" t="s">
        <v>1190</v>
      </c>
      <c r="B53" s="5"/>
      <c r="C53" s="6"/>
      <c r="D53" s="5"/>
      <c r="E53" s="2"/>
      <c r="F53" s="2"/>
      <c r="G53" s="2"/>
      <c r="H53" s="2"/>
      <c r="I53" s="2"/>
      <c r="J53" s="2"/>
      <c r="K53" s="2"/>
      <c r="L53" s="2"/>
      <c r="M53" s="2"/>
      <c r="N53" s="7"/>
    </row>
    <row r="54" spans="1:14" ht="3" customHeight="1">
      <c r="A54" s="8"/>
      <c r="B54" s="8"/>
      <c r="C54" s="8"/>
      <c r="D54" s="8"/>
      <c r="E54" s="8"/>
      <c r="F54" s="8"/>
      <c r="G54" s="59"/>
      <c r="H54" s="8"/>
      <c r="I54" s="8"/>
      <c r="J54" s="59"/>
      <c r="K54" s="8"/>
      <c r="L54" s="8"/>
      <c r="M54" s="8"/>
      <c r="N54" s="7"/>
    </row>
    <row r="55" spans="1:14" ht="6" customHeight="1">
      <c r="A55" s="53"/>
      <c r="B55" s="54"/>
      <c r="C55" s="53"/>
      <c r="D55" s="53"/>
      <c r="E55" s="54"/>
      <c r="F55" s="53"/>
      <c r="G55" s="60"/>
      <c r="H55" s="54"/>
      <c r="I55" s="53"/>
      <c r="J55" s="60"/>
      <c r="K55" s="54"/>
      <c r="L55" s="53"/>
      <c r="M55" s="53"/>
      <c r="N55" s="7"/>
    </row>
    <row r="56" spans="1:14" ht="23.25" customHeight="1">
      <c r="A56" s="27"/>
      <c r="B56" s="26"/>
      <c r="C56" s="27"/>
      <c r="D56" s="27"/>
      <c r="E56" s="61" t="str">
        <f>E6</f>
        <v>CAMPINE HENNUYERE</v>
      </c>
      <c r="F56" s="62"/>
      <c r="G56" s="63"/>
      <c r="H56" s="61" t="str">
        <f>H6</f>
        <v>CONDROZ</v>
      </c>
      <c r="I56" s="62"/>
      <c r="J56" s="63"/>
      <c r="K56" s="61" t="str">
        <f>K6</f>
        <v>HAUTE ARDENNE</v>
      </c>
      <c r="L56" s="62"/>
      <c r="M56" s="62"/>
      <c r="N56" s="7"/>
    </row>
    <row r="57" spans="1:14" ht="9.75" customHeight="1">
      <c r="A57" s="27"/>
      <c r="B57" s="26"/>
      <c r="C57" s="27"/>
      <c r="D57" s="27"/>
      <c r="E57" s="64"/>
      <c r="F57" s="65"/>
      <c r="G57" s="66"/>
      <c r="H57" s="64"/>
      <c r="I57" s="65"/>
      <c r="J57" s="66"/>
      <c r="K57" s="64"/>
      <c r="L57" s="65"/>
      <c r="M57" s="67"/>
      <c r="N57" s="7"/>
    </row>
    <row r="58" spans="1:15" ht="45" customHeight="1">
      <c r="A58" s="14" t="s">
        <v>2431</v>
      </c>
      <c r="B58" s="15" t="s">
        <v>2432</v>
      </c>
      <c r="C58" s="55"/>
      <c r="D58" s="18"/>
      <c r="E58" s="15" t="s">
        <v>1512</v>
      </c>
      <c r="F58" s="56" t="s">
        <v>2582</v>
      </c>
      <c r="G58" s="68" t="s">
        <v>2549</v>
      </c>
      <c r="H58" s="15" t="s">
        <v>1512</v>
      </c>
      <c r="I58" s="56" t="s">
        <v>2582</v>
      </c>
      <c r="J58" s="68" t="s">
        <v>2549</v>
      </c>
      <c r="K58" s="15" t="s">
        <v>1512</v>
      </c>
      <c r="L58" s="56" t="s">
        <v>2582</v>
      </c>
      <c r="M58" s="56" t="s">
        <v>2549</v>
      </c>
      <c r="N58" s="20"/>
      <c r="O58" s="21"/>
    </row>
    <row r="59" spans="1:15" ht="7.5" customHeight="1">
      <c r="A59" s="22"/>
      <c r="B59" s="23"/>
      <c r="C59" s="22"/>
      <c r="D59" s="22"/>
      <c r="E59" s="23"/>
      <c r="F59" s="23"/>
      <c r="G59" s="69"/>
      <c r="H59" s="23"/>
      <c r="I59" s="23"/>
      <c r="J59" s="69"/>
      <c r="K59" s="23"/>
      <c r="L59" s="23"/>
      <c r="M59" s="23"/>
      <c r="N59" s="24"/>
      <c r="O59" s="21"/>
    </row>
    <row r="60" spans="1:23" ht="11.25">
      <c r="A60" s="25"/>
      <c r="B60" s="26"/>
      <c r="C60" s="27"/>
      <c r="D60" s="27"/>
      <c r="E60" s="73"/>
      <c r="F60" s="74"/>
      <c r="G60" s="39"/>
      <c r="H60" s="73"/>
      <c r="I60" s="74"/>
      <c r="J60" s="39"/>
      <c r="K60" s="73"/>
      <c r="L60" s="74"/>
      <c r="M60" s="38"/>
      <c r="O60" s="7"/>
      <c r="P60" s="7"/>
      <c r="Q60" s="7"/>
      <c r="R60" s="7"/>
      <c r="S60" s="7"/>
      <c r="T60" s="7"/>
      <c r="U60" s="7"/>
      <c r="V60" s="7"/>
      <c r="W60" s="7"/>
    </row>
    <row r="61" spans="1:23" ht="11.25">
      <c r="A61" s="44" t="s">
        <v>2495</v>
      </c>
      <c r="B61" s="45"/>
      <c r="C61" s="27"/>
      <c r="D61" s="46"/>
      <c r="E61" s="73"/>
      <c r="F61" s="74"/>
      <c r="G61" s="39"/>
      <c r="H61" s="73"/>
      <c r="I61" s="74"/>
      <c r="J61" s="39"/>
      <c r="K61" s="73"/>
      <c r="L61" s="74"/>
      <c r="M61" s="38"/>
      <c r="O61" s="7"/>
      <c r="P61" s="7"/>
      <c r="Q61" s="7"/>
      <c r="R61" s="7"/>
      <c r="S61" s="7"/>
      <c r="T61" s="7"/>
      <c r="U61" s="7"/>
      <c r="V61" s="7"/>
      <c r="W61" s="7"/>
    </row>
    <row r="62" spans="1:23" ht="11.25">
      <c r="A62" s="25"/>
      <c r="B62" s="26"/>
      <c r="C62" s="27"/>
      <c r="D62" s="27"/>
      <c r="E62" s="73"/>
      <c r="F62" s="74"/>
      <c r="G62" s="39"/>
      <c r="H62" s="73"/>
      <c r="I62" s="74"/>
      <c r="J62" s="39"/>
      <c r="K62" s="73"/>
      <c r="L62" s="74"/>
      <c r="M62" s="38"/>
      <c r="O62" s="7"/>
      <c r="P62" s="7"/>
      <c r="Q62" s="7"/>
      <c r="R62" s="7"/>
      <c r="S62" s="7"/>
      <c r="T62" s="7"/>
      <c r="U62" s="7"/>
      <c r="V62" s="7"/>
      <c r="W62" s="7"/>
    </row>
    <row r="63" spans="1:23" ht="11.25">
      <c r="A63" s="25" t="s">
        <v>2496</v>
      </c>
      <c r="B63" s="26"/>
      <c r="C63" s="27" t="s">
        <v>2472</v>
      </c>
      <c r="D63" s="27"/>
      <c r="E63" s="70">
        <f aca="true" ca="1" t="shared" si="12" ref="E63:F66">IF(ISERR(INDIRECT(O63)),"-  ",INDIRECT(O63))</f>
        <v>1</v>
      </c>
      <c r="F63" s="71">
        <f ca="1" t="shared" si="12"/>
        <v>770</v>
      </c>
      <c r="G63" s="72">
        <f ca="1">IF(ISERR(INDIRECT(Q63)),"-    ",INDIRECT(Q63))</f>
        <v>77</v>
      </c>
      <c r="H63" s="70">
        <f aca="true" ca="1" t="shared" si="13" ref="H63:I66">IF(ISERR(INDIRECT(R63)),"-  ",INDIRECT(R63))</f>
        <v>144</v>
      </c>
      <c r="I63" s="71">
        <f ca="1" t="shared" si="13"/>
        <v>979.3</v>
      </c>
      <c r="J63" s="72">
        <f ca="1">IF(ISERR(INDIRECT(T63)),"-    ",INDIRECT(T63))</f>
        <v>14102</v>
      </c>
      <c r="K63" s="70">
        <f aca="true" ca="1" t="shared" si="14" ref="K63:L66">IF(ISERR(INDIRECT(U63)),"-  ",INDIRECT(U63))</f>
        <v>15</v>
      </c>
      <c r="L63" s="71">
        <f ca="1" t="shared" si="14"/>
        <v>876.7</v>
      </c>
      <c r="M63" s="50">
        <f ca="1">IF(ISERR(INDIRECT(W63)),"-    ",INDIRECT(W63))</f>
        <v>1315</v>
      </c>
      <c r="O63" s="7" t="s">
        <v>1927</v>
      </c>
      <c r="P63" s="7" t="s">
        <v>1928</v>
      </c>
      <c r="Q63" s="7" t="s">
        <v>1929</v>
      </c>
      <c r="R63" s="7" t="s">
        <v>1930</v>
      </c>
      <c r="S63" s="7" t="s">
        <v>1931</v>
      </c>
      <c r="T63" s="7" t="s">
        <v>1932</v>
      </c>
      <c r="U63" s="7" t="s">
        <v>1933</v>
      </c>
      <c r="V63" s="7" t="s">
        <v>1934</v>
      </c>
      <c r="W63" s="7" t="s">
        <v>1935</v>
      </c>
    </row>
    <row r="64" spans="1:23" s="13" customFormat="1" ht="18">
      <c r="A64" s="80" t="s">
        <v>213</v>
      </c>
      <c r="B64" s="81"/>
      <c r="C64" s="82" t="s">
        <v>2498</v>
      </c>
      <c r="D64" s="83"/>
      <c r="E64" s="84">
        <f ca="1" t="shared" si="12"/>
        <v>187</v>
      </c>
      <c r="F64" s="85">
        <f ca="1" t="shared" si="12"/>
        <v>429.3</v>
      </c>
      <c r="G64" s="86">
        <f ca="1">IF(ISERR(INDIRECT(Q64)),"-    ",INDIRECT(Q64))</f>
        <v>8027</v>
      </c>
      <c r="H64" s="84">
        <f ca="1" t="shared" si="13"/>
        <v>10465</v>
      </c>
      <c r="I64" s="85">
        <f ca="1" t="shared" si="13"/>
        <v>494</v>
      </c>
      <c r="J64" s="86">
        <f ca="1">IF(ISERR(INDIRECT(T64)),"-    ",INDIRECT(T64))</f>
        <v>516963</v>
      </c>
      <c r="K64" s="84">
        <f ca="1" t="shared" si="14"/>
        <v>633</v>
      </c>
      <c r="L64" s="85">
        <f ca="1" t="shared" si="14"/>
        <v>273.5</v>
      </c>
      <c r="M64" s="87">
        <f ca="1">IF(ISERR(INDIRECT(W64)),"-    ",INDIRECT(W64))</f>
        <v>17312</v>
      </c>
      <c r="O64" s="12" t="s">
        <v>296</v>
      </c>
      <c r="P64" s="12" t="s">
        <v>297</v>
      </c>
      <c r="Q64" s="12" t="s">
        <v>298</v>
      </c>
      <c r="R64" s="12" t="s">
        <v>299</v>
      </c>
      <c r="S64" s="12" t="s">
        <v>300</v>
      </c>
      <c r="T64" s="12" t="s">
        <v>301</v>
      </c>
      <c r="U64" s="12" t="s">
        <v>302</v>
      </c>
      <c r="V64" s="12" t="s">
        <v>303</v>
      </c>
      <c r="W64" s="12" t="s">
        <v>304</v>
      </c>
    </row>
    <row r="65" spans="1:23" ht="11.25">
      <c r="A65" s="25" t="s">
        <v>2501</v>
      </c>
      <c r="B65" s="26"/>
      <c r="C65" s="27" t="s">
        <v>2435</v>
      </c>
      <c r="D65" s="27"/>
      <c r="E65" s="70" t="str">
        <f ca="1" t="shared" si="12"/>
        <v>-  </v>
      </c>
      <c r="F65" s="71" t="str">
        <f ca="1" t="shared" si="12"/>
        <v>-  </v>
      </c>
      <c r="G65" s="72" t="str">
        <f ca="1">IF(ISERR(INDIRECT(Q65)),"-    ",INDIRECT(Q65))</f>
        <v>-    </v>
      </c>
      <c r="H65" s="70">
        <f ca="1" t="shared" si="13"/>
        <v>43</v>
      </c>
      <c r="I65" s="71">
        <f ca="1" t="shared" si="13"/>
        <v>23.3</v>
      </c>
      <c r="J65" s="72">
        <f ca="1">IF(ISERR(INDIRECT(T65)),"-    ",INDIRECT(T65))</f>
        <v>100</v>
      </c>
      <c r="K65" s="70">
        <f ca="1" t="shared" si="14"/>
        <v>6</v>
      </c>
      <c r="L65" s="71">
        <f ca="1" t="shared" si="14"/>
        <v>38.3</v>
      </c>
      <c r="M65" s="50">
        <f ca="1">IF(ISERR(INDIRECT(W65)),"-    ",INDIRECT(W65))</f>
        <v>23</v>
      </c>
      <c r="O65" s="3" t="s">
        <v>112</v>
      </c>
      <c r="P65" s="3" t="s">
        <v>113</v>
      </c>
      <c r="Q65" s="3" t="s">
        <v>114</v>
      </c>
      <c r="R65" s="3" t="s">
        <v>115</v>
      </c>
      <c r="S65" s="3" t="s">
        <v>116</v>
      </c>
      <c r="T65" s="3" t="s">
        <v>117</v>
      </c>
      <c r="U65" s="3" t="s">
        <v>118</v>
      </c>
      <c r="V65" s="3" t="s">
        <v>119</v>
      </c>
      <c r="W65" s="3" t="s">
        <v>120</v>
      </c>
    </row>
    <row r="66" spans="1:23" ht="11.25">
      <c r="A66" s="25" t="s">
        <v>2503</v>
      </c>
      <c r="B66" s="26"/>
      <c r="C66" s="27" t="s">
        <v>2435</v>
      </c>
      <c r="D66" s="27"/>
      <c r="E66" s="70" t="str">
        <f ca="1" t="shared" si="12"/>
        <v>-  </v>
      </c>
      <c r="F66" s="71" t="str">
        <f ca="1" t="shared" si="12"/>
        <v>-  </v>
      </c>
      <c r="G66" s="72" t="str">
        <f ca="1">IF(ISERR(INDIRECT(Q66)),"-    ",INDIRECT(Q66))</f>
        <v>-    </v>
      </c>
      <c r="H66" s="70">
        <f ca="1" t="shared" si="13"/>
        <v>64</v>
      </c>
      <c r="I66" s="71">
        <f ca="1" t="shared" si="13"/>
        <v>46.1</v>
      </c>
      <c r="J66" s="72">
        <f ca="1">IF(ISERR(INDIRECT(T66)),"-    ",INDIRECT(T66))</f>
        <v>295</v>
      </c>
      <c r="K66" s="70" t="str">
        <f ca="1" t="shared" si="14"/>
        <v>-  </v>
      </c>
      <c r="L66" s="71" t="str">
        <f ca="1" t="shared" si="14"/>
        <v>-  </v>
      </c>
      <c r="M66" s="50" t="str">
        <f ca="1">IF(ISERR(INDIRECT(W66)),"-    ",INDIRECT(W66))</f>
        <v>-    </v>
      </c>
      <c r="O66" s="3" t="s">
        <v>2040</v>
      </c>
      <c r="P66" s="3" t="s">
        <v>2041</v>
      </c>
      <c r="Q66" s="3" t="s">
        <v>2042</v>
      </c>
      <c r="R66" s="3" t="s">
        <v>2043</v>
      </c>
      <c r="S66" s="3" t="s">
        <v>2044</v>
      </c>
      <c r="T66" s="3" t="s">
        <v>2045</v>
      </c>
      <c r="U66" s="3" t="s">
        <v>2046</v>
      </c>
      <c r="V66" s="3" t="s">
        <v>2047</v>
      </c>
      <c r="W66" s="3" t="s">
        <v>2048</v>
      </c>
    </row>
    <row r="67" spans="1:13" ht="11.25">
      <c r="A67" s="25"/>
      <c r="B67" s="26"/>
      <c r="C67" s="27"/>
      <c r="D67" s="27"/>
      <c r="E67" s="70"/>
      <c r="F67" s="71"/>
      <c r="G67" s="72"/>
      <c r="H67" s="70"/>
      <c r="I67" s="71"/>
      <c r="J67" s="72"/>
      <c r="K67" s="70"/>
      <c r="L67" s="71"/>
      <c r="M67" s="50"/>
    </row>
    <row r="68" spans="1:13" ht="11.25">
      <c r="A68" s="25"/>
      <c r="B68" s="26"/>
      <c r="C68" s="27"/>
      <c r="D68" s="27"/>
      <c r="E68" s="70"/>
      <c r="F68" s="71"/>
      <c r="G68" s="72"/>
      <c r="H68" s="70"/>
      <c r="I68" s="71"/>
      <c r="J68" s="72"/>
      <c r="K68" s="70"/>
      <c r="L68" s="71"/>
      <c r="M68" s="50"/>
    </row>
    <row r="69" spans="1:13" ht="11.25">
      <c r="A69" s="44" t="s">
        <v>2505</v>
      </c>
      <c r="B69" s="45"/>
      <c r="C69" s="27"/>
      <c r="D69" s="46"/>
      <c r="E69" s="70"/>
      <c r="F69" s="71"/>
      <c r="G69" s="72"/>
      <c r="H69" s="70"/>
      <c r="I69" s="71"/>
      <c r="J69" s="72"/>
      <c r="K69" s="70"/>
      <c r="L69" s="71"/>
      <c r="M69" s="50"/>
    </row>
    <row r="70" spans="1:13" ht="11.25">
      <c r="A70" s="44"/>
      <c r="B70" s="45"/>
      <c r="C70" s="27"/>
      <c r="D70" s="46"/>
      <c r="E70" s="70"/>
      <c r="F70" s="71"/>
      <c r="G70" s="72"/>
      <c r="H70" s="70"/>
      <c r="I70" s="71"/>
      <c r="J70" s="72"/>
      <c r="K70" s="70"/>
      <c r="L70" s="71"/>
      <c r="M70" s="50"/>
    </row>
    <row r="71" spans="1:23" s="13" customFormat="1" ht="18">
      <c r="A71" s="80" t="s">
        <v>1509</v>
      </c>
      <c r="B71" s="81"/>
      <c r="C71" s="82" t="s">
        <v>2499</v>
      </c>
      <c r="D71" s="83"/>
      <c r="E71" s="84">
        <f ca="1">IF(ISERR(INDIRECT(O71)),"-  ",INDIRECT(O71))</f>
        <v>50</v>
      </c>
      <c r="F71" s="85">
        <f ca="1">IF(ISERR(INDIRECT(P71)),"-  ",INDIRECT(P71))</f>
        <v>81.2</v>
      </c>
      <c r="G71" s="86">
        <f ca="1">IF(ISERR(INDIRECT(Q71)),"-    ",INDIRECT(Q71))</f>
        <v>406</v>
      </c>
      <c r="H71" s="84">
        <f ca="1">IF(ISERR(INDIRECT(R71)),"-  ",INDIRECT(R71))</f>
        <v>3124</v>
      </c>
      <c r="I71" s="85">
        <f ca="1">IF(ISERR(INDIRECT(S71)),"-  ",INDIRECT(S71))</f>
        <v>92.9</v>
      </c>
      <c r="J71" s="86">
        <f ca="1">IF(ISERR(INDIRECT(T71)),"-    ",INDIRECT(T71))</f>
        <v>29025</v>
      </c>
      <c r="K71" s="84">
        <f ca="1">IF(ISERR(INDIRECT(U71)),"-  ",INDIRECT(U71))</f>
        <v>321</v>
      </c>
      <c r="L71" s="85">
        <f ca="1">IF(ISERR(INDIRECT(V71)),"-  ",INDIRECT(V71))</f>
        <v>72.2</v>
      </c>
      <c r="M71" s="87">
        <f ca="1">IF(ISERR(INDIRECT(W71)),"-    ",INDIRECT(W71))</f>
        <v>2318</v>
      </c>
      <c r="O71" s="12" t="s">
        <v>2049</v>
      </c>
      <c r="P71" s="12" t="s">
        <v>2050</v>
      </c>
      <c r="Q71" s="12" t="s">
        <v>2051</v>
      </c>
      <c r="R71" s="12" t="s">
        <v>2052</v>
      </c>
      <c r="S71" s="12" t="s">
        <v>2053</v>
      </c>
      <c r="T71" s="12" t="s">
        <v>2054</v>
      </c>
      <c r="U71" s="12" t="s">
        <v>2055</v>
      </c>
      <c r="V71" s="12" t="s">
        <v>2056</v>
      </c>
      <c r="W71" s="12" t="s">
        <v>2057</v>
      </c>
    </row>
    <row r="72" spans="1:23" s="13" customFormat="1" ht="18">
      <c r="A72" s="80" t="s">
        <v>1510</v>
      </c>
      <c r="B72" s="81"/>
      <c r="C72" s="82" t="s">
        <v>2499</v>
      </c>
      <c r="D72" s="83"/>
      <c r="E72" s="84">
        <f ca="1">IF(ISERR(INDIRECT(O72)),"-  ",INDIRECT(O72))</f>
        <v>140</v>
      </c>
      <c r="F72" s="85">
        <f ca="1">IF(ISERR(INDIRECT(P72)),"-  ",INDIRECT(P72))</f>
        <v>62.8</v>
      </c>
      <c r="G72" s="86">
        <f ca="1">IF(ISERR(INDIRECT(Q72)),"-    ",INDIRECT(Q72))</f>
        <v>879</v>
      </c>
      <c r="H72" s="84">
        <f ca="1">IF(ISERR(INDIRECT(R72)),"-  ",INDIRECT(R72))</f>
        <v>15394</v>
      </c>
      <c r="I72" s="85">
        <f ca="1">IF(ISERR(INDIRECT(S72)),"-  ",INDIRECT(S72))</f>
        <v>68.8</v>
      </c>
      <c r="J72" s="86">
        <f ca="1">IF(ISERR(INDIRECT(T72)),"-    ",INDIRECT(T72))</f>
        <v>105853</v>
      </c>
      <c r="K72" s="84">
        <f ca="1">IF(ISERR(INDIRECT(U72)),"-  ",INDIRECT(U72))</f>
        <v>17973</v>
      </c>
      <c r="L72" s="85">
        <f ca="1">IF(ISERR(INDIRECT(V72)),"-  ",INDIRECT(V72))</f>
        <v>66.3</v>
      </c>
      <c r="M72" s="87">
        <f ca="1">IF(ISERR(INDIRECT(W72)),"-    ",INDIRECT(W72))</f>
        <v>119081</v>
      </c>
      <c r="O72" s="12" t="s">
        <v>2058</v>
      </c>
      <c r="P72" s="12" t="s">
        <v>2059</v>
      </c>
      <c r="Q72" s="12" t="s">
        <v>2060</v>
      </c>
      <c r="R72" s="12" t="s">
        <v>2061</v>
      </c>
      <c r="S72" s="12" t="s">
        <v>2062</v>
      </c>
      <c r="T72" s="12" t="s">
        <v>2063</v>
      </c>
      <c r="U72" s="12" t="s">
        <v>2064</v>
      </c>
      <c r="V72" s="12" t="s">
        <v>2065</v>
      </c>
      <c r="W72" s="12" t="s">
        <v>2066</v>
      </c>
    </row>
    <row r="73" spans="5:11" ht="11.25">
      <c r="E73" s="49"/>
      <c r="H73" s="49"/>
      <c r="K73" s="49"/>
    </row>
    <row r="74" spans="5:11" ht="11.25">
      <c r="E74" s="49"/>
      <c r="H74" s="49"/>
      <c r="K74" s="49"/>
    </row>
    <row r="75" spans="5:11" ht="11.25">
      <c r="E75" s="49"/>
      <c r="H75" s="49"/>
      <c r="K75" s="49"/>
    </row>
    <row r="76" spans="5:11" ht="11.25">
      <c r="E76" s="49"/>
      <c r="H76" s="49"/>
      <c r="K76" s="49"/>
    </row>
    <row r="77" spans="5:11" ht="11.25">
      <c r="E77" s="49"/>
      <c r="H77" s="49"/>
      <c r="K77" s="49"/>
    </row>
    <row r="78" spans="5:11" ht="11.25">
      <c r="E78" s="49"/>
      <c r="H78" s="49"/>
      <c r="K78" s="49"/>
    </row>
    <row r="79" spans="5:11" ht="11.25">
      <c r="E79" s="49"/>
      <c r="H79" s="49"/>
      <c r="K79" s="49"/>
    </row>
    <row r="80" spans="5:11" ht="11.25">
      <c r="E80" s="49"/>
      <c r="H80" s="49"/>
      <c r="K80" s="49"/>
    </row>
    <row r="81" spans="5:11" ht="11.25">
      <c r="E81" s="49"/>
      <c r="H81" s="49"/>
      <c r="K81" s="49"/>
    </row>
    <row r="82" spans="5:11" ht="11.25">
      <c r="E82" s="49"/>
      <c r="H82" s="49"/>
      <c r="K82" s="49"/>
    </row>
    <row r="83" spans="5:11" ht="11.25">
      <c r="E83" s="49"/>
      <c r="H83" s="49"/>
      <c r="K83" s="49"/>
    </row>
    <row r="84" spans="5:11" ht="11.25">
      <c r="E84" s="49"/>
      <c r="H84" s="49"/>
      <c r="K84" s="49"/>
    </row>
    <row r="85" spans="5:11" ht="11.25">
      <c r="E85" s="49"/>
      <c r="H85" s="49"/>
      <c r="K85" s="49"/>
    </row>
    <row r="86" spans="5:11" ht="11.25">
      <c r="E86" s="49"/>
      <c r="H86" s="49"/>
      <c r="K86" s="49"/>
    </row>
    <row r="87" spans="5:11" ht="11.25">
      <c r="E87" s="49"/>
      <c r="H87" s="49"/>
      <c r="K87" s="49"/>
    </row>
    <row r="88" spans="5:11" ht="11.25">
      <c r="E88" s="49"/>
      <c r="H88" s="49"/>
      <c r="K88" s="49"/>
    </row>
    <row r="89" spans="5:11" ht="11.25">
      <c r="E89" s="49"/>
      <c r="H89" s="49"/>
      <c r="K89" s="49"/>
    </row>
    <row r="90" spans="5:11" ht="11.25">
      <c r="E90" s="49"/>
      <c r="H90" s="49"/>
      <c r="K90" s="49"/>
    </row>
    <row r="91" spans="5:11" ht="11.25">
      <c r="E91" s="49"/>
      <c r="H91" s="49"/>
      <c r="K91" s="49"/>
    </row>
    <row r="92" spans="5:11" ht="11.25">
      <c r="E92" s="49"/>
      <c r="H92" s="49"/>
      <c r="K92" s="49"/>
    </row>
    <row r="93" spans="5:11" ht="11.25">
      <c r="E93" s="49"/>
      <c r="H93" s="49"/>
      <c r="K93" s="49"/>
    </row>
    <row r="94" spans="5:11" ht="11.25">
      <c r="E94" s="49"/>
      <c r="H94" s="49"/>
      <c r="K94" s="49"/>
    </row>
    <row r="95" spans="5:11" ht="11.25">
      <c r="E95" s="49"/>
      <c r="H95" s="49"/>
      <c r="K95" s="49"/>
    </row>
    <row r="96" spans="5:11" ht="11.25">
      <c r="E96" s="49"/>
      <c r="H96" s="49"/>
      <c r="K96" s="49"/>
    </row>
    <row r="97" spans="5:11" ht="11.25">
      <c r="E97" s="49"/>
      <c r="H97" s="49"/>
      <c r="K97" s="49"/>
    </row>
    <row r="98" spans="5:11" ht="11.25">
      <c r="E98" s="49"/>
      <c r="H98" s="49"/>
      <c r="K98" s="49"/>
    </row>
    <row r="99" spans="5:11" ht="11.25">
      <c r="E99" s="49"/>
      <c r="H99" s="49"/>
      <c r="K99" s="49"/>
    </row>
    <row r="100" spans="5:11" ht="11.25">
      <c r="E100" s="49"/>
      <c r="H100" s="49"/>
      <c r="K100" s="49"/>
    </row>
    <row r="101" spans="5:11" ht="11.25">
      <c r="E101" s="49"/>
      <c r="H101" s="49"/>
      <c r="K101" s="49"/>
    </row>
    <row r="102" spans="5:11" ht="11.25">
      <c r="E102" s="49"/>
      <c r="H102" s="49"/>
      <c r="K102" s="49"/>
    </row>
    <row r="103" spans="5:11" ht="11.25">
      <c r="E103" s="49"/>
      <c r="H103" s="49"/>
      <c r="K103" s="49"/>
    </row>
    <row r="104" spans="5:11" ht="11.25">
      <c r="E104" s="49"/>
      <c r="H104" s="49"/>
      <c r="K104" s="49"/>
    </row>
    <row r="105" spans="5:11" ht="11.25">
      <c r="E105" s="49"/>
      <c r="H105" s="49"/>
      <c r="K105" s="49"/>
    </row>
    <row r="106" spans="5:11" ht="11.25">
      <c r="E106" s="49"/>
      <c r="H106" s="49"/>
      <c r="K106" s="49"/>
    </row>
    <row r="107" spans="5:11" ht="11.25">
      <c r="E107" s="49"/>
      <c r="H107" s="49"/>
      <c r="K107" s="49"/>
    </row>
    <row r="108" spans="5:11" ht="11.25">
      <c r="E108" s="49"/>
      <c r="H108" s="49"/>
      <c r="K108" s="49"/>
    </row>
    <row r="109" spans="5:11" ht="11.25">
      <c r="E109" s="49"/>
      <c r="H109" s="49"/>
      <c r="K109" s="49"/>
    </row>
    <row r="110" spans="5:11" ht="11.25">
      <c r="E110" s="49"/>
      <c r="H110" s="49"/>
      <c r="K110" s="49"/>
    </row>
    <row r="111" spans="5:11" ht="11.25">
      <c r="E111" s="49"/>
      <c r="H111" s="49"/>
      <c r="K111" s="49"/>
    </row>
    <row r="112" spans="5:11" ht="11.25">
      <c r="E112" s="49"/>
      <c r="H112" s="49"/>
      <c r="K112" s="49"/>
    </row>
    <row r="113" spans="5:11" ht="11.25">
      <c r="E113" s="49"/>
      <c r="H113" s="49"/>
      <c r="K113" s="49"/>
    </row>
    <row r="114" spans="5:11" ht="11.25">
      <c r="E114" s="49"/>
      <c r="H114" s="49"/>
      <c r="K114" s="49"/>
    </row>
    <row r="115" spans="5:11" ht="11.25">
      <c r="E115" s="49"/>
      <c r="H115" s="49"/>
      <c r="K115" s="49"/>
    </row>
    <row r="116" spans="5:11" ht="11.25">
      <c r="E116" s="49"/>
      <c r="H116" s="49"/>
      <c r="K116" s="49"/>
    </row>
    <row r="117" spans="5:11" ht="11.25">
      <c r="E117" s="49"/>
      <c r="H117" s="49"/>
      <c r="K117" s="49"/>
    </row>
    <row r="118" spans="5:11" ht="11.25">
      <c r="E118" s="49"/>
      <c r="H118" s="49"/>
      <c r="K118" s="49"/>
    </row>
    <row r="119" spans="5:11" ht="11.25">
      <c r="E119" s="49"/>
      <c r="H119" s="49"/>
      <c r="K119" s="49"/>
    </row>
    <row r="120" spans="5:11" ht="11.25">
      <c r="E120" s="49"/>
      <c r="H120" s="49"/>
      <c r="K120" s="49"/>
    </row>
    <row r="121" spans="5:11" ht="11.25">
      <c r="E121" s="49"/>
      <c r="H121" s="49"/>
      <c r="K121" s="49"/>
    </row>
    <row r="122" spans="5:11" ht="11.25">
      <c r="E122" s="49"/>
      <c r="H122" s="49"/>
      <c r="K122" s="49"/>
    </row>
    <row r="123" spans="5:11" ht="11.25">
      <c r="E123" s="49"/>
      <c r="H123" s="49"/>
      <c r="K123" s="49"/>
    </row>
    <row r="124" spans="5:11" ht="11.25">
      <c r="E124" s="49"/>
      <c r="H124" s="49"/>
      <c r="K124" s="49"/>
    </row>
    <row r="125" spans="5:11" ht="11.25">
      <c r="E125" s="49"/>
      <c r="H125" s="49"/>
      <c r="K125" s="49"/>
    </row>
    <row r="126" spans="5:11" ht="11.25">
      <c r="E126" s="49"/>
      <c r="H126" s="49"/>
      <c r="K126" s="49"/>
    </row>
    <row r="127" spans="5:11" ht="11.25">
      <c r="E127" s="49"/>
      <c r="H127" s="49"/>
      <c r="K127" s="49"/>
    </row>
    <row r="128" spans="5:11" ht="11.25">
      <c r="E128" s="49"/>
      <c r="H128" s="49"/>
      <c r="K128" s="49"/>
    </row>
    <row r="129" spans="5:11" ht="11.25">
      <c r="E129" s="49"/>
      <c r="H129" s="49"/>
      <c r="K129" s="49"/>
    </row>
    <row r="130" spans="5:11" ht="11.25">
      <c r="E130" s="49"/>
      <c r="H130" s="49"/>
      <c r="K130" s="49"/>
    </row>
    <row r="131" spans="5:11" ht="11.25">
      <c r="E131" s="49"/>
      <c r="H131" s="49"/>
      <c r="K131" s="49"/>
    </row>
    <row r="132" spans="5:11" ht="11.25">
      <c r="E132" s="49"/>
      <c r="H132" s="49"/>
      <c r="K132" s="49"/>
    </row>
    <row r="133" spans="5:11" ht="11.25">
      <c r="E133" s="49"/>
      <c r="H133" s="49"/>
      <c r="K133" s="49"/>
    </row>
    <row r="134" spans="5:11" ht="11.25">
      <c r="E134" s="49"/>
      <c r="H134" s="49"/>
      <c r="K134" s="49"/>
    </row>
    <row r="135" spans="5:11" ht="11.25">
      <c r="E135" s="49"/>
      <c r="H135" s="49"/>
      <c r="K135" s="49"/>
    </row>
    <row r="136" spans="5:11" ht="11.25">
      <c r="E136" s="49"/>
      <c r="H136" s="49"/>
      <c r="K136" s="49"/>
    </row>
    <row r="137" spans="5:11" ht="11.25">
      <c r="E137" s="49"/>
      <c r="H137" s="49"/>
      <c r="K137" s="49"/>
    </row>
    <row r="138" spans="5:11" ht="11.25">
      <c r="E138" s="49"/>
      <c r="H138" s="49"/>
      <c r="K138" s="49"/>
    </row>
    <row r="139" spans="5:11" ht="11.25">
      <c r="E139" s="49"/>
      <c r="H139" s="49"/>
      <c r="K139" s="49"/>
    </row>
    <row r="140" spans="5:11" ht="11.25">
      <c r="E140" s="49"/>
      <c r="H140" s="49"/>
      <c r="K140" s="49"/>
    </row>
    <row r="141" spans="5:11" ht="11.25">
      <c r="E141" s="49"/>
      <c r="H141" s="49"/>
      <c r="K141" s="49"/>
    </row>
    <row r="142" spans="5:11" ht="11.25">
      <c r="E142" s="49"/>
      <c r="H142" s="49"/>
      <c r="K142" s="49"/>
    </row>
    <row r="143" spans="5:11" ht="11.25">
      <c r="E143" s="49"/>
      <c r="H143" s="49"/>
      <c r="K143" s="49"/>
    </row>
    <row r="144" spans="5:11" ht="11.25">
      <c r="E144" s="49"/>
      <c r="H144" s="49"/>
      <c r="K144" s="49"/>
    </row>
    <row r="145" spans="5:11" ht="11.25">
      <c r="E145" s="49"/>
      <c r="H145" s="49"/>
      <c r="K145" s="49"/>
    </row>
    <row r="146" spans="5:11" ht="11.25">
      <c r="E146" s="7"/>
      <c r="H146" s="7"/>
      <c r="K146" s="7"/>
    </row>
  </sheetData>
  <sheetProtection/>
  <printOptions horizontalCentered="1"/>
  <pageMargins left="0.34" right="0.35" top="0.984251968503937" bottom="0.61" header="0.5118110236220472" footer="0.5118110236220472"/>
  <pageSetup firstPageNumber="2" useFirstPageNumber="1" horizontalDpi="300" verticalDpi="300" orientation="portrait" paperSize="9" r:id="rId1"/>
  <rowBreaks count="1" manualBreakCount="1">
    <brk id="50" max="255" man="1"/>
  </rowBreaks>
</worksheet>
</file>

<file path=xl/worksheets/sheet14.xml><?xml version="1.0" encoding="utf-8"?>
<worksheet xmlns="http://schemas.openxmlformats.org/spreadsheetml/2006/main" xmlns:r="http://schemas.openxmlformats.org/officeDocument/2006/relationships">
  <sheetPr codeName="Blad14"/>
  <dimension ref="A1:Q146"/>
  <sheetViews>
    <sheetView zoomScalePageLayoutView="0" workbookViewId="0" topLeftCell="A19">
      <selection activeCell="Z67" sqref="Z67"/>
    </sheetView>
  </sheetViews>
  <sheetFormatPr defaultColWidth="9.140625" defaultRowHeight="12.75"/>
  <cols>
    <col min="1" max="1" width="25.00390625" style="3" customWidth="1"/>
    <col min="2" max="2" width="0.5625" style="3" customWidth="1"/>
    <col min="3" max="3" width="6.421875" style="3" customWidth="1"/>
    <col min="4" max="4" width="0.5625" style="3" hidden="1" customWidth="1"/>
    <col min="5" max="5" width="9.28125" style="3" customWidth="1"/>
    <col min="6" max="6" width="7.57421875" style="3" customWidth="1"/>
    <col min="7" max="7" width="9.421875" style="3" customWidth="1"/>
    <col min="8" max="8" width="9.28125" style="3" customWidth="1"/>
    <col min="9" max="9" width="7.57421875" style="3" customWidth="1"/>
    <col min="10" max="10" width="9.00390625" style="3" customWidth="1"/>
    <col min="11" max="11" width="3.8515625" style="3" customWidth="1"/>
    <col min="12" max="17" width="9.140625" style="3" hidden="1" customWidth="1"/>
    <col min="18" max="16384" width="9.140625" style="3" customWidth="1"/>
  </cols>
  <sheetData>
    <row r="1" spans="1:10" ht="15" customHeight="1">
      <c r="A1" s="109" t="s">
        <v>2577</v>
      </c>
      <c r="B1" s="1"/>
      <c r="C1" s="58"/>
      <c r="D1" s="1"/>
      <c r="E1" s="2"/>
      <c r="F1" s="2"/>
      <c r="G1" s="2"/>
      <c r="H1" s="2"/>
      <c r="I1" s="2"/>
      <c r="J1" s="2"/>
    </row>
    <row r="2" spans="1:10" ht="15" customHeight="1">
      <c r="A2" s="109" t="s">
        <v>1516</v>
      </c>
      <c r="B2" s="1"/>
      <c r="C2" s="58"/>
      <c r="D2" s="1"/>
      <c r="E2" s="2"/>
      <c r="F2" s="2"/>
      <c r="G2" s="2"/>
      <c r="H2" s="2"/>
      <c r="I2" s="2"/>
      <c r="J2" s="2"/>
    </row>
    <row r="3" spans="1:11" ht="21" customHeight="1" thickBot="1">
      <c r="A3" s="4" t="s">
        <v>1190</v>
      </c>
      <c r="B3" s="5"/>
      <c r="C3" s="6"/>
      <c r="D3" s="5"/>
      <c r="E3" s="2"/>
      <c r="F3" s="2"/>
      <c r="G3" s="2"/>
      <c r="H3" s="2"/>
      <c r="I3" s="2"/>
      <c r="J3" s="2"/>
      <c r="K3" s="7"/>
    </row>
    <row r="4" spans="1:11" ht="3" customHeight="1">
      <c r="A4" s="8"/>
      <c r="B4" s="8"/>
      <c r="C4" s="8"/>
      <c r="D4" s="8"/>
      <c r="E4" s="8"/>
      <c r="F4" s="8"/>
      <c r="G4" s="59"/>
      <c r="H4" s="8"/>
      <c r="I4" s="8"/>
      <c r="J4" s="8"/>
      <c r="K4" s="7"/>
    </row>
    <row r="5" spans="1:11" ht="6" customHeight="1">
      <c r="A5" s="53"/>
      <c r="B5" s="54"/>
      <c r="C5" s="53"/>
      <c r="D5" s="53"/>
      <c r="E5" s="54"/>
      <c r="F5" s="53"/>
      <c r="G5" s="60"/>
      <c r="H5" s="54"/>
      <c r="I5" s="53"/>
      <c r="J5" s="53"/>
      <c r="K5" s="7"/>
    </row>
    <row r="6" spans="1:11" ht="23.25" customHeight="1">
      <c r="A6" s="27"/>
      <c r="B6" s="26"/>
      <c r="C6" s="27"/>
      <c r="D6" s="27"/>
      <c r="E6" s="61" t="s">
        <v>2067</v>
      </c>
      <c r="F6" s="62"/>
      <c r="G6" s="63"/>
      <c r="H6" s="61" t="s">
        <v>2068</v>
      </c>
      <c r="I6" s="62"/>
      <c r="J6" s="62"/>
      <c r="K6" s="7"/>
    </row>
    <row r="7" spans="1:11" ht="9.75" customHeight="1">
      <c r="A7" s="27"/>
      <c r="B7" s="26"/>
      <c r="C7" s="27"/>
      <c r="D7" s="27"/>
      <c r="E7" s="64"/>
      <c r="F7" s="65"/>
      <c r="G7" s="66"/>
      <c r="H7" s="64"/>
      <c r="I7" s="65"/>
      <c r="J7" s="67"/>
      <c r="K7" s="7"/>
    </row>
    <row r="8" spans="1:12" ht="45" customHeight="1">
      <c r="A8" s="14" t="s">
        <v>2431</v>
      </c>
      <c r="B8" s="15" t="s">
        <v>2432</v>
      </c>
      <c r="C8" s="55"/>
      <c r="D8" s="18"/>
      <c r="E8" s="15" t="s">
        <v>1511</v>
      </c>
      <c r="F8" s="56" t="s">
        <v>2548</v>
      </c>
      <c r="G8" s="68" t="s">
        <v>2549</v>
      </c>
      <c r="H8" s="15" t="s">
        <v>1511</v>
      </c>
      <c r="I8" s="56" t="s">
        <v>2548</v>
      </c>
      <c r="J8" s="56" t="s">
        <v>2549</v>
      </c>
      <c r="K8" s="20"/>
      <c r="L8" s="21"/>
    </row>
    <row r="9" spans="1:12" ht="7.5" customHeight="1">
      <c r="A9" s="22"/>
      <c r="B9" s="23"/>
      <c r="C9" s="22"/>
      <c r="D9" s="22"/>
      <c r="E9" s="23"/>
      <c r="F9" s="23"/>
      <c r="G9" s="69"/>
      <c r="H9" s="23"/>
      <c r="I9" s="23"/>
      <c r="J9" s="23"/>
      <c r="K9" s="24"/>
      <c r="L9" s="21"/>
    </row>
    <row r="10" spans="1:11" ht="11.25">
      <c r="A10" s="25"/>
      <c r="B10" s="26"/>
      <c r="C10" s="27"/>
      <c r="D10" s="27"/>
      <c r="E10" s="26"/>
      <c r="F10" s="26"/>
      <c r="G10" s="28"/>
      <c r="H10" s="26"/>
      <c r="I10" s="26"/>
      <c r="J10" s="26"/>
      <c r="K10" s="7"/>
    </row>
    <row r="11" spans="1:10" ht="11.25">
      <c r="A11" s="29"/>
      <c r="B11" s="30"/>
      <c r="C11" s="27"/>
      <c r="D11" s="31"/>
      <c r="E11" s="32"/>
      <c r="F11" s="26"/>
      <c r="G11" s="28"/>
      <c r="H11" s="32"/>
      <c r="I11" s="26"/>
      <c r="J11" s="26"/>
    </row>
    <row r="12" spans="1:10" ht="11.25">
      <c r="A12" s="33" t="s">
        <v>2433</v>
      </c>
      <c r="B12" s="34"/>
      <c r="C12" s="27"/>
      <c r="D12" s="35"/>
      <c r="E12" s="32"/>
      <c r="F12" s="26"/>
      <c r="G12" s="28"/>
      <c r="H12" s="32"/>
      <c r="I12" s="26"/>
      <c r="J12" s="26"/>
    </row>
    <row r="13" spans="1:10" ht="11.25">
      <c r="A13" s="29"/>
      <c r="B13" s="30"/>
      <c r="C13" s="27"/>
      <c r="D13" s="31"/>
      <c r="E13" s="32"/>
      <c r="F13" s="26"/>
      <c r="G13" s="28"/>
      <c r="H13" s="32"/>
      <c r="I13" s="26"/>
      <c r="J13" s="50"/>
    </row>
    <row r="14" spans="1:17" ht="11.25">
      <c r="A14" s="25" t="s">
        <v>2434</v>
      </c>
      <c r="B14" s="26"/>
      <c r="C14" s="27" t="s">
        <v>2435</v>
      </c>
      <c r="D14" s="27"/>
      <c r="E14" s="70">
        <f ca="1">IF(ISERR(INDIRECT(L14)),"-  ",INDIRECT(L14))</f>
        <v>693</v>
      </c>
      <c r="F14" s="71">
        <f ca="1">IF(ISERR(INDIRECT(M14)),"-  ",INDIRECT(M14))</f>
        <v>73.9</v>
      </c>
      <c r="G14" s="72">
        <f aca="true" ca="1" t="shared" si="0" ref="G14:G33">IF(ISERR(INDIRECT(N14)),"-    ",INDIRECT(N14))</f>
        <v>5124</v>
      </c>
      <c r="H14" s="70">
        <f ca="1">IF(ISERR(INDIRECT(O14)),"-  ",INDIRECT(O14))</f>
        <v>3703</v>
      </c>
      <c r="I14" s="71">
        <f ca="1">IF(ISERR(INDIRECT(P14)),"-  ",INDIRECT(P14))</f>
        <v>76.6</v>
      </c>
      <c r="J14" s="50">
        <f aca="true" ca="1" t="shared" si="1" ref="J14:J33">IF(ISERR(INDIRECT(Q14)),"-    ",INDIRECT(Q14))</f>
        <v>28354</v>
      </c>
      <c r="L14" s="37" t="s">
        <v>2069</v>
      </c>
      <c r="M14" s="37" t="s">
        <v>2070</v>
      </c>
      <c r="N14" s="37" t="s">
        <v>2071</v>
      </c>
      <c r="O14" s="37" t="s">
        <v>2072</v>
      </c>
      <c r="P14" s="37" t="s">
        <v>2073</v>
      </c>
      <c r="Q14" s="37" t="s">
        <v>2074</v>
      </c>
    </row>
    <row r="15" spans="1:17" ht="11.25">
      <c r="A15" s="25"/>
      <c r="B15" s="26"/>
      <c r="C15" s="27" t="s">
        <v>2437</v>
      </c>
      <c r="D15" s="27"/>
      <c r="E15" s="75"/>
      <c r="F15" s="71">
        <f aca="true" ca="1" t="shared" si="2" ref="F15:F33">IF(ISERR(INDIRECT(M15)),"-  ",INDIRECT(M15))</f>
        <v>38.8</v>
      </c>
      <c r="G15" s="72">
        <f ca="1" t="shared" si="0"/>
        <v>2688</v>
      </c>
      <c r="H15" s="75"/>
      <c r="I15" s="71">
        <f aca="true" ca="1" t="shared" si="3" ref="I15:I33">IF(ISERR(INDIRECT(P15)),"-  ",INDIRECT(P15))</f>
        <v>41.3</v>
      </c>
      <c r="J15" s="50">
        <f ca="1" t="shared" si="1"/>
        <v>15301</v>
      </c>
      <c r="L15" s="7"/>
      <c r="M15" s="37" t="s">
        <v>2075</v>
      </c>
      <c r="N15" s="37" t="s">
        <v>2076</v>
      </c>
      <c r="O15" s="7"/>
      <c r="P15" s="37" t="s">
        <v>2077</v>
      </c>
      <c r="Q15" s="37" t="s">
        <v>2078</v>
      </c>
    </row>
    <row r="16" spans="1:17" ht="11.25">
      <c r="A16" s="25" t="s">
        <v>2439</v>
      </c>
      <c r="B16" s="26"/>
      <c r="C16" s="27" t="s">
        <v>2435</v>
      </c>
      <c r="D16" s="27"/>
      <c r="E16" s="70">
        <f ca="1">IF(ISERR(INDIRECT(L16)),"-  ",INDIRECT(L16))</f>
        <v>17</v>
      </c>
      <c r="F16" s="71">
        <f ca="1" t="shared" si="2"/>
        <v>55.3</v>
      </c>
      <c r="G16" s="72">
        <f ca="1" t="shared" si="0"/>
        <v>94</v>
      </c>
      <c r="H16" s="70">
        <f ca="1">IF(ISERR(INDIRECT(O16)),"-  ",INDIRECT(O16))</f>
        <v>84</v>
      </c>
      <c r="I16" s="71">
        <f ca="1" t="shared" si="3"/>
        <v>59.5</v>
      </c>
      <c r="J16" s="50">
        <f ca="1" t="shared" si="1"/>
        <v>500</v>
      </c>
      <c r="L16" s="7" t="s">
        <v>2079</v>
      </c>
      <c r="M16" s="7" t="s">
        <v>2080</v>
      </c>
      <c r="N16" s="7" t="s">
        <v>2081</v>
      </c>
      <c r="O16" s="7" t="s">
        <v>2082</v>
      </c>
      <c r="P16" s="7" t="s">
        <v>2083</v>
      </c>
      <c r="Q16" s="7" t="s">
        <v>2084</v>
      </c>
    </row>
    <row r="17" spans="1:17" ht="11.25">
      <c r="A17" s="25"/>
      <c r="B17" s="26"/>
      <c r="C17" s="27" t="s">
        <v>2437</v>
      </c>
      <c r="D17" s="27"/>
      <c r="E17" s="75"/>
      <c r="F17" s="71">
        <f ca="1" t="shared" si="2"/>
        <v>25.3</v>
      </c>
      <c r="G17" s="72">
        <f ca="1" t="shared" si="0"/>
        <v>43</v>
      </c>
      <c r="H17" s="75"/>
      <c r="I17" s="71">
        <f ca="1" t="shared" si="3"/>
        <v>25.6</v>
      </c>
      <c r="J17" s="50">
        <f ca="1" t="shared" si="1"/>
        <v>215</v>
      </c>
      <c r="L17" s="7"/>
      <c r="M17" s="7" t="s">
        <v>2085</v>
      </c>
      <c r="N17" s="7" t="s">
        <v>2086</v>
      </c>
      <c r="O17" s="7"/>
      <c r="P17" s="7" t="s">
        <v>2087</v>
      </c>
      <c r="Q17" s="7" t="s">
        <v>2088</v>
      </c>
    </row>
    <row r="18" spans="1:17" ht="11.25">
      <c r="A18" s="25" t="s">
        <v>2442</v>
      </c>
      <c r="B18" s="26"/>
      <c r="C18" s="27" t="s">
        <v>2435</v>
      </c>
      <c r="D18" s="27"/>
      <c r="E18" s="70">
        <f ca="1">IF(ISERR(INDIRECT(L18)),"-  ",INDIRECT(L18))</f>
        <v>325</v>
      </c>
      <c r="F18" s="71">
        <f ca="1" t="shared" si="2"/>
        <v>64.8</v>
      </c>
      <c r="G18" s="72">
        <f ca="1" t="shared" si="0"/>
        <v>2107</v>
      </c>
      <c r="H18" s="70">
        <f ca="1">IF(ISERR(INDIRECT(O18)),"-  ",INDIRECT(O18))</f>
        <v>1717</v>
      </c>
      <c r="I18" s="71">
        <f ca="1" t="shared" si="3"/>
        <v>69.3</v>
      </c>
      <c r="J18" s="50">
        <f ca="1" t="shared" si="1"/>
        <v>11904</v>
      </c>
      <c r="L18" s="7" t="s">
        <v>2089</v>
      </c>
      <c r="M18" s="7" t="s">
        <v>2090</v>
      </c>
      <c r="N18" s="7" t="s">
        <v>2091</v>
      </c>
      <c r="O18" s="7" t="s">
        <v>2092</v>
      </c>
      <c r="P18" s="7" t="s">
        <v>2093</v>
      </c>
      <c r="Q18" s="7" t="s">
        <v>2094</v>
      </c>
    </row>
    <row r="19" spans="1:17" ht="11.25">
      <c r="A19" s="25"/>
      <c r="B19" s="26"/>
      <c r="C19" s="27" t="s">
        <v>2437</v>
      </c>
      <c r="D19" s="27"/>
      <c r="E19" s="75"/>
      <c r="F19" s="71">
        <f ca="1" t="shared" si="2"/>
        <v>37.8</v>
      </c>
      <c r="G19" s="72">
        <f ca="1" t="shared" si="0"/>
        <v>1229</v>
      </c>
      <c r="H19" s="75"/>
      <c r="I19" s="71">
        <f ca="1" t="shared" si="3"/>
        <v>41.7</v>
      </c>
      <c r="J19" s="50">
        <f ca="1" t="shared" si="1"/>
        <v>7157</v>
      </c>
      <c r="L19" s="7"/>
      <c r="M19" s="7" t="s">
        <v>2095</v>
      </c>
      <c r="N19" s="7" t="s">
        <v>2096</v>
      </c>
      <c r="O19" s="7"/>
      <c r="P19" s="7" t="s">
        <v>2097</v>
      </c>
      <c r="Q19" s="7" t="s">
        <v>2098</v>
      </c>
    </row>
    <row r="20" spans="1:17" ht="11.25">
      <c r="A20" s="25" t="s">
        <v>1505</v>
      </c>
      <c r="B20" s="26"/>
      <c r="C20" s="27" t="s">
        <v>2435</v>
      </c>
      <c r="D20" s="27"/>
      <c r="E20" s="70" t="str">
        <f ca="1">IF(ISERR(INDIRECT(L20)),"-  ",INDIRECT(L20))</f>
        <v>-  </v>
      </c>
      <c r="F20" s="71" t="str">
        <f ca="1" t="shared" si="2"/>
        <v>-  </v>
      </c>
      <c r="G20" s="72" t="str">
        <f ca="1" t="shared" si="0"/>
        <v>-    </v>
      </c>
      <c r="H20" s="70">
        <f ca="1">IF(ISERR(INDIRECT(O20)),"-  ",INDIRECT(O20))</f>
        <v>11</v>
      </c>
      <c r="I20" s="71">
        <f ca="1" t="shared" si="3"/>
        <v>50</v>
      </c>
      <c r="J20" s="50">
        <f ca="1" t="shared" si="1"/>
        <v>55</v>
      </c>
      <c r="L20" s="7" t="s">
        <v>2099</v>
      </c>
      <c r="M20" s="7" t="s">
        <v>2100</v>
      </c>
      <c r="N20" s="7" t="s">
        <v>2101</v>
      </c>
      <c r="O20" s="7" t="s">
        <v>2102</v>
      </c>
      <c r="P20" s="7" t="s">
        <v>2103</v>
      </c>
      <c r="Q20" s="7" t="s">
        <v>2104</v>
      </c>
    </row>
    <row r="21" spans="1:17" ht="11.25">
      <c r="A21" s="25"/>
      <c r="B21" s="26"/>
      <c r="C21" s="27" t="s">
        <v>2437</v>
      </c>
      <c r="D21" s="27"/>
      <c r="E21" s="75"/>
      <c r="F21" s="71" t="str">
        <f ca="1" t="shared" si="2"/>
        <v>-  </v>
      </c>
      <c r="G21" s="72" t="str">
        <f ca="1" t="shared" si="0"/>
        <v>-    </v>
      </c>
      <c r="H21" s="75"/>
      <c r="I21" s="71">
        <f ca="1" t="shared" si="3"/>
        <v>36.4</v>
      </c>
      <c r="J21" s="50">
        <f ca="1" t="shared" si="1"/>
        <v>40</v>
      </c>
      <c r="L21" s="7"/>
      <c r="M21" s="7" t="s">
        <v>2105</v>
      </c>
      <c r="N21" s="7" t="s">
        <v>2106</v>
      </c>
      <c r="O21" s="7"/>
      <c r="P21" s="7" t="s">
        <v>2107</v>
      </c>
      <c r="Q21" s="7" t="s">
        <v>2108</v>
      </c>
    </row>
    <row r="22" spans="1:17" ht="11.25">
      <c r="A22" s="25" t="s">
        <v>2447</v>
      </c>
      <c r="B22" s="26"/>
      <c r="C22" s="27" t="s">
        <v>2435</v>
      </c>
      <c r="D22" s="27"/>
      <c r="E22" s="70" t="str">
        <f ca="1">IF(ISERR(INDIRECT(L22)),"-  ",INDIRECT(L22))</f>
        <v>-  </v>
      </c>
      <c r="F22" s="71" t="str">
        <f ca="1" t="shared" si="2"/>
        <v>-  </v>
      </c>
      <c r="G22" s="72" t="str">
        <f ca="1" t="shared" si="0"/>
        <v>-    </v>
      </c>
      <c r="H22" s="70">
        <f ca="1">IF(ISERR(INDIRECT(O22)),"-  ",INDIRECT(O22))</f>
        <v>19</v>
      </c>
      <c r="I22" s="71">
        <f ca="1" t="shared" si="3"/>
        <v>52.1</v>
      </c>
      <c r="J22" s="50">
        <f ca="1" t="shared" si="1"/>
        <v>99</v>
      </c>
      <c r="L22" s="7" t="s">
        <v>2109</v>
      </c>
      <c r="M22" s="7" t="s">
        <v>2110</v>
      </c>
      <c r="N22" s="7" t="s">
        <v>2111</v>
      </c>
      <c r="O22" s="7" t="s">
        <v>2112</v>
      </c>
      <c r="P22" s="7" t="s">
        <v>2113</v>
      </c>
      <c r="Q22" s="7" t="s">
        <v>2114</v>
      </c>
    </row>
    <row r="23" spans="1:17" ht="11.25">
      <c r="A23" s="25"/>
      <c r="B23" s="26"/>
      <c r="C23" s="27" t="s">
        <v>2437</v>
      </c>
      <c r="D23" s="27"/>
      <c r="E23" s="75"/>
      <c r="F23" s="71" t="str">
        <f ca="1" t="shared" si="2"/>
        <v>-  </v>
      </c>
      <c r="G23" s="72" t="str">
        <f ca="1" t="shared" si="0"/>
        <v>-    </v>
      </c>
      <c r="H23" s="75"/>
      <c r="I23" s="71">
        <f ca="1" t="shared" si="3"/>
        <v>34.2</v>
      </c>
      <c r="J23" s="50">
        <f ca="1" t="shared" si="1"/>
        <v>65</v>
      </c>
      <c r="L23" s="7"/>
      <c r="M23" s="7" t="s">
        <v>2115</v>
      </c>
      <c r="N23" s="7" t="s">
        <v>2116</v>
      </c>
      <c r="O23" s="7"/>
      <c r="P23" s="7" t="s">
        <v>2117</v>
      </c>
      <c r="Q23" s="7" t="s">
        <v>2118</v>
      </c>
    </row>
    <row r="24" spans="1:17" ht="11.25">
      <c r="A24" s="25" t="s">
        <v>2450</v>
      </c>
      <c r="B24" s="26"/>
      <c r="C24" s="27" t="s">
        <v>2435</v>
      </c>
      <c r="D24" s="27"/>
      <c r="E24" s="70">
        <f ca="1">IF(ISERR(INDIRECT(L24)),"-  ",INDIRECT(L24))</f>
        <v>421</v>
      </c>
      <c r="F24" s="71">
        <f ca="1" t="shared" si="2"/>
        <v>80.8</v>
      </c>
      <c r="G24" s="72">
        <f ca="1" t="shared" si="0"/>
        <v>3402</v>
      </c>
      <c r="H24" s="70">
        <f ca="1">IF(ISERR(INDIRECT(O24)),"-  ",INDIRECT(O24))</f>
        <v>1901</v>
      </c>
      <c r="I24" s="71">
        <f ca="1" t="shared" si="3"/>
        <v>73.1</v>
      </c>
      <c r="J24" s="50">
        <f ca="1" t="shared" si="1"/>
        <v>13888</v>
      </c>
      <c r="L24" s="7" t="s">
        <v>2119</v>
      </c>
      <c r="M24" s="7" t="s">
        <v>2120</v>
      </c>
      <c r="N24" s="7" t="s">
        <v>2121</v>
      </c>
      <c r="O24" s="7" t="s">
        <v>2122</v>
      </c>
      <c r="P24" s="7" t="s">
        <v>2123</v>
      </c>
      <c r="Q24" s="7" t="s">
        <v>2124</v>
      </c>
    </row>
    <row r="25" spans="1:17" ht="11.25">
      <c r="A25" s="25"/>
      <c r="B25" s="26"/>
      <c r="C25" s="27" t="s">
        <v>2437</v>
      </c>
      <c r="D25" s="27"/>
      <c r="E25" s="75"/>
      <c r="F25" s="71">
        <f ca="1" t="shared" si="2"/>
        <v>32.4</v>
      </c>
      <c r="G25" s="72">
        <f ca="1" t="shared" si="0"/>
        <v>1364</v>
      </c>
      <c r="H25" s="75"/>
      <c r="I25" s="71">
        <f ca="1" t="shared" si="3"/>
        <v>35.2</v>
      </c>
      <c r="J25" s="50">
        <f ca="1" t="shared" si="1"/>
        <v>6701</v>
      </c>
      <c r="L25" s="7"/>
      <c r="M25" s="7" t="s">
        <v>145</v>
      </c>
      <c r="N25" s="7" t="s">
        <v>146</v>
      </c>
      <c r="O25" s="7"/>
      <c r="P25" s="7" t="s">
        <v>147</v>
      </c>
      <c r="Q25" s="7" t="s">
        <v>148</v>
      </c>
    </row>
    <row r="26" spans="1:17" ht="11.25">
      <c r="A26" s="25" t="s">
        <v>2453</v>
      </c>
      <c r="B26" s="26"/>
      <c r="C26" s="27" t="s">
        <v>2435</v>
      </c>
      <c r="D26" s="27"/>
      <c r="E26" s="70">
        <f ca="1">IF(ISERR(INDIRECT(L26)),"-  ",INDIRECT(L26))</f>
        <v>6</v>
      </c>
      <c r="F26" s="71">
        <f ca="1" t="shared" si="2"/>
        <v>55</v>
      </c>
      <c r="G26" s="72">
        <f ca="1" t="shared" si="0"/>
        <v>33</v>
      </c>
      <c r="H26" s="70">
        <f ca="1">IF(ISERR(INDIRECT(O26)),"-  ",INDIRECT(O26))</f>
        <v>226</v>
      </c>
      <c r="I26" s="71">
        <f ca="1" t="shared" si="3"/>
        <v>61</v>
      </c>
      <c r="J26" s="50">
        <f ca="1" t="shared" si="1"/>
        <v>1379</v>
      </c>
      <c r="L26" s="7" t="s">
        <v>149</v>
      </c>
      <c r="M26" s="7" t="s">
        <v>150</v>
      </c>
      <c r="N26" s="7" t="s">
        <v>151</v>
      </c>
      <c r="O26" s="7" t="s">
        <v>152</v>
      </c>
      <c r="P26" s="7" t="s">
        <v>153</v>
      </c>
      <c r="Q26" s="7" t="s">
        <v>154</v>
      </c>
    </row>
    <row r="27" spans="1:17" ht="11.25">
      <c r="A27" s="25"/>
      <c r="B27" s="26"/>
      <c r="C27" s="27" t="s">
        <v>2437</v>
      </c>
      <c r="D27" s="27"/>
      <c r="E27" s="75"/>
      <c r="F27" s="71">
        <f ca="1" t="shared" si="2"/>
        <v>31.7</v>
      </c>
      <c r="G27" s="72">
        <f ca="1" t="shared" si="0"/>
        <v>19</v>
      </c>
      <c r="H27" s="75"/>
      <c r="I27" s="71">
        <f ca="1" t="shared" si="3"/>
        <v>28.5</v>
      </c>
      <c r="J27" s="50">
        <f ca="1" t="shared" si="1"/>
        <v>645</v>
      </c>
      <c r="L27" s="7"/>
      <c r="M27" s="7" t="s">
        <v>155</v>
      </c>
      <c r="N27" s="7" t="s">
        <v>156</v>
      </c>
      <c r="O27" s="7"/>
      <c r="P27" s="7" t="s">
        <v>157</v>
      </c>
      <c r="Q27" s="7" t="s">
        <v>158</v>
      </c>
    </row>
    <row r="28" spans="1:17" ht="11.25">
      <c r="A28" s="25" t="s">
        <v>1518</v>
      </c>
      <c r="B28" s="26"/>
      <c r="C28" s="27" t="s">
        <v>2435</v>
      </c>
      <c r="D28" s="27"/>
      <c r="E28" s="70">
        <f ca="1">IF(ISERR(INDIRECT(L28)),"-  ",INDIRECT(L28))</f>
        <v>38</v>
      </c>
      <c r="F28" s="71">
        <f ca="1" t="shared" si="2"/>
        <v>60</v>
      </c>
      <c r="G28" s="72">
        <f ca="1" t="shared" si="0"/>
        <v>228</v>
      </c>
      <c r="H28" s="70">
        <f ca="1">IF(ISERR(INDIRECT(O28)),"-  ",INDIRECT(O28))</f>
        <v>183</v>
      </c>
      <c r="I28" s="71">
        <f ca="1" t="shared" si="3"/>
        <v>53</v>
      </c>
      <c r="J28" s="50">
        <f ca="1" t="shared" si="1"/>
        <v>970</v>
      </c>
      <c r="L28" s="7" t="s">
        <v>159</v>
      </c>
      <c r="M28" s="7" t="s">
        <v>160</v>
      </c>
      <c r="N28" s="7" t="s">
        <v>161</v>
      </c>
      <c r="O28" s="7" t="s">
        <v>162</v>
      </c>
      <c r="P28" s="7" t="s">
        <v>163</v>
      </c>
      <c r="Q28" s="7" t="s">
        <v>164</v>
      </c>
    </row>
    <row r="29" spans="1:17" ht="11.25">
      <c r="A29" s="25"/>
      <c r="B29" s="26"/>
      <c r="C29" s="27" t="s">
        <v>2437</v>
      </c>
      <c r="D29" s="27"/>
      <c r="E29" s="75"/>
      <c r="F29" s="71">
        <f ca="1" t="shared" si="2"/>
        <v>25.5</v>
      </c>
      <c r="G29" s="72">
        <f ca="1" t="shared" si="0"/>
        <v>97</v>
      </c>
      <c r="H29" s="75"/>
      <c r="I29" s="71">
        <f ca="1" t="shared" si="3"/>
        <v>33.8</v>
      </c>
      <c r="J29" s="50">
        <f ca="1" t="shared" si="1"/>
        <v>619</v>
      </c>
      <c r="L29" s="7"/>
      <c r="M29" s="7" t="s">
        <v>165</v>
      </c>
      <c r="N29" s="7" t="s">
        <v>166</v>
      </c>
      <c r="O29" s="7"/>
      <c r="P29" s="7" t="s">
        <v>167</v>
      </c>
      <c r="Q29" s="7" t="s">
        <v>168</v>
      </c>
    </row>
    <row r="30" spans="1:17" ht="11.25">
      <c r="A30" s="25" t="s">
        <v>2458</v>
      </c>
      <c r="B30" s="26"/>
      <c r="C30" s="27" t="s">
        <v>2435</v>
      </c>
      <c r="D30" s="27"/>
      <c r="E30" s="70">
        <f ca="1">IF(ISERR(INDIRECT(L30)),"-  ",INDIRECT(L30))</f>
        <v>58</v>
      </c>
      <c r="F30" s="71">
        <f ca="1" t="shared" si="2"/>
        <v>75.2</v>
      </c>
      <c r="G30" s="72">
        <f ca="1" t="shared" si="0"/>
        <v>436</v>
      </c>
      <c r="H30" s="70">
        <f ca="1">IF(ISERR(INDIRECT(O30)),"-  ",INDIRECT(O30))</f>
        <v>468</v>
      </c>
      <c r="I30" s="71">
        <f ca="1" t="shared" si="3"/>
        <v>63.1</v>
      </c>
      <c r="J30" s="50">
        <f ca="1" t="shared" si="1"/>
        <v>2952</v>
      </c>
      <c r="L30" s="7" t="s">
        <v>169</v>
      </c>
      <c r="M30" s="7" t="s">
        <v>170</v>
      </c>
      <c r="N30" s="7" t="s">
        <v>171</v>
      </c>
      <c r="O30" s="7" t="s">
        <v>172</v>
      </c>
      <c r="P30" s="7" t="s">
        <v>173</v>
      </c>
      <c r="Q30" s="7" t="s">
        <v>174</v>
      </c>
    </row>
    <row r="31" spans="1:17" ht="11.25">
      <c r="A31" s="25"/>
      <c r="B31" s="26"/>
      <c r="C31" s="27" t="s">
        <v>2437</v>
      </c>
      <c r="D31" s="27"/>
      <c r="E31" s="75"/>
      <c r="F31" s="71">
        <f ca="1" t="shared" si="2"/>
        <v>60.2</v>
      </c>
      <c r="G31" s="72">
        <f ca="1" t="shared" si="0"/>
        <v>349</v>
      </c>
      <c r="H31" s="75"/>
      <c r="I31" s="71">
        <f ca="1" t="shared" si="3"/>
        <v>42.2</v>
      </c>
      <c r="J31" s="50">
        <f ca="1" t="shared" si="1"/>
        <v>1977</v>
      </c>
      <c r="L31" s="7"/>
      <c r="M31" s="7" t="s">
        <v>175</v>
      </c>
      <c r="N31" s="7" t="s">
        <v>176</v>
      </c>
      <c r="O31" s="7"/>
      <c r="P31" s="7" t="s">
        <v>177</v>
      </c>
      <c r="Q31" s="7" t="s">
        <v>178</v>
      </c>
    </row>
    <row r="32" spans="1:17" ht="11.25">
      <c r="A32" s="25" t="s">
        <v>1207</v>
      </c>
      <c r="B32" s="26"/>
      <c r="C32" s="27" t="s">
        <v>2435</v>
      </c>
      <c r="D32" s="27"/>
      <c r="E32" s="70">
        <f ca="1">IF(ISERR(INDIRECT(L32)),"-  ",INDIRECT(L32))</f>
        <v>51</v>
      </c>
      <c r="F32" s="71">
        <f ca="1" t="shared" si="2"/>
        <v>109.4</v>
      </c>
      <c r="G32" s="72">
        <f ca="1" t="shared" si="0"/>
        <v>558</v>
      </c>
      <c r="H32" s="70">
        <f ca="1">IF(ISERR(INDIRECT(O32)),"-  ",INDIRECT(O32))</f>
        <v>58</v>
      </c>
      <c r="I32" s="71">
        <f ca="1" t="shared" si="3"/>
        <v>108.8</v>
      </c>
      <c r="J32" s="50">
        <f ca="1" t="shared" si="1"/>
        <v>631</v>
      </c>
      <c r="L32" s="7" t="s">
        <v>305</v>
      </c>
      <c r="M32" s="7" t="s">
        <v>306</v>
      </c>
      <c r="N32" s="7" t="s">
        <v>307</v>
      </c>
      <c r="O32" s="7" t="s">
        <v>308</v>
      </c>
      <c r="P32" s="7" t="s">
        <v>309</v>
      </c>
      <c r="Q32" s="7" t="s">
        <v>310</v>
      </c>
    </row>
    <row r="33" spans="1:17" ht="10.5" customHeight="1">
      <c r="A33" s="29" t="s">
        <v>1503</v>
      </c>
      <c r="B33" s="30"/>
      <c r="C33" s="40" t="s">
        <v>2435</v>
      </c>
      <c r="D33" s="31"/>
      <c r="E33" s="70">
        <f ca="1">IF(ISERR(INDIRECT(L33)),"-  ",INDIRECT(L33))</f>
        <v>159</v>
      </c>
      <c r="F33" s="71">
        <f ca="1" t="shared" si="2"/>
        <v>60.1</v>
      </c>
      <c r="G33" s="72">
        <f ca="1" t="shared" si="0"/>
        <v>956</v>
      </c>
      <c r="H33" s="70">
        <f ca="1">IF(ISERR(INDIRECT(O33)),"-  ",INDIRECT(O33))</f>
        <v>469</v>
      </c>
      <c r="I33" s="71">
        <f ca="1" t="shared" si="3"/>
        <v>60.2</v>
      </c>
      <c r="J33" s="50">
        <f ca="1" t="shared" si="1"/>
        <v>2824</v>
      </c>
      <c r="L33" s="42" t="s">
        <v>179</v>
      </c>
      <c r="M33" s="42" t="s">
        <v>180</v>
      </c>
      <c r="N33" s="42" t="s">
        <v>181</v>
      </c>
      <c r="O33" s="42" t="s">
        <v>182</v>
      </c>
      <c r="P33" s="42" t="s">
        <v>183</v>
      </c>
      <c r="Q33" s="42" t="s">
        <v>184</v>
      </c>
    </row>
    <row r="34" spans="1:15" ht="11.25">
      <c r="A34" s="25"/>
      <c r="B34" s="26"/>
      <c r="C34" s="27"/>
      <c r="D34" s="27"/>
      <c r="E34" s="70"/>
      <c r="F34" s="71"/>
      <c r="G34" s="72"/>
      <c r="H34" s="70"/>
      <c r="I34" s="71"/>
      <c r="J34" s="50"/>
      <c r="L34" s="7"/>
      <c r="O34" s="7"/>
    </row>
    <row r="35" spans="1:15" ht="11.25">
      <c r="A35" s="25"/>
      <c r="B35" s="26"/>
      <c r="C35" s="27"/>
      <c r="D35" s="27"/>
      <c r="E35" s="70"/>
      <c r="F35" s="71"/>
      <c r="G35" s="72"/>
      <c r="H35" s="70"/>
      <c r="I35" s="71"/>
      <c r="J35" s="50"/>
      <c r="L35" s="7"/>
      <c r="O35" s="7"/>
    </row>
    <row r="36" spans="1:15" ht="11.25">
      <c r="A36" s="44" t="s">
        <v>2463</v>
      </c>
      <c r="B36" s="45"/>
      <c r="C36" s="27"/>
      <c r="D36" s="46"/>
      <c r="E36" s="70"/>
      <c r="F36" s="71"/>
      <c r="G36" s="72"/>
      <c r="H36" s="70"/>
      <c r="I36" s="71"/>
      <c r="J36" s="50"/>
      <c r="L36" s="7"/>
      <c r="O36" s="7"/>
    </row>
    <row r="37" spans="1:15" ht="11.25">
      <c r="A37" s="25"/>
      <c r="B37" s="26"/>
      <c r="C37" s="27"/>
      <c r="D37" s="27"/>
      <c r="E37" s="70"/>
      <c r="F37" s="71"/>
      <c r="G37" s="72"/>
      <c r="H37" s="70"/>
      <c r="I37" s="71"/>
      <c r="J37" s="50"/>
      <c r="L37" s="7"/>
      <c r="O37" s="7"/>
    </row>
    <row r="38" spans="1:17" ht="10.5" customHeight="1">
      <c r="A38" s="29" t="s">
        <v>2464</v>
      </c>
      <c r="B38" s="26"/>
      <c r="C38" s="31" t="s">
        <v>2465</v>
      </c>
      <c r="D38" s="27"/>
      <c r="E38" s="70" t="str">
        <f aca="true" ca="1" t="shared" si="4" ref="E38:F50">IF(ISERR(INDIRECT(L38)),"-  ",INDIRECT(L38))</f>
        <v>-  </v>
      </c>
      <c r="F38" s="71" t="str">
        <f ca="1" t="shared" si="4"/>
        <v>-  </v>
      </c>
      <c r="G38" s="72" t="str">
        <f aca="true" ca="1" t="shared" si="5" ref="G38:G50">IF(ISERR(INDIRECT(N38)),"-    ",INDIRECT(N38))</f>
        <v>-    </v>
      </c>
      <c r="H38" s="70">
        <f aca="true" ca="1" t="shared" si="6" ref="H38:I50">IF(ISERR(INDIRECT(O38)),"-  ",INDIRECT(O38))</f>
        <v>14</v>
      </c>
      <c r="I38" s="71">
        <f ca="1" t="shared" si="6"/>
        <v>249.3</v>
      </c>
      <c r="J38" s="50">
        <f aca="true" ca="1" t="shared" si="7" ref="J38:J50">IF(ISERR(INDIRECT(Q38)),"-    ",INDIRECT(Q38))</f>
        <v>349</v>
      </c>
      <c r="L38" s="42" t="s">
        <v>185</v>
      </c>
      <c r="M38" s="42" t="s">
        <v>186</v>
      </c>
      <c r="N38" s="42" t="s">
        <v>187</v>
      </c>
      <c r="O38" s="42" t="s">
        <v>188</v>
      </c>
      <c r="P38" s="42" t="s">
        <v>329</v>
      </c>
      <c r="Q38" s="42" t="s">
        <v>330</v>
      </c>
    </row>
    <row r="39" spans="1:17" ht="10.5" customHeight="1">
      <c r="A39" s="29" t="s">
        <v>2467</v>
      </c>
      <c r="B39" s="26"/>
      <c r="C39" s="31" t="s">
        <v>2465</v>
      </c>
      <c r="D39" s="27"/>
      <c r="E39" s="70" t="str">
        <f ca="1" t="shared" si="4"/>
        <v>-  </v>
      </c>
      <c r="F39" s="71" t="str">
        <f ca="1" t="shared" si="4"/>
        <v>-  </v>
      </c>
      <c r="G39" s="72" t="str">
        <f ca="1" t="shared" si="5"/>
        <v>-    </v>
      </c>
      <c r="H39" s="70" t="str">
        <f ca="1" t="shared" si="6"/>
        <v>-  </v>
      </c>
      <c r="I39" s="71" t="str">
        <f ca="1" t="shared" si="6"/>
        <v>-  </v>
      </c>
      <c r="J39" s="50" t="str">
        <f ca="1" t="shared" si="7"/>
        <v>-    </v>
      </c>
      <c r="L39" s="42" t="s">
        <v>331</v>
      </c>
      <c r="M39" s="42" t="s">
        <v>332</v>
      </c>
      <c r="N39" s="42" t="s">
        <v>333</v>
      </c>
      <c r="O39" s="42" t="s">
        <v>334</v>
      </c>
      <c r="P39" s="42" t="s">
        <v>335</v>
      </c>
      <c r="Q39" s="42" t="s">
        <v>336</v>
      </c>
    </row>
    <row r="40" spans="1:17" s="13" customFormat="1" ht="18">
      <c r="A40" s="80" t="s">
        <v>2951</v>
      </c>
      <c r="B40" s="81"/>
      <c r="C40" s="82" t="s">
        <v>2465</v>
      </c>
      <c r="D40" s="83"/>
      <c r="E40" s="84">
        <f ca="1" t="shared" si="4"/>
        <v>32</v>
      </c>
      <c r="F40" s="85">
        <f ca="1" t="shared" si="4"/>
        <v>423.1</v>
      </c>
      <c r="G40" s="86">
        <f ca="1" t="shared" si="5"/>
        <v>1354</v>
      </c>
      <c r="H40" s="84">
        <f ca="1" t="shared" si="6"/>
        <v>93</v>
      </c>
      <c r="I40" s="85">
        <f ca="1" t="shared" si="6"/>
        <v>238.8</v>
      </c>
      <c r="J40" s="87">
        <f ca="1" t="shared" si="7"/>
        <v>2221</v>
      </c>
      <c r="L40" s="90" t="s">
        <v>3022</v>
      </c>
      <c r="M40" s="90" t="s">
        <v>3023</v>
      </c>
      <c r="N40" s="90" t="s">
        <v>3024</v>
      </c>
      <c r="O40" s="90" t="s">
        <v>3025</v>
      </c>
      <c r="P40" s="90" t="s">
        <v>3026</v>
      </c>
      <c r="Q40" s="90" t="s">
        <v>3027</v>
      </c>
    </row>
    <row r="41" spans="1:17" ht="11.25">
      <c r="A41" s="29" t="s">
        <v>2471</v>
      </c>
      <c r="B41" s="26"/>
      <c r="C41" s="31" t="s">
        <v>2472</v>
      </c>
      <c r="D41" s="27"/>
      <c r="E41" s="70">
        <f ca="1" t="shared" si="4"/>
        <v>64</v>
      </c>
      <c r="F41" s="71">
        <f ca="1" t="shared" si="4"/>
        <v>672.5</v>
      </c>
      <c r="G41" s="72">
        <f ca="1" t="shared" si="5"/>
        <v>4304</v>
      </c>
      <c r="H41" s="70">
        <f ca="1" t="shared" si="6"/>
        <v>401</v>
      </c>
      <c r="I41" s="71">
        <f ca="1" t="shared" si="6"/>
        <v>732.3</v>
      </c>
      <c r="J41" s="50">
        <f ca="1" t="shared" si="7"/>
        <v>29365</v>
      </c>
      <c r="L41" s="42" t="s">
        <v>337</v>
      </c>
      <c r="M41" s="42" t="s">
        <v>338</v>
      </c>
      <c r="N41" s="42" t="s">
        <v>339</v>
      </c>
      <c r="O41" s="42" t="s">
        <v>340</v>
      </c>
      <c r="P41" s="42" t="s">
        <v>341</v>
      </c>
      <c r="Q41" s="42" t="s">
        <v>342</v>
      </c>
    </row>
    <row r="42" spans="1:17" ht="11.25">
      <c r="A42" s="29" t="s">
        <v>2474</v>
      </c>
      <c r="B42" s="26"/>
      <c r="C42" s="31" t="s">
        <v>2472</v>
      </c>
      <c r="D42" s="27"/>
      <c r="E42" s="70" t="str">
        <f ca="1" t="shared" si="4"/>
        <v>-  </v>
      </c>
      <c r="F42" s="71" t="str">
        <f ca="1" t="shared" si="4"/>
        <v>-  </v>
      </c>
      <c r="G42" s="72" t="str">
        <f ca="1" t="shared" si="5"/>
        <v>-    </v>
      </c>
      <c r="H42" s="70" t="str">
        <f ca="1" t="shared" si="6"/>
        <v>-  </v>
      </c>
      <c r="I42" s="71" t="str">
        <f ca="1" t="shared" si="6"/>
        <v>-  </v>
      </c>
      <c r="J42" s="50" t="str">
        <f ca="1" t="shared" si="7"/>
        <v>-    </v>
      </c>
      <c r="L42" s="42" t="s">
        <v>343</v>
      </c>
      <c r="M42" s="42" t="s">
        <v>344</v>
      </c>
      <c r="N42" s="42" t="s">
        <v>345</v>
      </c>
      <c r="O42" s="42" t="s">
        <v>346</v>
      </c>
      <c r="P42" s="42" t="s">
        <v>347</v>
      </c>
      <c r="Q42" s="42" t="s">
        <v>348</v>
      </c>
    </row>
    <row r="43" spans="1:17" ht="11.25">
      <c r="A43" s="29" t="s">
        <v>2476</v>
      </c>
      <c r="B43" s="26"/>
      <c r="C43" s="31" t="s">
        <v>2472</v>
      </c>
      <c r="D43" s="27"/>
      <c r="E43" s="70" t="str">
        <f ca="1" t="shared" si="4"/>
        <v>-  </v>
      </c>
      <c r="F43" s="71" t="str">
        <f ca="1" t="shared" si="4"/>
        <v>-  </v>
      </c>
      <c r="G43" s="72" t="str">
        <f ca="1" t="shared" si="5"/>
        <v>-    </v>
      </c>
      <c r="H43" s="70" t="str">
        <f ca="1" t="shared" si="6"/>
        <v>-  </v>
      </c>
      <c r="I43" s="71" t="str">
        <f ca="1" t="shared" si="6"/>
        <v>-  </v>
      </c>
      <c r="J43" s="50" t="str">
        <f ca="1" t="shared" si="7"/>
        <v>-    </v>
      </c>
      <c r="L43" s="42" t="s">
        <v>349</v>
      </c>
      <c r="M43" s="42" t="s">
        <v>350</v>
      </c>
      <c r="N43" s="42" t="s">
        <v>351</v>
      </c>
      <c r="O43" s="42" t="s">
        <v>352</v>
      </c>
      <c r="P43" s="42" t="s">
        <v>353</v>
      </c>
      <c r="Q43" s="42" t="s">
        <v>354</v>
      </c>
    </row>
    <row r="44" spans="1:17" ht="11.25">
      <c r="A44" s="29" t="s">
        <v>2478</v>
      </c>
      <c r="B44" s="26"/>
      <c r="C44" s="31" t="s">
        <v>2437</v>
      </c>
      <c r="D44" s="27"/>
      <c r="E44" s="70" t="str">
        <f ca="1" t="shared" si="4"/>
        <v>-  </v>
      </c>
      <c r="F44" s="71" t="str">
        <f ca="1" t="shared" si="4"/>
        <v>-  </v>
      </c>
      <c r="G44" s="72" t="str">
        <f ca="1" t="shared" si="5"/>
        <v>-    </v>
      </c>
      <c r="H44" s="70">
        <f ca="1" t="shared" si="6"/>
        <v>61</v>
      </c>
      <c r="I44" s="71">
        <f ca="1" t="shared" si="6"/>
        <v>0</v>
      </c>
      <c r="J44" s="50">
        <f ca="1" t="shared" si="7"/>
        <v>0</v>
      </c>
      <c r="L44" s="42" t="s">
        <v>355</v>
      </c>
      <c r="M44" s="42" t="s">
        <v>356</v>
      </c>
      <c r="N44" s="42" t="s">
        <v>357</v>
      </c>
      <c r="O44" s="42" t="s">
        <v>2158</v>
      </c>
      <c r="P44" s="42" t="s">
        <v>2159</v>
      </c>
      <c r="Q44" s="42" t="s">
        <v>2160</v>
      </c>
    </row>
    <row r="45" spans="1:17" ht="11.25">
      <c r="A45" s="29"/>
      <c r="B45" s="26"/>
      <c r="C45" s="31" t="s">
        <v>2435</v>
      </c>
      <c r="D45" s="27"/>
      <c r="E45" s="70"/>
      <c r="F45" s="71" t="str">
        <f ca="1" t="shared" si="4"/>
        <v>-  </v>
      </c>
      <c r="G45" s="72" t="str">
        <f ca="1" t="shared" si="5"/>
        <v>-    </v>
      </c>
      <c r="H45" s="70"/>
      <c r="I45" s="71">
        <f ca="1" t="shared" si="6"/>
        <v>0</v>
      </c>
      <c r="J45" s="50">
        <f ca="1" t="shared" si="7"/>
        <v>0</v>
      </c>
      <c r="L45" s="42" t="s">
        <v>2161</v>
      </c>
      <c r="M45" s="42" t="s">
        <v>2162</v>
      </c>
      <c r="N45" s="42" t="s">
        <v>2163</v>
      </c>
      <c r="O45" s="42" t="s">
        <v>2164</v>
      </c>
      <c r="P45" s="42" t="s">
        <v>2165</v>
      </c>
      <c r="Q45" s="42" t="s">
        <v>2166</v>
      </c>
    </row>
    <row r="46" spans="1:17" ht="11.25">
      <c r="A46" s="29" t="s">
        <v>1203</v>
      </c>
      <c r="B46" s="26"/>
      <c r="C46" s="31" t="s">
        <v>2435</v>
      </c>
      <c r="D46" s="27"/>
      <c r="E46" s="70">
        <f ca="1" t="shared" si="4"/>
        <v>308</v>
      </c>
      <c r="F46" s="71">
        <f ca="1" t="shared" si="4"/>
        <v>35.2</v>
      </c>
      <c r="G46" s="72">
        <f ca="1" t="shared" si="5"/>
        <v>1084</v>
      </c>
      <c r="H46" s="70">
        <f ca="1" t="shared" si="6"/>
        <v>1077</v>
      </c>
      <c r="I46" s="71">
        <f ca="1" t="shared" si="6"/>
        <v>33.5</v>
      </c>
      <c r="J46" s="50">
        <f ca="1" t="shared" si="7"/>
        <v>3613</v>
      </c>
      <c r="L46" s="42" t="s">
        <v>2167</v>
      </c>
      <c r="M46" s="42" t="s">
        <v>2168</v>
      </c>
      <c r="N46" s="42" t="s">
        <v>2169</v>
      </c>
      <c r="O46" s="42" t="s">
        <v>2170</v>
      </c>
      <c r="P46" s="42" t="s">
        <v>2171</v>
      </c>
      <c r="Q46" s="42" t="s">
        <v>2172</v>
      </c>
    </row>
    <row r="47" spans="1:17" s="13" customFormat="1" ht="18">
      <c r="A47" s="80" t="s">
        <v>2483</v>
      </c>
      <c r="B47" s="81"/>
      <c r="C47" s="82" t="s">
        <v>2484</v>
      </c>
      <c r="D47" s="83"/>
      <c r="E47" s="84" t="str">
        <f ca="1" t="shared" si="4"/>
        <v>-  </v>
      </c>
      <c r="F47" s="85" t="str">
        <f ca="1" t="shared" si="4"/>
        <v>-  </v>
      </c>
      <c r="G47" s="86" t="str">
        <f ca="1" t="shared" si="5"/>
        <v>-    </v>
      </c>
      <c r="H47" s="84" t="str">
        <f ca="1" t="shared" si="6"/>
        <v>-  </v>
      </c>
      <c r="I47" s="85" t="str">
        <f ca="1" t="shared" si="6"/>
        <v>-  </v>
      </c>
      <c r="J47" s="87" t="str">
        <f ca="1" t="shared" si="7"/>
        <v>-    </v>
      </c>
      <c r="L47" s="90" t="s">
        <v>2173</v>
      </c>
      <c r="M47" s="90" t="s">
        <v>2174</v>
      </c>
      <c r="N47" s="90" t="s">
        <v>2175</v>
      </c>
      <c r="O47" s="90" t="s">
        <v>2176</v>
      </c>
      <c r="P47" s="90" t="s">
        <v>2177</v>
      </c>
      <c r="Q47" s="90" t="s">
        <v>2178</v>
      </c>
    </row>
    <row r="48" spans="1:17" s="13" customFormat="1" ht="18">
      <c r="A48" s="80" t="s">
        <v>2486</v>
      </c>
      <c r="B48" s="81"/>
      <c r="C48" s="82" t="s">
        <v>2487</v>
      </c>
      <c r="D48" s="83"/>
      <c r="E48" s="84" t="str">
        <f ca="1" t="shared" si="4"/>
        <v>-  </v>
      </c>
      <c r="F48" s="85" t="str">
        <f ca="1" t="shared" si="4"/>
        <v>-  </v>
      </c>
      <c r="G48" s="86" t="str">
        <f ca="1" t="shared" si="5"/>
        <v>-    </v>
      </c>
      <c r="H48" s="84">
        <f ca="1" t="shared" si="6"/>
        <v>3</v>
      </c>
      <c r="I48" s="85">
        <f ca="1" t="shared" si="6"/>
        <v>16.7</v>
      </c>
      <c r="J48" s="87">
        <f ca="1" t="shared" si="7"/>
        <v>5</v>
      </c>
      <c r="L48" s="12" t="s">
        <v>2179</v>
      </c>
      <c r="M48" s="12" t="s">
        <v>2180</v>
      </c>
      <c r="N48" s="12" t="s">
        <v>2181</v>
      </c>
      <c r="O48" s="12" t="s">
        <v>2182</v>
      </c>
      <c r="P48" s="12" t="s">
        <v>2183</v>
      </c>
      <c r="Q48" s="12" t="s">
        <v>2184</v>
      </c>
    </row>
    <row r="49" spans="1:17" s="13" customFormat="1" ht="18">
      <c r="A49" s="80" t="s">
        <v>2489</v>
      </c>
      <c r="B49" s="81"/>
      <c r="C49" s="82" t="s">
        <v>2490</v>
      </c>
      <c r="D49" s="83"/>
      <c r="E49" s="84" t="str">
        <f ca="1" t="shared" si="4"/>
        <v>-  </v>
      </c>
      <c r="F49" s="85" t="str">
        <f ca="1" t="shared" si="4"/>
        <v>-  </v>
      </c>
      <c r="G49" s="86" t="str">
        <f ca="1" t="shared" si="5"/>
        <v>-    </v>
      </c>
      <c r="H49" s="84">
        <f ca="1" t="shared" si="6"/>
        <v>10</v>
      </c>
      <c r="I49" s="85">
        <f ca="1" t="shared" si="6"/>
        <v>111</v>
      </c>
      <c r="J49" s="87">
        <f ca="1" t="shared" si="7"/>
        <v>111</v>
      </c>
      <c r="L49" s="90" t="s">
        <v>2185</v>
      </c>
      <c r="M49" s="90" t="s">
        <v>2186</v>
      </c>
      <c r="N49" s="90" t="s">
        <v>2187</v>
      </c>
      <c r="O49" s="90" t="s">
        <v>2188</v>
      </c>
      <c r="P49" s="90" t="s">
        <v>2189</v>
      </c>
      <c r="Q49" s="90" t="s">
        <v>2190</v>
      </c>
    </row>
    <row r="50" spans="1:17" ht="11.25">
      <c r="A50" s="29" t="s">
        <v>2492</v>
      </c>
      <c r="B50" s="26"/>
      <c r="C50" s="27" t="s">
        <v>2493</v>
      </c>
      <c r="D50" s="27"/>
      <c r="E50" s="70" t="str">
        <f ca="1" t="shared" si="4"/>
        <v>-  </v>
      </c>
      <c r="F50" s="71" t="str">
        <f ca="1" t="shared" si="4"/>
        <v>-  </v>
      </c>
      <c r="G50" s="72" t="str">
        <f ca="1" t="shared" si="5"/>
        <v>-    </v>
      </c>
      <c r="H50" s="70">
        <f ca="1" t="shared" si="6"/>
        <v>16</v>
      </c>
      <c r="I50" s="71">
        <f ca="1" t="shared" si="6"/>
        <v>71.3</v>
      </c>
      <c r="J50" s="50">
        <f ca="1" t="shared" si="7"/>
        <v>114</v>
      </c>
      <c r="L50" s="7" t="s">
        <v>2191</v>
      </c>
      <c r="M50" s="7" t="s">
        <v>2192</v>
      </c>
      <c r="N50" s="7" t="s">
        <v>2193</v>
      </c>
      <c r="O50" s="7" t="s">
        <v>2194</v>
      </c>
      <c r="P50" s="7" t="s">
        <v>2195</v>
      </c>
      <c r="Q50" s="7" t="s">
        <v>2196</v>
      </c>
    </row>
    <row r="51" spans="1:10" ht="15" customHeight="1">
      <c r="A51" s="109" t="s">
        <v>2577</v>
      </c>
      <c r="B51" s="1"/>
      <c r="C51" s="58"/>
      <c r="D51" s="1"/>
      <c r="E51" s="2"/>
      <c r="F51" s="2"/>
      <c r="G51" s="2"/>
      <c r="H51" s="2"/>
      <c r="I51" s="2"/>
      <c r="J51" s="16"/>
    </row>
    <row r="52" spans="1:10" ht="15" customHeight="1">
      <c r="A52" s="109" t="str">
        <f>A2</f>
        <v>POUR L'ANNEE DE RECOLTE 2012</v>
      </c>
      <c r="B52" s="1"/>
      <c r="C52" s="58"/>
      <c r="D52" s="1"/>
      <c r="E52" s="2"/>
      <c r="F52" s="2"/>
      <c r="G52" s="2"/>
      <c r="H52" s="2"/>
      <c r="I52" s="2"/>
      <c r="J52" s="16"/>
    </row>
    <row r="53" spans="1:11" ht="21" customHeight="1" thickBot="1">
      <c r="A53" s="4" t="s">
        <v>1190</v>
      </c>
      <c r="B53" s="5"/>
      <c r="C53" s="6"/>
      <c r="D53" s="5"/>
      <c r="E53" s="2"/>
      <c r="F53" s="2"/>
      <c r="G53" s="2"/>
      <c r="H53" s="2"/>
      <c r="I53" s="2"/>
      <c r="J53" s="16"/>
      <c r="K53" s="7"/>
    </row>
    <row r="54" spans="1:11" ht="3" customHeight="1">
      <c r="A54" s="8"/>
      <c r="B54" s="8"/>
      <c r="C54" s="8"/>
      <c r="D54" s="8"/>
      <c r="E54" s="8"/>
      <c r="F54" s="8"/>
      <c r="G54" s="59"/>
      <c r="H54" s="8"/>
      <c r="I54" s="8"/>
      <c r="J54" s="8"/>
      <c r="K54" s="7"/>
    </row>
    <row r="55" spans="1:11" ht="6" customHeight="1">
      <c r="A55" s="53"/>
      <c r="B55" s="54"/>
      <c r="C55" s="53"/>
      <c r="D55" s="53"/>
      <c r="E55" s="54"/>
      <c r="F55" s="53"/>
      <c r="G55" s="60"/>
      <c r="H55" s="54"/>
      <c r="I55" s="53"/>
      <c r="J55" s="53"/>
      <c r="K55" s="7"/>
    </row>
    <row r="56" spans="1:11" ht="23.25" customHeight="1">
      <c r="A56" s="27"/>
      <c r="B56" s="26"/>
      <c r="C56" s="27"/>
      <c r="D56" s="27"/>
      <c r="E56" s="61" t="str">
        <f>E6</f>
        <v>REGION HERBAGERE (FAGNE)</v>
      </c>
      <c r="F56" s="62"/>
      <c r="G56" s="63"/>
      <c r="H56" s="61" t="str">
        <f>H6</f>
        <v>FAMENNE</v>
      </c>
      <c r="I56" s="62"/>
      <c r="J56" s="62"/>
      <c r="K56" s="7"/>
    </row>
    <row r="57" spans="1:11" ht="9.75" customHeight="1">
      <c r="A57" s="27"/>
      <c r="B57" s="26"/>
      <c r="C57" s="27"/>
      <c r="D57" s="27"/>
      <c r="E57" s="64"/>
      <c r="F57" s="65"/>
      <c r="G57" s="66"/>
      <c r="H57" s="64"/>
      <c r="I57" s="65"/>
      <c r="J57" s="67"/>
      <c r="K57" s="7"/>
    </row>
    <row r="58" spans="1:12" ht="45" customHeight="1">
      <c r="A58" s="14" t="s">
        <v>2431</v>
      </c>
      <c r="B58" s="15" t="s">
        <v>2432</v>
      </c>
      <c r="C58" s="55"/>
      <c r="D58" s="18"/>
      <c r="E58" s="15" t="s">
        <v>1511</v>
      </c>
      <c r="F58" s="56" t="s">
        <v>2548</v>
      </c>
      <c r="G58" s="68" t="s">
        <v>2549</v>
      </c>
      <c r="H58" s="15" t="s">
        <v>1511</v>
      </c>
      <c r="I58" s="56" t="s">
        <v>2548</v>
      </c>
      <c r="J58" s="56" t="s">
        <v>2549</v>
      </c>
      <c r="K58" s="20"/>
      <c r="L58" s="21"/>
    </row>
    <row r="59" spans="1:12" ht="7.5" customHeight="1">
      <c r="A59" s="22"/>
      <c r="B59" s="23"/>
      <c r="C59" s="22"/>
      <c r="D59" s="22"/>
      <c r="E59" s="23"/>
      <c r="F59" s="23"/>
      <c r="G59" s="69"/>
      <c r="H59" s="23"/>
      <c r="I59" s="23"/>
      <c r="J59" s="23"/>
      <c r="K59" s="24"/>
      <c r="L59" s="21"/>
    </row>
    <row r="60" spans="1:17" ht="11.25">
      <c r="A60" s="25"/>
      <c r="B60" s="26"/>
      <c r="C60" s="27"/>
      <c r="D60" s="27"/>
      <c r="E60" s="73"/>
      <c r="F60" s="74"/>
      <c r="G60" s="39"/>
      <c r="H60" s="73"/>
      <c r="I60" s="74"/>
      <c r="J60" s="38"/>
      <c r="L60" s="7"/>
      <c r="M60" s="7"/>
      <c r="N60" s="7"/>
      <c r="O60" s="7"/>
      <c r="P60" s="7"/>
      <c r="Q60" s="7"/>
    </row>
    <row r="61" spans="1:17" ht="11.25">
      <c r="A61" s="44" t="s">
        <v>2495</v>
      </c>
      <c r="B61" s="45"/>
      <c r="C61" s="27"/>
      <c r="D61" s="46"/>
      <c r="E61" s="73"/>
      <c r="F61" s="74"/>
      <c r="G61" s="39"/>
      <c r="H61" s="73"/>
      <c r="I61" s="74"/>
      <c r="J61" s="38"/>
      <c r="L61" s="7"/>
      <c r="M61" s="7"/>
      <c r="N61" s="7"/>
      <c r="O61" s="7"/>
      <c r="P61" s="7"/>
      <c r="Q61" s="7"/>
    </row>
    <row r="62" spans="1:17" ht="11.25">
      <c r="A62" s="25"/>
      <c r="B62" s="26"/>
      <c r="C62" s="27"/>
      <c r="D62" s="27"/>
      <c r="E62" s="73"/>
      <c r="F62" s="74"/>
      <c r="G62" s="39"/>
      <c r="H62" s="73"/>
      <c r="I62" s="74"/>
      <c r="J62" s="38"/>
      <c r="L62" s="7"/>
      <c r="M62" s="7"/>
      <c r="N62" s="7"/>
      <c r="O62" s="7"/>
      <c r="P62" s="7"/>
      <c r="Q62" s="7"/>
    </row>
    <row r="63" spans="1:17" ht="11.25">
      <c r="A63" s="25" t="s">
        <v>2496</v>
      </c>
      <c r="B63" s="26"/>
      <c r="C63" s="27" t="s">
        <v>2472</v>
      </c>
      <c r="D63" s="27"/>
      <c r="E63" s="70">
        <f aca="true" ca="1" t="shared" si="8" ref="E63:F66">IF(ISERR(INDIRECT(L63)),"-  ",INDIRECT(L63))</f>
        <v>8</v>
      </c>
      <c r="F63" s="71">
        <f ca="1" t="shared" si="8"/>
        <v>1060</v>
      </c>
      <c r="G63" s="72">
        <f ca="1">IF(ISERR(INDIRECT(N63)),"-    ",INDIRECT(N63))</f>
        <v>848</v>
      </c>
      <c r="H63" s="70">
        <f aca="true" ca="1" t="shared" si="9" ref="H63:I66">IF(ISERR(INDIRECT(O63)),"-  ",INDIRECT(O63))</f>
        <v>56</v>
      </c>
      <c r="I63" s="71">
        <f ca="1" t="shared" si="9"/>
        <v>954.1</v>
      </c>
      <c r="J63" s="50">
        <f ca="1">IF(ISERR(INDIRECT(Q63)),"-    ",INDIRECT(Q63))</f>
        <v>5343</v>
      </c>
      <c r="L63" s="7" t="s">
        <v>2197</v>
      </c>
      <c r="M63" s="7" t="s">
        <v>2198</v>
      </c>
      <c r="N63" s="7" t="s">
        <v>2199</v>
      </c>
      <c r="O63" s="7" t="s">
        <v>2200</v>
      </c>
      <c r="P63" s="7" t="s">
        <v>2201</v>
      </c>
      <c r="Q63" s="7" t="s">
        <v>2202</v>
      </c>
    </row>
    <row r="64" spans="1:17" s="13" customFormat="1" ht="18">
      <c r="A64" s="80" t="s">
        <v>1208</v>
      </c>
      <c r="B64" s="81"/>
      <c r="C64" s="82" t="s">
        <v>2498</v>
      </c>
      <c r="D64" s="83"/>
      <c r="E64" s="84">
        <f ca="1" t="shared" si="8"/>
        <v>1340</v>
      </c>
      <c r="F64" s="85">
        <f ca="1" t="shared" si="8"/>
        <v>465.9</v>
      </c>
      <c r="G64" s="86">
        <f ca="1">IF(ISERR(INDIRECT(N64)),"-    ",INDIRECT(N64))</f>
        <v>62427</v>
      </c>
      <c r="H64" s="84">
        <f ca="1" t="shared" si="9"/>
        <v>5448</v>
      </c>
      <c r="I64" s="85">
        <f ca="1" t="shared" si="9"/>
        <v>449.9</v>
      </c>
      <c r="J64" s="87">
        <f ca="1">IF(ISERR(INDIRECT(Q64)),"-    ",INDIRECT(Q64))</f>
        <v>245096</v>
      </c>
      <c r="L64" s="12" t="s">
        <v>311</v>
      </c>
      <c r="M64" s="12" t="s">
        <v>312</v>
      </c>
      <c r="N64" s="12" t="s">
        <v>313</v>
      </c>
      <c r="O64" s="12" t="s">
        <v>314</v>
      </c>
      <c r="P64" s="12" t="s">
        <v>315</v>
      </c>
      <c r="Q64" s="12" t="s">
        <v>316</v>
      </c>
    </row>
    <row r="65" spans="1:17" ht="11.25">
      <c r="A65" s="25" t="s">
        <v>2501</v>
      </c>
      <c r="B65" s="26"/>
      <c r="C65" s="27" t="s">
        <v>2435</v>
      </c>
      <c r="D65" s="27"/>
      <c r="E65" s="70">
        <f ca="1" t="shared" si="8"/>
        <v>1</v>
      </c>
      <c r="F65" s="71">
        <f ca="1" t="shared" si="8"/>
        <v>40</v>
      </c>
      <c r="G65" s="72">
        <f ca="1">IF(ISERR(INDIRECT(N65)),"-    ",INDIRECT(N65))</f>
        <v>4</v>
      </c>
      <c r="H65" s="70">
        <f ca="1" t="shared" si="9"/>
        <v>37</v>
      </c>
      <c r="I65" s="71">
        <f ca="1" t="shared" si="9"/>
        <v>39.5</v>
      </c>
      <c r="J65" s="50">
        <f ca="1">IF(ISERR(INDIRECT(Q65)),"-    ",INDIRECT(Q65))</f>
        <v>146</v>
      </c>
      <c r="L65" s="3" t="s">
        <v>415</v>
      </c>
      <c r="M65" s="3" t="s">
        <v>416</v>
      </c>
      <c r="N65" s="3" t="s">
        <v>417</v>
      </c>
      <c r="O65" s="3" t="s">
        <v>418</v>
      </c>
      <c r="P65" s="3" t="s">
        <v>419</v>
      </c>
      <c r="Q65" s="3" t="s">
        <v>420</v>
      </c>
    </row>
    <row r="66" spans="1:17" ht="11.25">
      <c r="A66" s="25" t="s">
        <v>2503</v>
      </c>
      <c r="B66" s="26"/>
      <c r="C66" s="27" t="s">
        <v>2435</v>
      </c>
      <c r="D66" s="27"/>
      <c r="E66" s="70" t="str">
        <f ca="1" t="shared" si="8"/>
        <v>-  </v>
      </c>
      <c r="F66" s="71" t="str">
        <f ca="1" t="shared" si="8"/>
        <v>-  </v>
      </c>
      <c r="G66" s="72" t="str">
        <f ca="1">IF(ISERR(INDIRECT(N66)),"-    ",INDIRECT(N66))</f>
        <v>-    </v>
      </c>
      <c r="H66" s="70">
        <f ca="1" t="shared" si="9"/>
        <v>1</v>
      </c>
      <c r="I66" s="71">
        <f ca="1" t="shared" si="9"/>
        <v>60</v>
      </c>
      <c r="J66" s="50">
        <f ca="1">IF(ISERR(INDIRECT(Q66)),"-    ",INDIRECT(Q66))</f>
        <v>6</v>
      </c>
      <c r="L66" s="3" t="s">
        <v>421</v>
      </c>
      <c r="M66" s="3" t="s">
        <v>422</v>
      </c>
      <c r="N66" s="3" t="s">
        <v>423</v>
      </c>
      <c r="O66" s="3" t="s">
        <v>424</v>
      </c>
      <c r="P66" s="3" t="s">
        <v>425</v>
      </c>
      <c r="Q66" s="3" t="s">
        <v>426</v>
      </c>
    </row>
    <row r="67" spans="1:10" ht="11.25">
      <c r="A67" s="25"/>
      <c r="B67" s="26"/>
      <c r="C67" s="27"/>
      <c r="D67" s="27"/>
      <c r="E67" s="70"/>
      <c r="F67" s="71"/>
      <c r="G67" s="72"/>
      <c r="H67" s="70"/>
      <c r="I67" s="71"/>
      <c r="J67" s="50"/>
    </row>
    <row r="68" spans="1:10" ht="11.25">
      <c r="A68" s="25"/>
      <c r="B68" s="26"/>
      <c r="C68" s="27"/>
      <c r="D68" s="27"/>
      <c r="E68" s="70"/>
      <c r="F68" s="71"/>
      <c r="G68" s="72"/>
      <c r="H68" s="70"/>
      <c r="I68" s="71"/>
      <c r="J68" s="50"/>
    </row>
    <row r="69" spans="1:10" ht="11.25">
      <c r="A69" s="44" t="s">
        <v>2505</v>
      </c>
      <c r="B69" s="45"/>
      <c r="C69" s="27"/>
      <c r="D69" s="46"/>
      <c r="E69" s="70"/>
      <c r="F69" s="71"/>
      <c r="G69" s="72"/>
      <c r="H69" s="70"/>
      <c r="I69" s="71"/>
      <c r="J69" s="50"/>
    </row>
    <row r="70" spans="1:10" ht="11.25">
      <c r="A70" s="44"/>
      <c r="B70" s="45"/>
      <c r="C70" s="27"/>
      <c r="D70" s="46"/>
      <c r="E70" s="70"/>
      <c r="F70" s="71"/>
      <c r="G70" s="72"/>
      <c r="H70" s="70"/>
      <c r="I70" s="71"/>
      <c r="J70" s="50"/>
    </row>
    <row r="71" spans="1:17" s="13" customFormat="1" ht="18">
      <c r="A71" s="80" t="s">
        <v>1509</v>
      </c>
      <c r="B71" s="91"/>
      <c r="C71" s="82" t="s">
        <v>2499</v>
      </c>
      <c r="D71" s="82"/>
      <c r="E71" s="84">
        <f ca="1">IF(ISERR(INDIRECT(L71)),"-  ",INDIRECT(L71))</f>
        <v>465</v>
      </c>
      <c r="F71" s="85">
        <f ca="1">IF(ISERR(INDIRECT(M71)),"-  ",INDIRECT(M71))</f>
        <v>52.5</v>
      </c>
      <c r="G71" s="86">
        <f ca="1">IF(ISERR(INDIRECT(N71)),"-    ",INDIRECT(N71))</f>
        <v>2440</v>
      </c>
      <c r="H71" s="84">
        <f ca="1">IF(ISERR(INDIRECT(O71)),"-  ",INDIRECT(O71))</f>
        <v>2733</v>
      </c>
      <c r="I71" s="85">
        <f ca="1">IF(ISERR(INDIRECT(P71)),"-  ",INDIRECT(P71))</f>
        <v>93.8</v>
      </c>
      <c r="J71" s="87">
        <f ca="1">IF(ISERR(INDIRECT(Q71)),"-    ",INDIRECT(Q71))</f>
        <v>25635</v>
      </c>
      <c r="L71" s="48" t="s">
        <v>427</v>
      </c>
      <c r="M71" s="48" t="s">
        <v>428</v>
      </c>
      <c r="N71" s="48" t="s">
        <v>429</v>
      </c>
      <c r="O71" s="48" t="s">
        <v>430</v>
      </c>
      <c r="P71" s="48" t="s">
        <v>431</v>
      </c>
      <c r="Q71" s="48" t="s">
        <v>432</v>
      </c>
    </row>
    <row r="72" spans="1:17" s="13" customFormat="1" ht="18">
      <c r="A72" s="80" t="s">
        <v>1510</v>
      </c>
      <c r="B72" s="91"/>
      <c r="C72" s="82" t="s">
        <v>2499</v>
      </c>
      <c r="D72" s="82"/>
      <c r="E72" s="84">
        <f ca="1">IF(ISERR(INDIRECT(L72)),"-  ",INDIRECT(L72))</f>
        <v>5181</v>
      </c>
      <c r="F72" s="85">
        <f ca="1">IF(ISERR(INDIRECT(M72)),"-  ",INDIRECT(M72))</f>
        <v>41.9</v>
      </c>
      <c r="G72" s="86">
        <f ca="1">IF(ISERR(INDIRECT(N72)),"-    ",INDIRECT(N72))</f>
        <v>21727</v>
      </c>
      <c r="H72" s="84">
        <f ca="1">IF(ISERR(INDIRECT(O72)),"-  ",INDIRECT(O72))</f>
        <v>18164</v>
      </c>
      <c r="I72" s="85">
        <f ca="1">IF(ISERR(INDIRECT(P72)),"-  ",INDIRECT(P72))</f>
        <v>64.6</v>
      </c>
      <c r="J72" s="87">
        <f ca="1">IF(ISERR(INDIRECT(Q72)),"-    ",INDIRECT(Q72))</f>
        <v>117335</v>
      </c>
      <c r="L72" s="48" t="s">
        <v>433</v>
      </c>
      <c r="M72" s="48" t="s">
        <v>434</v>
      </c>
      <c r="N72" s="48" t="s">
        <v>435</v>
      </c>
      <c r="O72" s="48" t="s">
        <v>436</v>
      </c>
      <c r="P72" s="48" t="s">
        <v>437</v>
      </c>
      <c r="Q72" s="48" t="s">
        <v>438</v>
      </c>
    </row>
    <row r="73" spans="5:8" ht="11.25">
      <c r="E73" s="49"/>
      <c r="H73" s="49"/>
    </row>
    <row r="74" spans="5:8" ht="11.25">
      <c r="E74" s="49"/>
      <c r="H74" s="49"/>
    </row>
    <row r="75" spans="5:8" ht="11.25">
      <c r="E75" s="49"/>
      <c r="H75" s="49"/>
    </row>
    <row r="76" spans="5:8" ht="11.25">
      <c r="E76" s="49"/>
      <c r="H76" s="49"/>
    </row>
    <row r="77" spans="5:8" ht="11.25">
      <c r="E77" s="49"/>
      <c r="H77" s="49"/>
    </row>
    <row r="78" spans="5:8" ht="11.25">
      <c r="E78" s="49"/>
      <c r="H78" s="49"/>
    </row>
    <row r="79" spans="5:8" ht="11.25">
      <c r="E79" s="49"/>
      <c r="H79" s="49"/>
    </row>
    <row r="80" spans="5:8" ht="11.25">
      <c r="E80" s="49"/>
      <c r="H80" s="49"/>
    </row>
    <row r="81" spans="5:8" ht="11.25">
      <c r="E81" s="49"/>
      <c r="H81" s="49"/>
    </row>
    <row r="82" spans="5:8" ht="11.25">
      <c r="E82" s="49"/>
      <c r="H82" s="49"/>
    </row>
    <row r="83" spans="5:8" ht="11.25">
      <c r="E83" s="49"/>
      <c r="H83" s="49"/>
    </row>
    <row r="84" spans="5:8" ht="11.25">
      <c r="E84" s="49"/>
      <c r="H84" s="49"/>
    </row>
    <row r="85" spans="5:8" ht="11.25">
      <c r="E85" s="49"/>
      <c r="H85" s="49"/>
    </row>
    <row r="86" spans="5:8" ht="11.25">
      <c r="E86" s="49"/>
      <c r="H86" s="49"/>
    </row>
    <row r="87" spans="5:8" ht="11.25">
      <c r="E87" s="49"/>
      <c r="H87" s="49"/>
    </row>
    <row r="88" spans="5:8" ht="11.25">
      <c r="E88" s="49"/>
      <c r="H88" s="49"/>
    </row>
    <row r="89" spans="5:8" ht="11.25">
      <c r="E89" s="49"/>
      <c r="H89" s="49"/>
    </row>
    <row r="90" spans="5:8" ht="11.25">
      <c r="E90" s="49"/>
      <c r="H90" s="49"/>
    </row>
    <row r="91" spans="5:8" ht="11.25">
      <c r="E91" s="49"/>
      <c r="H91" s="49"/>
    </row>
    <row r="92" spans="5:8" ht="11.25">
      <c r="E92" s="49"/>
      <c r="H92" s="49"/>
    </row>
    <row r="93" spans="5:8" ht="11.25">
      <c r="E93" s="49"/>
      <c r="H93" s="49"/>
    </row>
    <row r="94" spans="5:8" ht="11.25">
      <c r="E94" s="49"/>
      <c r="H94" s="49"/>
    </row>
    <row r="95" spans="5:8" ht="11.25">
      <c r="E95" s="49"/>
      <c r="H95" s="49"/>
    </row>
    <row r="96" spans="5:8" ht="11.25">
      <c r="E96" s="49"/>
      <c r="H96" s="49"/>
    </row>
    <row r="97" spans="5:8" ht="11.25">
      <c r="E97" s="49"/>
      <c r="H97" s="49"/>
    </row>
    <row r="98" spans="5:8" ht="11.25">
      <c r="E98" s="49"/>
      <c r="H98" s="49"/>
    </row>
    <row r="99" spans="5:8" ht="11.25">
      <c r="E99" s="49"/>
      <c r="H99" s="49"/>
    </row>
    <row r="100" spans="5:8" ht="11.25">
      <c r="E100" s="49"/>
      <c r="H100" s="49"/>
    </row>
    <row r="101" spans="5:8" ht="11.25">
      <c r="E101" s="49"/>
      <c r="H101" s="49"/>
    </row>
    <row r="102" spans="5:8" ht="11.25">
      <c r="E102" s="49"/>
      <c r="H102" s="49"/>
    </row>
    <row r="103" spans="5:8" ht="11.25">
      <c r="E103" s="49"/>
      <c r="H103" s="49"/>
    </row>
    <row r="104" spans="5:8" ht="11.25">
      <c r="E104" s="49"/>
      <c r="H104" s="49"/>
    </row>
    <row r="105" spans="5:8" ht="11.25">
      <c r="E105" s="49"/>
      <c r="H105" s="49"/>
    </row>
    <row r="106" spans="5:8" ht="11.25">
      <c r="E106" s="49"/>
      <c r="H106" s="49"/>
    </row>
    <row r="107" spans="5:8" ht="11.25">
      <c r="E107" s="49"/>
      <c r="H107" s="49"/>
    </row>
    <row r="108" spans="5:8" ht="11.25">
      <c r="E108" s="49"/>
      <c r="H108" s="49"/>
    </row>
    <row r="109" spans="5:8" ht="11.25">
      <c r="E109" s="49"/>
      <c r="H109" s="49"/>
    </row>
    <row r="110" spans="5:8" ht="11.25">
      <c r="E110" s="49"/>
      <c r="H110" s="49"/>
    </row>
    <row r="111" spans="5:8" ht="11.25">
      <c r="E111" s="49"/>
      <c r="H111" s="49"/>
    </row>
    <row r="112" spans="5:8" ht="11.25">
      <c r="E112" s="49"/>
      <c r="H112" s="49"/>
    </row>
    <row r="113" spans="5:8" ht="11.25">
      <c r="E113" s="49"/>
      <c r="H113" s="49"/>
    </row>
    <row r="114" spans="5:8" ht="11.25">
      <c r="E114" s="49"/>
      <c r="H114" s="49"/>
    </row>
    <row r="115" spans="5:8" ht="11.25">
      <c r="E115" s="49"/>
      <c r="H115" s="49"/>
    </row>
    <row r="116" spans="5:8" ht="11.25">
      <c r="E116" s="49"/>
      <c r="H116" s="49"/>
    </row>
    <row r="117" spans="5:8" ht="11.25">
      <c r="E117" s="49"/>
      <c r="H117" s="49"/>
    </row>
    <row r="118" spans="5:8" ht="11.25">
      <c r="E118" s="49"/>
      <c r="H118" s="49"/>
    </row>
    <row r="119" spans="5:8" ht="11.25">
      <c r="E119" s="49"/>
      <c r="H119" s="49"/>
    </row>
    <row r="120" spans="5:8" ht="11.25">
      <c r="E120" s="49"/>
      <c r="H120" s="49"/>
    </row>
    <row r="121" spans="5:8" ht="11.25">
      <c r="E121" s="49"/>
      <c r="H121" s="49"/>
    </row>
    <row r="122" spans="5:8" ht="11.25">
      <c r="E122" s="49"/>
      <c r="H122" s="49"/>
    </row>
    <row r="123" spans="5:8" ht="11.25">
      <c r="E123" s="49"/>
      <c r="H123" s="49"/>
    </row>
    <row r="124" spans="5:8" ht="11.25">
      <c r="E124" s="49"/>
      <c r="H124" s="49"/>
    </row>
    <row r="125" spans="5:8" ht="11.25">
      <c r="E125" s="49"/>
      <c r="H125" s="49"/>
    </row>
    <row r="126" spans="5:8" ht="11.25">
      <c r="E126" s="49"/>
      <c r="H126" s="49"/>
    </row>
    <row r="127" spans="5:8" ht="11.25">
      <c r="E127" s="49"/>
      <c r="H127" s="49"/>
    </row>
    <row r="128" spans="5:8" ht="11.25">
      <c r="E128" s="49"/>
      <c r="H128" s="49"/>
    </row>
    <row r="129" spans="5:8" ht="11.25">
      <c r="E129" s="49"/>
      <c r="H129" s="49"/>
    </row>
    <row r="130" spans="5:8" ht="11.25">
      <c r="E130" s="49"/>
      <c r="H130" s="49"/>
    </row>
    <row r="131" spans="5:8" ht="11.25">
      <c r="E131" s="49"/>
      <c r="H131" s="49"/>
    </row>
    <row r="132" spans="5:8" ht="11.25">
      <c r="E132" s="49"/>
      <c r="H132" s="49"/>
    </row>
    <row r="133" spans="5:8" ht="11.25">
      <c r="E133" s="49"/>
      <c r="H133" s="49"/>
    </row>
    <row r="134" spans="5:8" ht="11.25">
      <c r="E134" s="49"/>
      <c r="H134" s="49"/>
    </row>
    <row r="135" spans="5:8" ht="11.25">
      <c r="E135" s="49"/>
      <c r="H135" s="49"/>
    </row>
    <row r="136" spans="5:8" ht="11.25">
      <c r="E136" s="49"/>
      <c r="H136" s="49"/>
    </row>
    <row r="137" spans="5:8" ht="11.25">
      <c r="E137" s="49"/>
      <c r="H137" s="49"/>
    </row>
    <row r="138" spans="5:8" ht="11.25">
      <c r="E138" s="49"/>
      <c r="H138" s="49"/>
    </row>
    <row r="139" spans="5:8" ht="11.25">
      <c r="E139" s="49"/>
      <c r="H139" s="49"/>
    </row>
    <row r="140" spans="5:8" ht="11.25">
      <c r="E140" s="49"/>
      <c r="H140" s="49"/>
    </row>
    <row r="141" spans="5:8" ht="11.25">
      <c r="E141" s="49"/>
      <c r="H141" s="49"/>
    </row>
    <row r="142" spans="5:8" ht="11.25">
      <c r="E142" s="49"/>
      <c r="H142" s="49"/>
    </row>
    <row r="143" spans="5:8" ht="11.25">
      <c r="E143" s="49"/>
      <c r="H143" s="49"/>
    </row>
    <row r="144" spans="5:8" ht="11.25">
      <c r="E144" s="49"/>
      <c r="H144" s="49"/>
    </row>
    <row r="145" spans="5:8" ht="11.25">
      <c r="E145" s="49"/>
      <c r="H145" s="49"/>
    </row>
    <row r="146" spans="5:8" ht="11.25">
      <c r="E146" s="7"/>
      <c r="H146" s="7"/>
    </row>
  </sheetData>
  <sheetProtection/>
  <printOptions horizontalCentered="1"/>
  <pageMargins left="0.5905511811023623" right="0.42" top="0.984251968503937" bottom="0.57" header="0.5118110236220472" footer="0.5118110236220472"/>
  <pageSetup firstPageNumber="2" useFirstPageNumber="1" horizontalDpi="300" verticalDpi="300" orientation="portrait" paperSize="9" r:id="rId1"/>
  <rowBreaks count="1" manualBreakCount="1">
    <brk id="50" max="255" man="1"/>
  </rowBreaks>
</worksheet>
</file>

<file path=xl/worksheets/sheet15.xml><?xml version="1.0" encoding="utf-8"?>
<worksheet xmlns="http://schemas.openxmlformats.org/spreadsheetml/2006/main" xmlns:r="http://schemas.openxmlformats.org/officeDocument/2006/relationships">
  <sheetPr codeName="Blad15"/>
  <dimension ref="A1:Q146"/>
  <sheetViews>
    <sheetView zoomScalePageLayoutView="0" workbookViewId="0" topLeftCell="A19">
      <selection activeCell="A51" sqref="A51:A52"/>
    </sheetView>
  </sheetViews>
  <sheetFormatPr defaultColWidth="9.140625" defaultRowHeight="12.75"/>
  <cols>
    <col min="1" max="1" width="25.140625" style="3" customWidth="1"/>
    <col min="2" max="2" width="0.5625" style="3" customWidth="1"/>
    <col min="3" max="3" width="6.421875" style="3" customWidth="1"/>
    <col min="4" max="4" width="0.5625" style="3" hidden="1" customWidth="1"/>
    <col min="5" max="5" width="9.28125" style="3" customWidth="1"/>
    <col min="6" max="6" width="7.57421875" style="3" customWidth="1"/>
    <col min="7" max="7" width="9.421875" style="3" customWidth="1"/>
    <col min="8" max="8" width="9.28125" style="3" customWidth="1"/>
    <col min="9" max="9" width="7.57421875" style="3" customWidth="1"/>
    <col min="10" max="10" width="9.00390625" style="3" customWidth="1"/>
    <col min="11" max="11" width="3.8515625" style="3" customWidth="1"/>
    <col min="12" max="17" width="9.140625" style="3" hidden="1" customWidth="1"/>
    <col min="18" max="16384" width="9.140625" style="3" customWidth="1"/>
  </cols>
  <sheetData>
    <row r="1" spans="1:10" ht="15" customHeight="1">
      <c r="A1" s="109" t="s">
        <v>2577</v>
      </c>
      <c r="B1" s="1"/>
      <c r="C1" s="58"/>
      <c r="D1" s="1"/>
      <c r="E1" s="2"/>
      <c r="F1" s="2"/>
      <c r="G1" s="2"/>
      <c r="H1" s="2"/>
      <c r="I1" s="2"/>
      <c r="J1" s="2"/>
    </row>
    <row r="2" spans="1:10" ht="15" customHeight="1">
      <c r="A2" s="109" t="s">
        <v>1516</v>
      </c>
      <c r="B2" s="1"/>
      <c r="C2" s="58"/>
      <c r="D2" s="1"/>
      <c r="E2" s="2"/>
      <c r="F2" s="2"/>
      <c r="G2" s="2"/>
      <c r="H2" s="2"/>
      <c r="I2" s="2"/>
      <c r="J2" s="2"/>
    </row>
    <row r="3" spans="1:11" ht="21" customHeight="1" thickBot="1">
      <c r="A3" s="4" t="s">
        <v>1190</v>
      </c>
      <c r="B3" s="5"/>
      <c r="C3" s="6"/>
      <c r="D3" s="5"/>
      <c r="E3" s="2"/>
      <c r="F3" s="2"/>
      <c r="G3" s="2"/>
      <c r="H3" s="2"/>
      <c r="I3" s="2"/>
      <c r="J3" s="2"/>
      <c r="K3" s="7"/>
    </row>
    <row r="4" spans="1:11" ht="3" customHeight="1">
      <c r="A4" s="8"/>
      <c r="B4" s="8"/>
      <c r="C4" s="8"/>
      <c r="D4" s="8"/>
      <c r="E4" s="8"/>
      <c r="F4" s="8"/>
      <c r="G4" s="59"/>
      <c r="H4" s="8"/>
      <c r="I4" s="8"/>
      <c r="J4" s="8"/>
      <c r="K4" s="7"/>
    </row>
    <row r="5" spans="1:11" ht="6" customHeight="1">
      <c r="A5" s="53"/>
      <c r="B5" s="54"/>
      <c r="C5" s="53"/>
      <c r="D5" s="53"/>
      <c r="E5" s="54"/>
      <c r="F5" s="53"/>
      <c r="G5" s="60"/>
      <c r="H5" s="54"/>
      <c r="I5" s="53"/>
      <c r="J5" s="53"/>
      <c r="K5" s="7"/>
    </row>
    <row r="6" spans="1:11" ht="23.25" customHeight="1">
      <c r="A6" s="27"/>
      <c r="B6" s="26"/>
      <c r="C6" s="27"/>
      <c r="D6" s="27"/>
      <c r="E6" s="61" t="s">
        <v>439</v>
      </c>
      <c r="F6" s="62"/>
      <c r="G6" s="63"/>
      <c r="H6" s="61" t="s">
        <v>440</v>
      </c>
      <c r="I6" s="62"/>
      <c r="J6" s="62"/>
      <c r="K6" s="7"/>
    </row>
    <row r="7" spans="1:11" ht="9.75" customHeight="1">
      <c r="A7" s="27"/>
      <c r="B7" s="26"/>
      <c r="C7" s="27"/>
      <c r="D7" s="27"/>
      <c r="E7" s="64"/>
      <c r="F7" s="65"/>
      <c r="G7" s="66"/>
      <c r="H7" s="64"/>
      <c r="I7" s="65"/>
      <c r="J7" s="67"/>
      <c r="K7" s="7"/>
    </row>
    <row r="8" spans="1:12" ht="45" customHeight="1">
      <c r="A8" s="14" t="s">
        <v>2431</v>
      </c>
      <c r="B8" s="15" t="s">
        <v>2432</v>
      </c>
      <c r="C8" s="55"/>
      <c r="D8" s="18"/>
      <c r="E8" s="15" t="s">
        <v>1522</v>
      </c>
      <c r="F8" s="56" t="s">
        <v>2548</v>
      </c>
      <c r="G8" s="68" t="s">
        <v>2549</v>
      </c>
      <c r="H8" s="15" t="s">
        <v>1522</v>
      </c>
      <c r="I8" s="56" t="s">
        <v>2548</v>
      </c>
      <c r="J8" s="56" t="s">
        <v>2549</v>
      </c>
      <c r="K8" s="20"/>
      <c r="L8" s="21"/>
    </row>
    <row r="9" spans="1:12" ht="7.5" customHeight="1">
      <c r="A9" s="22"/>
      <c r="B9" s="23"/>
      <c r="C9" s="22"/>
      <c r="D9" s="22"/>
      <c r="E9" s="23"/>
      <c r="F9" s="23"/>
      <c r="G9" s="69"/>
      <c r="H9" s="23"/>
      <c r="I9" s="23"/>
      <c r="J9" s="23"/>
      <c r="K9" s="24"/>
      <c r="L9" s="21"/>
    </row>
    <row r="10" spans="1:11" ht="11.25">
      <c r="A10" s="25"/>
      <c r="B10" s="26"/>
      <c r="C10" s="27"/>
      <c r="D10" s="27"/>
      <c r="E10" s="26"/>
      <c r="F10" s="26"/>
      <c r="G10" s="28"/>
      <c r="H10" s="26"/>
      <c r="I10" s="26"/>
      <c r="J10" s="26"/>
      <c r="K10" s="7"/>
    </row>
    <row r="11" spans="1:10" ht="11.25">
      <c r="A11" s="29"/>
      <c r="B11" s="30"/>
      <c r="C11" s="27"/>
      <c r="D11" s="31"/>
      <c r="E11" s="32"/>
      <c r="F11" s="26"/>
      <c r="G11" s="28"/>
      <c r="H11" s="32"/>
      <c r="I11" s="26"/>
      <c r="J11" s="26"/>
    </row>
    <row r="12" spans="1:10" ht="11.25">
      <c r="A12" s="33" t="s">
        <v>2433</v>
      </c>
      <c r="B12" s="34"/>
      <c r="C12" s="27"/>
      <c r="D12" s="35"/>
      <c r="E12" s="32"/>
      <c r="F12" s="26"/>
      <c r="G12" s="28"/>
      <c r="H12" s="32"/>
      <c r="I12" s="26"/>
      <c r="J12" s="26"/>
    </row>
    <row r="13" spans="1:10" ht="11.25">
      <c r="A13" s="29"/>
      <c r="B13" s="30"/>
      <c r="C13" s="27"/>
      <c r="D13" s="31"/>
      <c r="E13" s="32"/>
      <c r="F13" s="26"/>
      <c r="G13" s="28"/>
      <c r="H13" s="32"/>
      <c r="I13" s="26"/>
      <c r="J13" s="50"/>
    </row>
    <row r="14" spans="1:17" ht="11.25">
      <c r="A14" s="25" t="s">
        <v>2434</v>
      </c>
      <c r="B14" s="26"/>
      <c r="C14" s="27" t="s">
        <v>2435</v>
      </c>
      <c r="D14" s="27"/>
      <c r="E14" s="70">
        <f ca="1">IF(ISERR(INDIRECT(L14)),"-  ",INDIRECT(L14))</f>
        <v>531</v>
      </c>
      <c r="F14" s="71">
        <f ca="1">IF(ISERR(INDIRECT(M14)),"-  ",INDIRECT(M14))</f>
        <v>69.4</v>
      </c>
      <c r="G14" s="72">
        <f aca="true" ca="1" t="shared" si="0" ref="G14:G33">IF(ISERR(INDIRECT(N14)),"-    ",INDIRECT(N14))</f>
        <v>3685</v>
      </c>
      <c r="H14" s="70">
        <f ca="1">IF(ISERR(INDIRECT(O14)),"-  ",INDIRECT(O14))</f>
        <v>802</v>
      </c>
      <c r="I14" s="71">
        <f ca="1">IF(ISERR(INDIRECT(P14)),"-  ",INDIRECT(P14))</f>
        <v>57.9</v>
      </c>
      <c r="J14" s="50">
        <f aca="true" ca="1" t="shared" si="1" ref="J14:J33">IF(ISERR(INDIRECT(Q14)),"-    ",INDIRECT(Q14))</f>
        <v>4646</v>
      </c>
      <c r="L14" s="37" t="s">
        <v>441</v>
      </c>
      <c r="M14" s="37" t="s">
        <v>442</v>
      </c>
      <c r="N14" s="37" t="s">
        <v>443</v>
      </c>
      <c r="O14" s="37" t="s">
        <v>444</v>
      </c>
      <c r="P14" s="37" t="s">
        <v>445</v>
      </c>
      <c r="Q14" s="37" t="s">
        <v>446</v>
      </c>
    </row>
    <row r="15" spans="1:17" ht="11.25">
      <c r="A15" s="25"/>
      <c r="B15" s="26"/>
      <c r="C15" s="27" t="s">
        <v>2437</v>
      </c>
      <c r="D15" s="27"/>
      <c r="E15" s="75"/>
      <c r="F15" s="71">
        <f aca="true" ca="1" t="shared" si="2" ref="F15:F33">IF(ISERR(INDIRECT(M15)),"-  ",INDIRECT(M15))</f>
        <v>38.2</v>
      </c>
      <c r="G15" s="72">
        <f ca="1" t="shared" si="0"/>
        <v>2026</v>
      </c>
      <c r="H15" s="75"/>
      <c r="I15" s="71">
        <f aca="true" ca="1" t="shared" si="3" ref="I15:I33">IF(ISERR(INDIRECT(P15)),"-  ",INDIRECT(P15))</f>
        <v>34.3</v>
      </c>
      <c r="J15" s="50">
        <f ca="1" t="shared" si="1"/>
        <v>2747</v>
      </c>
      <c r="L15" s="7"/>
      <c r="M15" s="37" t="s">
        <v>447</v>
      </c>
      <c r="N15" s="37" t="s">
        <v>448</v>
      </c>
      <c r="O15" s="7"/>
      <c r="P15" s="37" t="s">
        <v>449</v>
      </c>
      <c r="Q15" s="37" t="s">
        <v>450</v>
      </c>
    </row>
    <row r="16" spans="1:17" ht="11.25">
      <c r="A16" s="25" t="s">
        <v>2439</v>
      </c>
      <c r="B16" s="26"/>
      <c r="C16" s="27" t="s">
        <v>2435</v>
      </c>
      <c r="D16" s="27"/>
      <c r="E16" s="70">
        <f ca="1">IF(ISERR(INDIRECT(L16)),"-  ",INDIRECT(L16))</f>
        <v>124</v>
      </c>
      <c r="F16" s="71">
        <f ca="1" t="shared" si="2"/>
        <v>40.6</v>
      </c>
      <c r="G16" s="72">
        <f ca="1" t="shared" si="0"/>
        <v>504</v>
      </c>
      <c r="H16" s="70">
        <f ca="1">IF(ISERR(INDIRECT(O16)),"-  ",INDIRECT(O16))</f>
        <v>37</v>
      </c>
      <c r="I16" s="71">
        <f ca="1" t="shared" si="3"/>
        <v>60.5</v>
      </c>
      <c r="J16" s="50">
        <f ca="1" t="shared" si="1"/>
        <v>224</v>
      </c>
      <c r="L16" s="7" t="s">
        <v>451</v>
      </c>
      <c r="M16" s="7" t="s">
        <v>452</v>
      </c>
      <c r="N16" s="7" t="s">
        <v>453</v>
      </c>
      <c r="O16" s="7" t="s">
        <v>454</v>
      </c>
      <c r="P16" s="7" t="s">
        <v>455</v>
      </c>
      <c r="Q16" s="7" t="s">
        <v>456</v>
      </c>
    </row>
    <row r="17" spans="1:17" ht="11.25">
      <c r="A17" s="25"/>
      <c r="B17" s="26"/>
      <c r="C17" s="27" t="s">
        <v>2437</v>
      </c>
      <c r="D17" s="27"/>
      <c r="E17" s="75"/>
      <c r="F17" s="71">
        <f ca="1" t="shared" si="2"/>
        <v>30.8</v>
      </c>
      <c r="G17" s="72">
        <f ca="1" t="shared" si="0"/>
        <v>382</v>
      </c>
      <c r="H17" s="75"/>
      <c r="I17" s="71">
        <f ca="1" t="shared" si="3"/>
        <v>27</v>
      </c>
      <c r="J17" s="50">
        <f ca="1" t="shared" si="1"/>
        <v>100</v>
      </c>
      <c r="L17" s="7"/>
      <c r="M17" s="7" t="s">
        <v>457</v>
      </c>
      <c r="N17" s="7" t="s">
        <v>458</v>
      </c>
      <c r="O17" s="7"/>
      <c r="P17" s="7" t="s">
        <v>459</v>
      </c>
      <c r="Q17" s="7" t="s">
        <v>460</v>
      </c>
    </row>
    <row r="18" spans="1:17" ht="11.25">
      <c r="A18" s="25" t="s">
        <v>2442</v>
      </c>
      <c r="B18" s="26"/>
      <c r="C18" s="27" t="s">
        <v>2435</v>
      </c>
      <c r="D18" s="27"/>
      <c r="E18" s="70">
        <f ca="1">IF(ISERR(INDIRECT(L18)),"-  ",INDIRECT(L18))</f>
        <v>2385</v>
      </c>
      <c r="F18" s="71">
        <f ca="1" t="shared" si="2"/>
        <v>61</v>
      </c>
      <c r="G18" s="72">
        <f ca="1" t="shared" si="0"/>
        <v>14547</v>
      </c>
      <c r="H18" s="70">
        <f ca="1">IF(ISERR(INDIRECT(O18)),"-  ",INDIRECT(O18))</f>
        <v>514</v>
      </c>
      <c r="I18" s="71">
        <f ca="1" t="shared" si="3"/>
        <v>49.9</v>
      </c>
      <c r="J18" s="50">
        <f ca="1" t="shared" si="1"/>
        <v>2563</v>
      </c>
      <c r="L18" s="7" t="s">
        <v>461</v>
      </c>
      <c r="M18" s="7" t="s">
        <v>462</v>
      </c>
      <c r="N18" s="7" t="s">
        <v>463</v>
      </c>
      <c r="O18" s="7" t="s">
        <v>464</v>
      </c>
      <c r="P18" s="7" t="s">
        <v>465</v>
      </c>
      <c r="Q18" s="7" t="s">
        <v>466</v>
      </c>
    </row>
    <row r="19" spans="1:17" ht="11.25">
      <c r="A19" s="25"/>
      <c r="B19" s="26"/>
      <c r="C19" s="27" t="s">
        <v>2437</v>
      </c>
      <c r="D19" s="27"/>
      <c r="E19" s="75"/>
      <c r="F19" s="71">
        <f ca="1" t="shared" si="2"/>
        <v>46.2</v>
      </c>
      <c r="G19" s="72">
        <f ca="1" t="shared" si="0"/>
        <v>11024</v>
      </c>
      <c r="H19" s="75"/>
      <c r="I19" s="71">
        <f ca="1" t="shared" si="3"/>
        <v>38.2</v>
      </c>
      <c r="J19" s="50">
        <f ca="1" t="shared" si="1"/>
        <v>1965</v>
      </c>
      <c r="L19" s="7"/>
      <c r="M19" s="7" t="s">
        <v>467</v>
      </c>
      <c r="N19" s="7" t="s">
        <v>468</v>
      </c>
      <c r="O19" s="7"/>
      <c r="P19" s="7" t="s">
        <v>469</v>
      </c>
      <c r="Q19" s="7" t="s">
        <v>470</v>
      </c>
    </row>
    <row r="20" spans="1:17" ht="11.25">
      <c r="A20" s="25" t="s">
        <v>1505</v>
      </c>
      <c r="B20" s="26"/>
      <c r="C20" s="27" t="s">
        <v>2435</v>
      </c>
      <c r="D20" s="27"/>
      <c r="E20" s="70">
        <f ca="1">IF(ISERR(INDIRECT(L20)),"-  ",INDIRECT(L20))</f>
        <v>84</v>
      </c>
      <c r="F20" s="71">
        <f ca="1" t="shared" si="2"/>
        <v>36.1</v>
      </c>
      <c r="G20" s="72">
        <f ca="1" t="shared" si="0"/>
        <v>303</v>
      </c>
      <c r="H20" s="70">
        <f ca="1">IF(ISERR(INDIRECT(O20)),"-  ",INDIRECT(O20))</f>
        <v>71</v>
      </c>
      <c r="I20" s="71">
        <f ca="1" t="shared" si="3"/>
        <v>50</v>
      </c>
      <c r="J20" s="50">
        <f ca="1" t="shared" si="1"/>
        <v>355</v>
      </c>
      <c r="L20" s="7" t="s">
        <v>471</v>
      </c>
      <c r="M20" s="7" t="s">
        <v>472</v>
      </c>
      <c r="N20" s="7" t="s">
        <v>473</v>
      </c>
      <c r="O20" s="7" t="s">
        <v>474</v>
      </c>
      <c r="P20" s="7" t="s">
        <v>475</v>
      </c>
      <c r="Q20" s="7" t="s">
        <v>476</v>
      </c>
    </row>
    <row r="21" spans="1:17" ht="11.25">
      <c r="A21" s="25"/>
      <c r="B21" s="26"/>
      <c r="C21" s="27" t="s">
        <v>2437</v>
      </c>
      <c r="D21" s="27"/>
      <c r="E21" s="75"/>
      <c r="F21" s="71">
        <f ca="1" t="shared" si="2"/>
        <v>24.5</v>
      </c>
      <c r="G21" s="72">
        <f ca="1" t="shared" si="0"/>
        <v>206</v>
      </c>
      <c r="H21" s="75"/>
      <c r="I21" s="71">
        <f ca="1" t="shared" si="3"/>
        <v>44.1</v>
      </c>
      <c r="J21" s="50">
        <f ca="1" t="shared" si="1"/>
        <v>313</v>
      </c>
      <c r="L21" s="7"/>
      <c r="M21" s="7" t="s">
        <v>477</v>
      </c>
      <c r="N21" s="7" t="s">
        <v>478</v>
      </c>
      <c r="O21" s="7"/>
      <c r="P21" s="7" t="s">
        <v>479</v>
      </c>
      <c r="Q21" s="7" t="s">
        <v>480</v>
      </c>
    </row>
    <row r="22" spans="1:17" ht="11.25">
      <c r="A22" s="25" t="s">
        <v>2447</v>
      </c>
      <c r="B22" s="26"/>
      <c r="C22" s="27" t="s">
        <v>2435</v>
      </c>
      <c r="D22" s="27"/>
      <c r="E22" s="70">
        <f ca="1">IF(ISERR(INDIRECT(L22)),"-  ",INDIRECT(L22))</f>
        <v>71</v>
      </c>
      <c r="F22" s="71">
        <f ca="1" t="shared" si="2"/>
        <v>63.2</v>
      </c>
      <c r="G22" s="72">
        <f ca="1" t="shared" si="0"/>
        <v>449</v>
      </c>
      <c r="H22" s="70">
        <f ca="1">IF(ISERR(INDIRECT(O22)),"-  ",INDIRECT(O22))</f>
        <v>19</v>
      </c>
      <c r="I22" s="71">
        <f ca="1" t="shared" si="3"/>
        <v>40.5</v>
      </c>
      <c r="J22" s="50">
        <f ca="1" t="shared" si="1"/>
        <v>77</v>
      </c>
      <c r="L22" s="7" t="s">
        <v>481</v>
      </c>
      <c r="M22" s="7" t="s">
        <v>482</v>
      </c>
      <c r="N22" s="7" t="s">
        <v>483</v>
      </c>
      <c r="O22" s="7" t="s">
        <v>484</v>
      </c>
      <c r="P22" s="7" t="s">
        <v>485</v>
      </c>
      <c r="Q22" s="7" t="s">
        <v>2282</v>
      </c>
    </row>
    <row r="23" spans="1:17" ht="11.25">
      <c r="A23" s="25"/>
      <c r="B23" s="26"/>
      <c r="C23" s="27" t="s">
        <v>2437</v>
      </c>
      <c r="D23" s="27"/>
      <c r="E23" s="75"/>
      <c r="F23" s="71">
        <f ca="1" t="shared" si="2"/>
        <v>30.1</v>
      </c>
      <c r="G23" s="72">
        <f ca="1" t="shared" si="0"/>
        <v>214</v>
      </c>
      <c r="H23" s="75"/>
      <c r="I23" s="71">
        <f ca="1" t="shared" si="3"/>
        <v>26.8</v>
      </c>
      <c r="J23" s="50">
        <f ca="1" t="shared" si="1"/>
        <v>51</v>
      </c>
      <c r="L23" s="7"/>
      <c r="M23" s="7" t="s">
        <v>2283</v>
      </c>
      <c r="N23" s="7" t="s">
        <v>2284</v>
      </c>
      <c r="O23" s="7"/>
      <c r="P23" s="7" t="s">
        <v>2285</v>
      </c>
      <c r="Q23" s="7" t="s">
        <v>2286</v>
      </c>
    </row>
    <row r="24" spans="1:17" ht="11.25">
      <c r="A24" s="25" t="s">
        <v>2450</v>
      </c>
      <c r="B24" s="26"/>
      <c r="C24" s="27" t="s">
        <v>2435</v>
      </c>
      <c r="D24" s="27"/>
      <c r="E24" s="70">
        <f ca="1">IF(ISERR(INDIRECT(L24)),"-  ",INDIRECT(L24))</f>
        <v>537</v>
      </c>
      <c r="F24" s="71">
        <f ca="1" t="shared" si="2"/>
        <v>59.9</v>
      </c>
      <c r="G24" s="72">
        <f ca="1" t="shared" si="0"/>
        <v>3215</v>
      </c>
      <c r="H24" s="70">
        <f ca="1">IF(ISERR(INDIRECT(O24)),"-  ",INDIRECT(O24))</f>
        <v>185</v>
      </c>
      <c r="I24" s="71">
        <f ca="1" t="shared" si="3"/>
        <v>58.3</v>
      </c>
      <c r="J24" s="50">
        <f ca="1" t="shared" si="1"/>
        <v>1078</v>
      </c>
      <c r="L24" s="7" t="s">
        <v>2287</v>
      </c>
      <c r="M24" s="7" t="s">
        <v>2288</v>
      </c>
      <c r="N24" s="7" t="s">
        <v>2289</v>
      </c>
      <c r="O24" s="7" t="s">
        <v>2290</v>
      </c>
      <c r="P24" s="7" t="s">
        <v>2291</v>
      </c>
      <c r="Q24" s="7" t="s">
        <v>2292</v>
      </c>
    </row>
    <row r="25" spans="1:17" ht="11.25">
      <c r="A25" s="25"/>
      <c r="B25" s="26"/>
      <c r="C25" s="27" t="s">
        <v>2437</v>
      </c>
      <c r="D25" s="27"/>
      <c r="E25" s="75"/>
      <c r="F25" s="71">
        <f ca="1" t="shared" si="2"/>
        <v>32.5</v>
      </c>
      <c r="G25" s="72">
        <f ca="1" t="shared" si="0"/>
        <v>1746</v>
      </c>
      <c r="H25" s="75"/>
      <c r="I25" s="71">
        <f ca="1" t="shared" si="3"/>
        <v>30.6</v>
      </c>
      <c r="J25" s="50">
        <f ca="1" t="shared" si="1"/>
        <v>567</v>
      </c>
      <c r="L25" s="7"/>
      <c r="M25" s="7" t="s">
        <v>2293</v>
      </c>
      <c r="N25" s="7" t="s">
        <v>2294</v>
      </c>
      <c r="O25" s="7"/>
      <c r="P25" s="7" t="s">
        <v>2295</v>
      </c>
      <c r="Q25" s="7" t="s">
        <v>2296</v>
      </c>
    </row>
    <row r="26" spans="1:17" ht="11.25">
      <c r="A26" s="25" t="s">
        <v>2453</v>
      </c>
      <c r="B26" s="26"/>
      <c r="C26" s="27" t="s">
        <v>2435</v>
      </c>
      <c r="D26" s="27"/>
      <c r="E26" s="70">
        <f ca="1">IF(ISERR(INDIRECT(L26)),"-  ",INDIRECT(L26))</f>
        <v>568</v>
      </c>
      <c r="F26" s="71">
        <f ca="1" t="shared" si="2"/>
        <v>53.3</v>
      </c>
      <c r="G26" s="72">
        <f ca="1" t="shared" si="0"/>
        <v>3026</v>
      </c>
      <c r="H26" s="70">
        <f ca="1">IF(ISERR(INDIRECT(O26)),"-  ",INDIRECT(O26))</f>
        <v>105</v>
      </c>
      <c r="I26" s="71">
        <f ca="1" t="shared" si="3"/>
        <v>58.2</v>
      </c>
      <c r="J26" s="50">
        <f ca="1" t="shared" si="1"/>
        <v>611</v>
      </c>
      <c r="L26" s="7" t="s">
        <v>2297</v>
      </c>
      <c r="M26" s="7" t="s">
        <v>2298</v>
      </c>
      <c r="N26" s="7" t="s">
        <v>2299</v>
      </c>
      <c r="O26" s="7" t="s">
        <v>2300</v>
      </c>
      <c r="P26" s="7" t="s">
        <v>2301</v>
      </c>
      <c r="Q26" s="7" t="s">
        <v>2302</v>
      </c>
    </row>
    <row r="27" spans="1:17" ht="11.25">
      <c r="A27" s="25"/>
      <c r="B27" s="26"/>
      <c r="C27" s="27" t="s">
        <v>2437</v>
      </c>
      <c r="D27" s="27"/>
      <c r="E27" s="75"/>
      <c r="F27" s="71">
        <f ca="1" t="shared" si="2"/>
        <v>39.2</v>
      </c>
      <c r="G27" s="72">
        <f ca="1" t="shared" si="0"/>
        <v>2228</v>
      </c>
      <c r="H27" s="75"/>
      <c r="I27" s="71">
        <f ca="1" t="shared" si="3"/>
        <v>25</v>
      </c>
      <c r="J27" s="50">
        <f ca="1" t="shared" si="1"/>
        <v>263</v>
      </c>
      <c r="L27" s="7"/>
      <c r="M27" s="7" t="s">
        <v>2303</v>
      </c>
      <c r="N27" s="7" t="s">
        <v>2304</v>
      </c>
      <c r="O27" s="7"/>
      <c r="P27" s="7" t="s">
        <v>2305</v>
      </c>
      <c r="Q27" s="7" t="s">
        <v>2306</v>
      </c>
    </row>
    <row r="28" spans="1:17" ht="11.25">
      <c r="A28" s="25" t="s">
        <v>1518</v>
      </c>
      <c r="B28" s="26"/>
      <c r="C28" s="27" t="s">
        <v>2435</v>
      </c>
      <c r="D28" s="27"/>
      <c r="E28" s="70">
        <f ca="1">IF(ISERR(INDIRECT(L28)),"-  ",INDIRECT(L28))</f>
        <v>775</v>
      </c>
      <c r="F28" s="71">
        <f ca="1" t="shared" si="2"/>
        <v>52.1</v>
      </c>
      <c r="G28" s="72">
        <f ca="1" t="shared" si="0"/>
        <v>4037</v>
      </c>
      <c r="H28" s="70">
        <f ca="1">IF(ISERR(INDIRECT(O28)),"-  ",INDIRECT(O28))</f>
        <v>145</v>
      </c>
      <c r="I28" s="71">
        <f ca="1" t="shared" si="3"/>
        <v>50.7</v>
      </c>
      <c r="J28" s="50">
        <f ca="1" t="shared" si="1"/>
        <v>735</v>
      </c>
      <c r="L28" s="7" t="s">
        <v>2307</v>
      </c>
      <c r="M28" s="7" t="s">
        <v>2308</v>
      </c>
      <c r="N28" s="7" t="s">
        <v>2309</v>
      </c>
      <c r="O28" s="7" t="s">
        <v>2310</v>
      </c>
      <c r="P28" s="7" t="s">
        <v>2311</v>
      </c>
      <c r="Q28" s="7" t="s">
        <v>2312</v>
      </c>
    </row>
    <row r="29" spans="1:17" ht="11.25">
      <c r="A29" s="25"/>
      <c r="B29" s="26"/>
      <c r="C29" s="27" t="s">
        <v>2437</v>
      </c>
      <c r="D29" s="27"/>
      <c r="E29" s="75"/>
      <c r="F29" s="71">
        <f ca="1" t="shared" si="2"/>
        <v>40.8</v>
      </c>
      <c r="G29" s="72">
        <f ca="1" t="shared" si="0"/>
        <v>3164</v>
      </c>
      <c r="H29" s="75"/>
      <c r="I29" s="71">
        <f ca="1" t="shared" si="3"/>
        <v>35.4</v>
      </c>
      <c r="J29" s="50">
        <f ca="1" t="shared" si="1"/>
        <v>514</v>
      </c>
      <c r="L29" s="7"/>
      <c r="M29" s="7" t="s">
        <v>2313</v>
      </c>
      <c r="N29" s="7" t="s">
        <v>2314</v>
      </c>
      <c r="O29" s="7"/>
      <c r="P29" s="7" t="s">
        <v>2315</v>
      </c>
      <c r="Q29" s="7" t="s">
        <v>2316</v>
      </c>
    </row>
    <row r="30" spans="1:17" ht="11.25">
      <c r="A30" s="25" t="s">
        <v>2458</v>
      </c>
      <c r="B30" s="26"/>
      <c r="C30" s="27" t="s">
        <v>2435</v>
      </c>
      <c r="D30" s="27"/>
      <c r="E30" s="70">
        <f ca="1">IF(ISERR(INDIRECT(L30)),"-  ",INDIRECT(L30))</f>
        <v>621</v>
      </c>
      <c r="F30" s="71">
        <f ca="1" t="shared" si="2"/>
        <v>61.8</v>
      </c>
      <c r="G30" s="72">
        <f ca="1" t="shared" si="0"/>
        <v>3836</v>
      </c>
      <c r="H30" s="70">
        <f ca="1">IF(ISERR(INDIRECT(O30)),"-  ",INDIRECT(O30))</f>
        <v>377</v>
      </c>
      <c r="I30" s="71">
        <f ca="1" t="shared" si="3"/>
        <v>54.5</v>
      </c>
      <c r="J30" s="50">
        <f ca="1" t="shared" si="1"/>
        <v>2053</v>
      </c>
      <c r="L30" s="7" t="s">
        <v>2317</v>
      </c>
      <c r="M30" s="7" t="s">
        <v>2318</v>
      </c>
      <c r="N30" s="7" t="s">
        <v>2319</v>
      </c>
      <c r="O30" s="7" t="s">
        <v>2320</v>
      </c>
      <c r="P30" s="7" t="s">
        <v>2321</v>
      </c>
      <c r="Q30" s="7" t="s">
        <v>2322</v>
      </c>
    </row>
    <row r="31" spans="1:17" ht="11.25">
      <c r="A31" s="25"/>
      <c r="B31" s="26"/>
      <c r="C31" s="27" t="s">
        <v>2437</v>
      </c>
      <c r="D31" s="27"/>
      <c r="E31" s="75"/>
      <c r="F31" s="71">
        <f ca="1" t="shared" si="2"/>
        <v>53.9</v>
      </c>
      <c r="G31" s="72">
        <f ca="1" t="shared" si="0"/>
        <v>3349</v>
      </c>
      <c r="H31" s="75"/>
      <c r="I31" s="71">
        <f ca="1" t="shared" si="3"/>
        <v>39.8</v>
      </c>
      <c r="J31" s="50">
        <f ca="1" t="shared" si="1"/>
        <v>1499</v>
      </c>
      <c r="L31" s="7"/>
      <c r="M31" s="7" t="s">
        <v>2323</v>
      </c>
      <c r="N31" s="7" t="s">
        <v>2324</v>
      </c>
      <c r="O31" s="7"/>
      <c r="P31" s="7" t="s">
        <v>2325</v>
      </c>
      <c r="Q31" s="7" t="s">
        <v>2326</v>
      </c>
    </row>
    <row r="32" spans="1:17" ht="11.25">
      <c r="A32" s="25" t="s">
        <v>1207</v>
      </c>
      <c r="B32" s="26"/>
      <c r="C32" s="27" t="s">
        <v>2435</v>
      </c>
      <c r="D32" s="27"/>
      <c r="E32" s="70" t="str">
        <f ca="1">IF(ISERR(INDIRECT(L32)),"-  ",INDIRECT(L32))</f>
        <v>-  </v>
      </c>
      <c r="F32" s="71" t="str">
        <f ca="1" t="shared" si="2"/>
        <v>-  </v>
      </c>
      <c r="G32" s="72" t="str">
        <f ca="1" t="shared" si="0"/>
        <v>-    </v>
      </c>
      <c r="H32" s="70">
        <f ca="1">IF(ISERR(INDIRECT(O32)),"-  ",INDIRECT(O32))</f>
        <v>45</v>
      </c>
      <c r="I32" s="71">
        <f ca="1" t="shared" si="3"/>
        <v>90.7</v>
      </c>
      <c r="J32" s="50">
        <f ca="1" t="shared" si="1"/>
        <v>408</v>
      </c>
      <c r="L32" s="7" t="s">
        <v>317</v>
      </c>
      <c r="M32" s="7" t="s">
        <v>318</v>
      </c>
      <c r="N32" s="7" t="s">
        <v>319</v>
      </c>
      <c r="O32" s="7" t="s">
        <v>320</v>
      </c>
      <c r="P32" s="7" t="s">
        <v>321</v>
      </c>
      <c r="Q32" s="7" t="s">
        <v>322</v>
      </c>
    </row>
    <row r="33" spans="1:17" ht="10.5" customHeight="1">
      <c r="A33" s="29" t="s">
        <v>1503</v>
      </c>
      <c r="B33" s="30"/>
      <c r="C33" s="40" t="s">
        <v>2435</v>
      </c>
      <c r="D33" s="31"/>
      <c r="E33" s="70">
        <f ca="1">IF(ISERR(INDIRECT(L33)),"-  ",INDIRECT(L33))</f>
        <v>1238</v>
      </c>
      <c r="F33" s="71">
        <f ca="1" t="shared" si="2"/>
        <v>44.9</v>
      </c>
      <c r="G33" s="72">
        <f ca="1" t="shared" si="0"/>
        <v>5563</v>
      </c>
      <c r="H33" s="70">
        <f ca="1">IF(ISERR(INDIRECT(O33)),"-  ",INDIRECT(O33))</f>
        <v>249</v>
      </c>
      <c r="I33" s="71">
        <f ca="1" t="shared" si="3"/>
        <v>60.2</v>
      </c>
      <c r="J33" s="50">
        <f ca="1" t="shared" si="1"/>
        <v>1499</v>
      </c>
      <c r="L33" s="42" t="s">
        <v>2327</v>
      </c>
      <c r="M33" s="42" t="s">
        <v>2328</v>
      </c>
      <c r="N33" s="42" t="s">
        <v>2329</v>
      </c>
      <c r="O33" s="42" t="s">
        <v>2330</v>
      </c>
      <c r="P33" s="42" t="s">
        <v>2331</v>
      </c>
      <c r="Q33" s="42" t="s">
        <v>2332</v>
      </c>
    </row>
    <row r="34" spans="1:15" ht="11.25">
      <c r="A34" s="25"/>
      <c r="B34" s="26"/>
      <c r="C34" s="27"/>
      <c r="D34" s="27"/>
      <c r="E34" s="70"/>
      <c r="F34" s="71"/>
      <c r="G34" s="72"/>
      <c r="H34" s="70"/>
      <c r="I34" s="71"/>
      <c r="J34" s="50"/>
      <c r="L34" s="7"/>
      <c r="O34" s="7"/>
    </row>
    <row r="35" spans="1:15" ht="11.25">
      <c r="A35" s="25"/>
      <c r="B35" s="26"/>
      <c r="C35" s="27"/>
      <c r="D35" s="27"/>
      <c r="E35" s="70"/>
      <c r="F35" s="71"/>
      <c r="G35" s="72"/>
      <c r="H35" s="70"/>
      <c r="I35" s="71"/>
      <c r="J35" s="50"/>
      <c r="L35" s="7"/>
      <c r="O35" s="7"/>
    </row>
    <row r="36" spans="1:15" ht="11.25">
      <c r="A36" s="44" t="s">
        <v>2463</v>
      </c>
      <c r="B36" s="45"/>
      <c r="C36" s="27"/>
      <c r="D36" s="46"/>
      <c r="E36" s="70"/>
      <c r="F36" s="71"/>
      <c r="G36" s="72"/>
      <c r="H36" s="70"/>
      <c r="I36" s="71"/>
      <c r="J36" s="50"/>
      <c r="L36" s="7"/>
      <c r="O36" s="7"/>
    </row>
    <row r="37" spans="1:15" ht="11.25">
      <c r="A37" s="25"/>
      <c r="B37" s="26"/>
      <c r="C37" s="27"/>
      <c r="D37" s="27"/>
      <c r="E37" s="70"/>
      <c r="F37" s="71"/>
      <c r="G37" s="72"/>
      <c r="H37" s="70"/>
      <c r="I37" s="71"/>
      <c r="J37" s="50"/>
      <c r="L37" s="7"/>
      <c r="O37" s="7"/>
    </row>
    <row r="38" spans="1:17" ht="11.25" customHeight="1">
      <c r="A38" s="29" t="s">
        <v>2464</v>
      </c>
      <c r="B38" s="26"/>
      <c r="C38" s="31" t="s">
        <v>2465</v>
      </c>
      <c r="D38" s="27"/>
      <c r="E38" s="70">
        <f aca="true" ca="1" t="shared" si="4" ref="E38:F50">IF(ISERR(INDIRECT(L38)),"-  ",INDIRECT(L38))</f>
        <v>144</v>
      </c>
      <c r="F38" s="71">
        <f ca="1" t="shared" si="4"/>
        <v>300.6</v>
      </c>
      <c r="G38" s="72">
        <f aca="true" ca="1" t="shared" si="5" ref="G38:G50">IF(ISERR(INDIRECT(N38)),"-    ",INDIRECT(N38))</f>
        <v>4329</v>
      </c>
      <c r="H38" s="70">
        <f aca="true" ca="1" t="shared" si="6" ref="H38:I50">IF(ISERR(INDIRECT(O38)),"-  ",INDIRECT(O38))</f>
        <v>8</v>
      </c>
      <c r="I38" s="71">
        <f ca="1" t="shared" si="6"/>
        <v>292.5</v>
      </c>
      <c r="J38" s="50">
        <f aca="true" ca="1" t="shared" si="7" ref="J38:J50">IF(ISERR(INDIRECT(Q38)),"-    ",INDIRECT(Q38))</f>
        <v>234</v>
      </c>
      <c r="L38" s="42" t="s">
        <v>2333</v>
      </c>
      <c r="M38" s="42" t="s">
        <v>2334</v>
      </c>
      <c r="N38" s="42" t="s">
        <v>2335</v>
      </c>
      <c r="O38" s="42" t="s">
        <v>2336</v>
      </c>
      <c r="P38" s="42" t="s">
        <v>2337</v>
      </c>
      <c r="Q38" s="42" t="s">
        <v>2338</v>
      </c>
    </row>
    <row r="39" spans="1:17" ht="11.25" customHeight="1">
      <c r="A39" s="29" t="s">
        <v>2467</v>
      </c>
      <c r="B39" s="26"/>
      <c r="C39" s="31" t="s">
        <v>2465</v>
      </c>
      <c r="D39" s="27"/>
      <c r="E39" s="70" t="str">
        <f ca="1" t="shared" si="4"/>
        <v>-  </v>
      </c>
      <c r="F39" s="71" t="str">
        <f ca="1" t="shared" si="4"/>
        <v>-  </v>
      </c>
      <c r="G39" s="72" t="str">
        <f ca="1" t="shared" si="5"/>
        <v>-    </v>
      </c>
      <c r="H39" s="70">
        <f ca="1" t="shared" si="6"/>
        <v>2</v>
      </c>
      <c r="I39" s="71">
        <f ca="1" t="shared" si="6"/>
        <v>485</v>
      </c>
      <c r="J39" s="50">
        <f ca="1" t="shared" si="7"/>
        <v>97</v>
      </c>
      <c r="L39" s="42" t="s">
        <v>2339</v>
      </c>
      <c r="M39" s="42" t="s">
        <v>2340</v>
      </c>
      <c r="N39" s="42" t="s">
        <v>2341</v>
      </c>
      <c r="O39" s="42" t="s">
        <v>2342</v>
      </c>
      <c r="P39" s="42" t="s">
        <v>2343</v>
      </c>
      <c r="Q39" s="42" t="s">
        <v>2344</v>
      </c>
    </row>
    <row r="40" spans="1:17" s="13" customFormat="1" ht="18">
      <c r="A40" s="80" t="s">
        <v>2994</v>
      </c>
      <c r="B40" s="81"/>
      <c r="C40" s="82" t="s">
        <v>2465</v>
      </c>
      <c r="D40" s="83"/>
      <c r="E40" s="84">
        <f ca="1" t="shared" si="4"/>
        <v>77</v>
      </c>
      <c r="F40" s="85">
        <f ca="1" t="shared" si="4"/>
        <v>187.7</v>
      </c>
      <c r="G40" s="86">
        <f ca="1" t="shared" si="5"/>
        <v>1445</v>
      </c>
      <c r="H40" s="84">
        <f ca="1" t="shared" si="6"/>
        <v>55</v>
      </c>
      <c r="I40" s="85">
        <f ca="1" t="shared" si="6"/>
        <v>180.4</v>
      </c>
      <c r="J40" s="87">
        <f ca="1" t="shared" si="7"/>
        <v>992</v>
      </c>
      <c r="L40" s="90" t="s">
        <v>3028</v>
      </c>
      <c r="M40" s="90" t="s">
        <v>3029</v>
      </c>
      <c r="N40" s="90" t="s">
        <v>3030</v>
      </c>
      <c r="O40" s="90" t="s">
        <v>3031</v>
      </c>
      <c r="P40" s="90" t="s">
        <v>3032</v>
      </c>
      <c r="Q40" s="90" t="s">
        <v>3033</v>
      </c>
    </row>
    <row r="41" spans="1:17" ht="11.25">
      <c r="A41" s="29" t="s">
        <v>2471</v>
      </c>
      <c r="B41" s="26"/>
      <c r="C41" s="31" t="s">
        <v>2472</v>
      </c>
      <c r="D41" s="27"/>
      <c r="E41" s="70">
        <f ca="1" t="shared" si="4"/>
        <v>43</v>
      </c>
      <c r="F41" s="71">
        <f ca="1" t="shared" si="4"/>
        <v>597.7</v>
      </c>
      <c r="G41" s="72">
        <f ca="1" t="shared" si="5"/>
        <v>2570</v>
      </c>
      <c r="H41" s="70" t="str">
        <f ca="1" t="shared" si="6"/>
        <v>-  </v>
      </c>
      <c r="I41" s="71" t="str">
        <f ca="1" t="shared" si="6"/>
        <v>-  </v>
      </c>
      <c r="J41" s="50" t="str">
        <f ca="1" t="shared" si="7"/>
        <v>-    </v>
      </c>
      <c r="L41" s="42" t="s">
        <v>2345</v>
      </c>
      <c r="M41" s="42" t="s">
        <v>2346</v>
      </c>
      <c r="N41" s="42" t="s">
        <v>2347</v>
      </c>
      <c r="O41" s="42" t="s">
        <v>2348</v>
      </c>
      <c r="P41" s="42" t="s">
        <v>2349</v>
      </c>
      <c r="Q41" s="42" t="s">
        <v>2350</v>
      </c>
    </row>
    <row r="42" spans="1:17" ht="11.25">
      <c r="A42" s="29" t="s">
        <v>2474</v>
      </c>
      <c r="B42" s="26"/>
      <c r="C42" s="31" t="s">
        <v>2472</v>
      </c>
      <c r="D42" s="27"/>
      <c r="E42" s="70" t="str">
        <f ca="1" t="shared" si="4"/>
        <v>-  </v>
      </c>
      <c r="F42" s="71" t="str">
        <f ca="1" t="shared" si="4"/>
        <v>-  </v>
      </c>
      <c r="G42" s="72" t="str">
        <f ca="1" t="shared" si="5"/>
        <v>-    </v>
      </c>
      <c r="H42" s="70" t="str">
        <f ca="1" t="shared" si="6"/>
        <v>-  </v>
      </c>
      <c r="I42" s="71" t="str">
        <f ca="1" t="shared" si="6"/>
        <v>-  </v>
      </c>
      <c r="J42" s="50" t="str">
        <f ca="1" t="shared" si="7"/>
        <v>-    </v>
      </c>
      <c r="L42" s="42" t="s">
        <v>2351</v>
      </c>
      <c r="M42" s="42" t="s">
        <v>2352</v>
      </c>
      <c r="N42" s="42" t="s">
        <v>2353</v>
      </c>
      <c r="O42" s="42" t="s">
        <v>2354</v>
      </c>
      <c r="P42" s="42" t="s">
        <v>2355</v>
      </c>
      <c r="Q42" s="42" t="s">
        <v>2356</v>
      </c>
    </row>
    <row r="43" spans="1:17" ht="11.25">
      <c r="A43" s="29" t="s">
        <v>2476</v>
      </c>
      <c r="B43" s="26"/>
      <c r="C43" s="31" t="s">
        <v>2472</v>
      </c>
      <c r="D43" s="27"/>
      <c r="E43" s="70" t="str">
        <f ca="1" t="shared" si="4"/>
        <v>-  </v>
      </c>
      <c r="F43" s="71" t="str">
        <f ca="1" t="shared" si="4"/>
        <v>-  </v>
      </c>
      <c r="G43" s="72" t="str">
        <f ca="1" t="shared" si="5"/>
        <v>-    </v>
      </c>
      <c r="H43" s="70" t="str">
        <f ca="1" t="shared" si="6"/>
        <v>-  </v>
      </c>
      <c r="I43" s="71" t="str">
        <f ca="1" t="shared" si="6"/>
        <v>-  </v>
      </c>
      <c r="J43" s="50" t="str">
        <f ca="1" t="shared" si="7"/>
        <v>-    </v>
      </c>
      <c r="L43" s="42" t="s">
        <v>2357</v>
      </c>
      <c r="M43" s="42" t="s">
        <v>2358</v>
      </c>
      <c r="N43" s="42" t="s">
        <v>2359</v>
      </c>
      <c r="O43" s="42" t="s">
        <v>574</v>
      </c>
      <c r="P43" s="42" t="s">
        <v>575</v>
      </c>
      <c r="Q43" s="42" t="s">
        <v>576</v>
      </c>
    </row>
    <row r="44" spans="1:17" ht="11.25">
      <c r="A44" s="29" t="s">
        <v>2478</v>
      </c>
      <c r="B44" s="26"/>
      <c r="C44" s="31" t="s">
        <v>2437</v>
      </c>
      <c r="D44" s="27"/>
      <c r="E44" s="70">
        <f ca="1" t="shared" si="4"/>
        <v>1</v>
      </c>
      <c r="F44" s="71">
        <f ca="1" t="shared" si="4"/>
        <v>80</v>
      </c>
      <c r="G44" s="72">
        <f ca="1" t="shared" si="5"/>
        <v>8</v>
      </c>
      <c r="H44" s="70" t="str">
        <f ca="1" t="shared" si="6"/>
        <v>-  </v>
      </c>
      <c r="I44" s="71" t="str">
        <f ca="1" t="shared" si="6"/>
        <v>-  </v>
      </c>
      <c r="J44" s="50" t="str">
        <f ca="1" t="shared" si="7"/>
        <v>-    </v>
      </c>
      <c r="L44" s="42" t="s">
        <v>577</v>
      </c>
      <c r="M44" s="42" t="s">
        <v>578</v>
      </c>
      <c r="N44" s="42" t="s">
        <v>579</v>
      </c>
      <c r="O44" s="42" t="s">
        <v>580</v>
      </c>
      <c r="P44" s="42" t="s">
        <v>581</v>
      </c>
      <c r="Q44" s="42" t="s">
        <v>582</v>
      </c>
    </row>
    <row r="45" spans="1:17" ht="11.25">
      <c r="A45" s="29"/>
      <c r="B45" s="26"/>
      <c r="C45" s="31" t="s">
        <v>2435</v>
      </c>
      <c r="D45" s="27"/>
      <c r="E45" s="70"/>
      <c r="F45" s="71">
        <f ca="1" t="shared" si="4"/>
        <v>10</v>
      </c>
      <c r="G45" s="72">
        <f ca="1" t="shared" si="5"/>
        <v>1</v>
      </c>
      <c r="H45" s="70"/>
      <c r="I45" s="71" t="str">
        <f ca="1" t="shared" si="6"/>
        <v>-  </v>
      </c>
      <c r="J45" s="50" t="str">
        <f ca="1" t="shared" si="7"/>
        <v>-    </v>
      </c>
      <c r="L45" s="42" t="s">
        <v>583</v>
      </c>
      <c r="M45" s="42" t="s">
        <v>584</v>
      </c>
      <c r="N45" s="42" t="s">
        <v>585</v>
      </c>
      <c r="O45" s="42" t="s">
        <v>586</v>
      </c>
      <c r="P45" s="42" t="s">
        <v>587</v>
      </c>
      <c r="Q45" s="42" t="s">
        <v>588</v>
      </c>
    </row>
    <row r="46" spans="1:17" ht="11.25">
      <c r="A46" s="29" t="s">
        <v>1203</v>
      </c>
      <c r="B46" s="26"/>
      <c r="C46" s="31" t="s">
        <v>2435</v>
      </c>
      <c r="D46" s="27"/>
      <c r="E46" s="70">
        <f ca="1" t="shared" si="4"/>
        <v>158</v>
      </c>
      <c r="F46" s="71">
        <f ca="1" t="shared" si="4"/>
        <v>34.7</v>
      </c>
      <c r="G46" s="72">
        <f ca="1" t="shared" si="5"/>
        <v>548</v>
      </c>
      <c r="H46" s="70">
        <f ca="1" t="shared" si="6"/>
        <v>210</v>
      </c>
      <c r="I46" s="71">
        <f ca="1" t="shared" si="6"/>
        <v>33.7</v>
      </c>
      <c r="J46" s="50">
        <f ca="1" t="shared" si="7"/>
        <v>708</v>
      </c>
      <c r="L46" s="42" t="s">
        <v>589</v>
      </c>
      <c r="M46" s="42" t="s">
        <v>590</v>
      </c>
      <c r="N46" s="42" t="s">
        <v>591</v>
      </c>
      <c r="O46" s="42" t="s">
        <v>592</v>
      </c>
      <c r="P46" s="42" t="s">
        <v>593</v>
      </c>
      <c r="Q46" s="42" t="s">
        <v>594</v>
      </c>
    </row>
    <row r="47" spans="1:17" s="13" customFormat="1" ht="18">
      <c r="A47" s="80" t="s">
        <v>2483</v>
      </c>
      <c r="B47" s="81"/>
      <c r="C47" s="82" t="s">
        <v>2484</v>
      </c>
      <c r="D47" s="83"/>
      <c r="E47" s="84">
        <f ca="1" t="shared" si="4"/>
        <v>1</v>
      </c>
      <c r="F47" s="85">
        <f ca="1" t="shared" si="4"/>
        <v>20</v>
      </c>
      <c r="G47" s="86">
        <f ca="1" t="shared" si="5"/>
        <v>2</v>
      </c>
      <c r="H47" s="84" t="str">
        <f ca="1" t="shared" si="6"/>
        <v>-  </v>
      </c>
      <c r="I47" s="85" t="str">
        <f ca="1" t="shared" si="6"/>
        <v>-  </v>
      </c>
      <c r="J47" s="87" t="str">
        <f ca="1" t="shared" si="7"/>
        <v>-    </v>
      </c>
      <c r="L47" s="90" t="s">
        <v>595</v>
      </c>
      <c r="M47" s="90" t="s">
        <v>596</v>
      </c>
      <c r="N47" s="90" t="s">
        <v>597</v>
      </c>
      <c r="O47" s="90" t="s">
        <v>598</v>
      </c>
      <c r="P47" s="90" t="s">
        <v>599</v>
      </c>
      <c r="Q47" s="90" t="s">
        <v>600</v>
      </c>
    </row>
    <row r="48" spans="1:17" s="13" customFormat="1" ht="18">
      <c r="A48" s="80" t="s">
        <v>2486</v>
      </c>
      <c r="B48" s="81"/>
      <c r="C48" s="82" t="s">
        <v>2487</v>
      </c>
      <c r="D48" s="83"/>
      <c r="E48" s="84" t="str">
        <f ca="1" t="shared" si="4"/>
        <v>-  </v>
      </c>
      <c r="F48" s="85" t="str">
        <f ca="1" t="shared" si="4"/>
        <v>-  </v>
      </c>
      <c r="G48" s="86" t="str">
        <f ca="1" t="shared" si="5"/>
        <v>-    </v>
      </c>
      <c r="H48" s="84" t="str">
        <f ca="1" t="shared" si="6"/>
        <v>-  </v>
      </c>
      <c r="I48" s="85" t="str">
        <f ca="1" t="shared" si="6"/>
        <v>-  </v>
      </c>
      <c r="J48" s="87" t="str">
        <f ca="1" t="shared" si="7"/>
        <v>-    </v>
      </c>
      <c r="L48" s="12" t="s">
        <v>601</v>
      </c>
      <c r="M48" s="12" t="s">
        <v>602</v>
      </c>
      <c r="N48" s="12" t="s">
        <v>603</v>
      </c>
      <c r="O48" s="12" t="s">
        <v>604</v>
      </c>
      <c r="P48" s="12" t="s">
        <v>605</v>
      </c>
      <c r="Q48" s="12" t="s">
        <v>606</v>
      </c>
    </row>
    <row r="49" spans="1:17" s="13" customFormat="1" ht="18">
      <c r="A49" s="80" t="s">
        <v>2489</v>
      </c>
      <c r="B49" s="81"/>
      <c r="C49" s="82" t="s">
        <v>2490</v>
      </c>
      <c r="D49" s="83"/>
      <c r="E49" s="84">
        <f ca="1" t="shared" si="4"/>
        <v>1</v>
      </c>
      <c r="F49" s="85">
        <f ca="1" t="shared" si="4"/>
        <v>110</v>
      </c>
      <c r="G49" s="86">
        <f ca="1" t="shared" si="5"/>
        <v>11</v>
      </c>
      <c r="H49" s="84" t="str">
        <f ca="1" t="shared" si="6"/>
        <v>-  </v>
      </c>
      <c r="I49" s="85" t="str">
        <f ca="1" t="shared" si="6"/>
        <v>-  </v>
      </c>
      <c r="J49" s="87" t="str">
        <f ca="1" t="shared" si="7"/>
        <v>-    </v>
      </c>
      <c r="L49" s="90" t="s">
        <v>607</v>
      </c>
      <c r="M49" s="90" t="s">
        <v>608</v>
      </c>
      <c r="N49" s="90" t="s">
        <v>609</v>
      </c>
      <c r="O49" s="90" t="s">
        <v>610</v>
      </c>
      <c r="P49" s="90" t="s">
        <v>611</v>
      </c>
      <c r="Q49" s="90" t="s">
        <v>612</v>
      </c>
    </row>
    <row r="50" spans="1:17" ht="11.25">
      <c r="A50" s="29" t="s">
        <v>2492</v>
      </c>
      <c r="B50" s="26"/>
      <c r="C50" s="27" t="s">
        <v>2493</v>
      </c>
      <c r="D50" s="27"/>
      <c r="E50" s="70" t="str">
        <f ca="1" t="shared" si="4"/>
        <v>-  </v>
      </c>
      <c r="F50" s="71" t="str">
        <f ca="1" t="shared" si="4"/>
        <v>-  </v>
      </c>
      <c r="G50" s="72" t="str">
        <f ca="1" t="shared" si="5"/>
        <v>-    </v>
      </c>
      <c r="H50" s="70" t="str">
        <f ca="1" t="shared" si="6"/>
        <v>-  </v>
      </c>
      <c r="I50" s="71" t="str">
        <f ca="1" t="shared" si="6"/>
        <v>-  </v>
      </c>
      <c r="J50" s="50" t="str">
        <f ca="1" t="shared" si="7"/>
        <v>-    </v>
      </c>
      <c r="L50" s="7" t="s">
        <v>613</v>
      </c>
      <c r="M50" s="7" t="s">
        <v>614</v>
      </c>
      <c r="N50" s="7" t="s">
        <v>615</v>
      </c>
      <c r="O50" s="7" t="s">
        <v>616</v>
      </c>
      <c r="P50" s="7" t="s">
        <v>617</v>
      </c>
      <c r="Q50" s="7" t="s">
        <v>618</v>
      </c>
    </row>
    <row r="51" spans="1:10" ht="15" customHeight="1">
      <c r="A51" s="109" t="s">
        <v>2577</v>
      </c>
      <c r="B51" s="1"/>
      <c r="C51" s="58"/>
      <c r="D51" s="1"/>
      <c r="E51" s="2"/>
      <c r="F51" s="2"/>
      <c r="G51" s="2"/>
      <c r="H51" s="2"/>
      <c r="I51" s="2"/>
      <c r="J51" s="16"/>
    </row>
    <row r="52" spans="1:10" ht="15" customHeight="1">
      <c r="A52" s="109" t="str">
        <f>A2</f>
        <v>POUR L'ANNEE DE RECOLTE 2012</v>
      </c>
      <c r="B52" s="1"/>
      <c r="C52" s="58"/>
      <c r="D52" s="1"/>
      <c r="E52" s="2"/>
      <c r="F52" s="2"/>
      <c r="G52" s="2"/>
      <c r="H52" s="2"/>
      <c r="I52" s="2"/>
      <c r="J52" s="16"/>
    </row>
    <row r="53" spans="1:11" ht="21" customHeight="1" thickBot="1">
      <c r="A53" s="4" t="s">
        <v>1190</v>
      </c>
      <c r="B53" s="5"/>
      <c r="C53" s="6"/>
      <c r="D53" s="5"/>
      <c r="E53" s="2"/>
      <c r="F53" s="2"/>
      <c r="G53" s="2"/>
      <c r="H53" s="2"/>
      <c r="I53" s="2"/>
      <c r="J53" s="16"/>
      <c r="K53" s="7"/>
    </row>
    <row r="54" spans="1:11" ht="3" customHeight="1">
      <c r="A54" s="8"/>
      <c r="B54" s="8"/>
      <c r="C54" s="8"/>
      <c r="D54" s="8"/>
      <c r="E54" s="8"/>
      <c r="F54" s="8"/>
      <c r="G54" s="59"/>
      <c r="H54" s="8"/>
      <c r="I54" s="8"/>
      <c r="J54" s="8"/>
      <c r="K54" s="7"/>
    </row>
    <row r="55" spans="1:11" ht="6" customHeight="1">
      <c r="A55" s="53"/>
      <c r="B55" s="54"/>
      <c r="C55" s="53"/>
      <c r="D55" s="53"/>
      <c r="E55" s="54"/>
      <c r="F55" s="53"/>
      <c r="G55" s="60"/>
      <c r="H55" s="54"/>
      <c r="I55" s="53"/>
      <c r="J55" s="53"/>
      <c r="K55" s="7"/>
    </row>
    <row r="56" spans="1:11" ht="23.25" customHeight="1">
      <c r="A56" s="27"/>
      <c r="B56" s="26"/>
      <c r="C56" s="27"/>
      <c r="D56" s="27"/>
      <c r="E56" s="61" t="str">
        <f>E6</f>
        <v>ARDENNE</v>
      </c>
      <c r="F56" s="62"/>
      <c r="G56" s="63"/>
      <c r="H56" s="61" t="str">
        <f>H6</f>
        <v>REGION JURASSIQUE</v>
      </c>
      <c r="I56" s="62"/>
      <c r="J56" s="62"/>
      <c r="K56" s="7"/>
    </row>
    <row r="57" spans="1:11" ht="9.75" customHeight="1">
      <c r="A57" s="27"/>
      <c r="B57" s="26"/>
      <c r="C57" s="27"/>
      <c r="D57" s="27"/>
      <c r="E57" s="64"/>
      <c r="F57" s="65"/>
      <c r="G57" s="66"/>
      <c r="H57" s="64"/>
      <c r="I57" s="65"/>
      <c r="J57" s="67"/>
      <c r="K57" s="7"/>
    </row>
    <row r="58" spans="1:12" ht="45" customHeight="1">
      <c r="A58" s="14" t="s">
        <v>2431</v>
      </c>
      <c r="B58" s="15" t="s">
        <v>2432</v>
      </c>
      <c r="C58" s="55"/>
      <c r="D58" s="18"/>
      <c r="E58" s="15" t="s">
        <v>1522</v>
      </c>
      <c r="F58" s="56" t="s">
        <v>2548</v>
      </c>
      <c r="G58" s="68" t="s">
        <v>2549</v>
      </c>
      <c r="H58" s="15" t="s">
        <v>1522</v>
      </c>
      <c r="I58" s="56" t="s">
        <v>2548</v>
      </c>
      <c r="J58" s="56" t="s">
        <v>2549</v>
      </c>
      <c r="K58" s="20"/>
      <c r="L58" s="21"/>
    </row>
    <row r="59" spans="1:12" ht="7.5" customHeight="1">
      <c r="A59" s="22"/>
      <c r="B59" s="23"/>
      <c r="C59" s="22"/>
      <c r="D59" s="22"/>
      <c r="E59" s="23"/>
      <c r="F59" s="23"/>
      <c r="G59" s="69"/>
      <c r="H59" s="23"/>
      <c r="I59" s="23"/>
      <c r="J59" s="23"/>
      <c r="K59" s="24"/>
      <c r="L59" s="21"/>
    </row>
    <row r="60" spans="1:17" ht="11.25">
      <c r="A60" s="25"/>
      <c r="B60" s="26"/>
      <c r="C60" s="27"/>
      <c r="D60" s="27"/>
      <c r="E60" s="73"/>
      <c r="F60" s="74"/>
      <c r="G60" s="39"/>
      <c r="H60" s="73"/>
      <c r="I60" s="74"/>
      <c r="J60" s="38"/>
      <c r="L60" s="7"/>
      <c r="M60" s="7"/>
      <c r="N60" s="7"/>
      <c r="O60" s="7"/>
      <c r="P60" s="7"/>
      <c r="Q60" s="7"/>
    </row>
    <row r="61" spans="1:17" ht="11.25">
      <c r="A61" s="44" t="s">
        <v>2495</v>
      </c>
      <c r="B61" s="45"/>
      <c r="C61" s="27"/>
      <c r="D61" s="46"/>
      <c r="E61" s="73"/>
      <c r="F61" s="74"/>
      <c r="G61" s="39"/>
      <c r="H61" s="73"/>
      <c r="I61" s="74"/>
      <c r="J61" s="38"/>
      <c r="L61" s="7"/>
      <c r="M61" s="7"/>
      <c r="N61" s="7"/>
      <c r="O61" s="7"/>
      <c r="P61" s="7"/>
      <c r="Q61" s="7"/>
    </row>
    <row r="62" spans="1:17" ht="11.25">
      <c r="A62" s="25"/>
      <c r="B62" s="26"/>
      <c r="C62" s="27"/>
      <c r="D62" s="27"/>
      <c r="E62" s="73"/>
      <c r="F62" s="74"/>
      <c r="G62" s="39"/>
      <c r="H62" s="73"/>
      <c r="I62" s="74"/>
      <c r="J62" s="38"/>
      <c r="L62" s="7"/>
      <c r="M62" s="7"/>
      <c r="N62" s="7"/>
      <c r="O62" s="7"/>
      <c r="P62" s="7"/>
      <c r="Q62" s="7"/>
    </row>
    <row r="63" spans="1:17" ht="11.25">
      <c r="A63" s="25" t="s">
        <v>2496</v>
      </c>
      <c r="B63" s="26"/>
      <c r="C63" s="27" t="s">
        <v>2472</v>
      </c>
      <c r="D63" s="27"/>
      <c r="E63" s="70">
        <f aca="true" ca="1" t="shared" si="8" ref="E63:F66">IF(ISERR(INDIRECT(L63)),"-  ",INDIRECT(L63))</f>
        <v>72</v>
      </c>
      <c r="F63" s="71">
        <f ca="1" t="shared" si="8"/>
        <v>853.6</v>
      </c>
      <c r="G63" s="72">
        <f ca="1">IF(ISERR(INDIRECT(N63)),"-    ",INDIRECT(N63))</f>
        <v>6146</v>
      </c>
      <c r="H63" s="70">
        <f aca="true" ca="1" t="shared" si="9" ref="H63:I66">IF(ISERR(INDIRECT(O63)),"-  ",INDIRECT(O63))</f>
        <v>15</v>
      </c>
      <c r="I63" s="71">
        <f ca="1" t="shared" si="9"/>
        <v>912.7</v>
      </c>
      <c r="J63" s="50">
        <f ca="1">IF(ISERR(INDIRECT(Q63)),"-    ",INDIRECT(Q63))</f>
        <v>1369</v>
      </c>
      <c r="L63" s="7" t="s">
        <v>619</v>
      </c>
      <c r="M63" s="7" t="s">
        <v>620</v>
      </c>
      <c r="N63" s="7" t="s">
        <v>621</v>
      </c>
      <c r="O63" s="7" t="s">
        <v>622</v>
      </c>
      <c r="P63" s="7" t="s">
        <v>623</v>
      </c>
      <c r="Q63" s="7" t="s">
        <v>624</v>
      </c>
    </row>
    <row r="64" spans="1:17" s="13" customFormat="1" ht="18">
      <c r="A64" s="80" t="s">
        <v>213</v>
      </c>
      <c r="B64" s="81"/>
      <c r="C64" s="82" t="s">
        <v>2498</v>
      </c>
      <c r="D64" s="83"/>
      <c r="E64" s="84">
        <f ca="1" t="shared" si="8"/>
        <v>4413</v>
      </c>
      <c r="F64" s="85">
        <f ca="1" t="shared" si="8"/>
        <v>424.9</v>
      </c>
      <c r="G64" s="86">
        <f ca="1">IF(ISERR(INDIRECT(N64)),"-    ",INDIRECT(N64))</f>
        <v>187530</v>
      </c>
      <c r="H64" s="84">
        <f ca="1" t="shared" si="9"/>
        <v>2424</v>
      </c>
      <c r="I64" s="85">
        <f ca="1" t="shared" si="9"/>
        <v>375.8</v>
      </c>
      <c r="J64" s="87">
        <f ca="1">IF(ISERR(INDIRECT(Q64)),"-    ",INDIRECT(Q64))</f>
        <v>91093</v>
      </c>
      <c r="L64" s="12" t="s">
        <v>323</v>
      </c>
      <c r="M64" s="12" t="s">
        <v>324</v>
      </c>
      <c r="N64" s="12" t="s">
        <v>325</v>
      </c>
      <c r="O64" s="12" t="s">
        <v>326</v>
      </c>
      <c r="P64" s="12" t="s">
        <v>327</v>
      </c>
      <c r="Q64" s="12" t="s">
        <v>328</v>
      </c>
    </row>
    <row r="65" spans="1:17" ht="11.25">
      <c r="A65" s="25" t="s">
        <v>2501</v>
      </c>
      <c r="B65" s="26"/>
      <c r="C65" s="27" t="s">
        <v>2435</v>
      </c>
      <c r="D65" s="27"/>
      <c r="E65" s="70">
        <f ca="1" t="shared" si="8"/>
        <v>220</v>
      </c>
      <c r="F65" s="71">
        <f ca="1" t="shared" si="8"/>
        <v>44.9</v>
      </c>
      <c r="G65" s="72">
        <f ca="1">IF(ISERR(INDIRECT(N65)),"-    ",INDIRECT(N65))</f>
        <v>987</v>
      </c>
      <c r="H65" s="70">
        <f ca="1" t="shared" si="9"/>
        <v>13</v>
      </c>
      <c r="I65" s="71">
        <f ca="1" t="shared" si="9"/>
        <v>40.8</v>
      </c>
      <c r="J65" s="50">
        <f ca="1">IF(ISERR(INDIRECT(Q65)),"-    ",INDIRECT(Q65))</f>
        <v>53</v>
      </c>
      <c r="L65" s="3" t="s">
        <v>2406</v>
      </c>
      <c r="M65" s="3" t="s">
        <v>2407</v>
      </c>
      <c r="N65" s="3" t="s">
        <v>2408</v>
      </c>
      <c r="O65" s="3" t="s">
        <v>2409</v>
      </c>
      <c r="P65" s="3" t="s">
        <v>2410</v>
      </c>
      <c r="Q65" s="3" t="s">
        <v>2411</v>
      </c>
    </row>
    <row r="66" spans="1:17" ht="11.25">
      <c r="A66" s="25" t="s">
        <v>2503</v>
      </c>
      <c r="B66" s="26"/>
      <c r="C66" s="27" t="s">
        <v>2435</v>
      </c>
      <c r="D66" s="27"/>
      <c r="E66" s="70">
        <f ca="1" t="shared" si="8"/>
        <v>4</v>
      </c>
      <c r="F66" s="71">
        <f ca="1" t="shared" si="8"/>
        <v>47.5</v>
      </c>
      <c r="G66" s="72">
        <f ca="1">IF(ISERR(INDIRECT(N66)),"-    ",INDIRECT(N66))</f>
        <v>19</v>
      </c>
      <c r="H66" s="70">
        <f ca="1" t="shared" si="9"/>
        <v>1</v>
      </c>
      <c r="I66" s="71">
        <f ca="1" t="shared" si="9"/>
        <v>90</v>
      </c>
      <c r="J66" s="50">
        <f ca="1">IF(ISERR(INDIRECT(Q66)),"-    ",INDIRECT(Q66))</f>
        <v>9</v>
      </c>
      <c r="L66" s="3" t="s">
        <v>2412</v>
      </c>
      <c r="M66" s="3" t="s">
        <v>2413</v>
      </c>
      <c r="N66" s="3" t="s">
        <v>2414</v>
      </c>
      <c r="O66" s="3" t="s">
        <v>2415</v>
      </c>
      <c r="P66" s="3" t="s">
        <v>2416</v>
      </c>
      <c r="Q66" s="3" t="s">
        <v>2417</v>
      </c>
    </row>
    <row r="67" spans="1:10" ht="11.25">
      <c r="A67" s="25"/>
      <c r="B67" s="26"/>
      <c r="C67" s="27"/>
      <c r="D67" s="27"/>
      <c r="E67" s="70"/>
      <c r="F67" s="71"/>
      <c r="G67" s="72"/>
      <c r="H67" s="70"/>
      <c r="I67" s="71"/>
      <c r="J67" s="50"/>
    </row>
    <row r="68" spans="1:10" ht="11.25">
      <c r="A68" s="25"/>
      <c r="B68" s="26"/>
      <c r="C68" s="27"/>
      <c r="D68" s="27"/>
      <c r="E68" s="70"/>
      <c r="F68" s="71"/>
      <c r="G68" s="72"/>
      <c r="H68" s="70"/>
      <c r="I68" s="71"/>
      <c r="J68" s="50"/>
    </row>
    <row r="69" spans="1:10" ht="11.25">
      <c r="A69" s="44" t="s">
        <v>2505</v>
      </c>
      <c r="B69" s="45"/>
      <c r="C69" s="27"/>
      <c r="D69" s="46"/>
      <c r="E69" s="70"/>
      <c r="F69" s="71"/>
      <c r="G69" s="72"/>
      <c r="H69" s="70"/>
      <c r="I69" s="71"/>
      <c r="J69" s="50"/>
    </row>
    <row r="70" spans="1:10" ht="11.25">
      <c r="A70" s="44"/>
      <c r="B70" s="45"/>
      <c r="C70" s="27"/>
      <c r="D70" s="46"/>
      <c r="E70" s="70"/>
      <c r="F70" s="71"/>
      <c r="G70" s="72"/>
      <c r="H70" s="70"/>
      <c r="I70" s="71"/>
      <c r="J70" s="50"/>
    </row>
    <row r="71" spans="1:17" s="13" customFormat="1" ht="18">
      <c r="A71" s="80" t="s">
        <v>1509</v>
      </c>
      <c r="B71" s="91"/>
      <c r="C71" s="82" t="s">
        <v>2499</v>
      </c>
      <c r="D71" s="82"/>
      <c r="E71" s="84">
        <f ca="1">IF(ISERR(INDIRECT(L71)),"-  ",INDIRECT(L71))</f>
        <v>11516</v>
      </c>
      <c r="F71" s="85">
        <f ca="1">IF(ISERR(INDIRECT(M71)),"-  ",INDIRECT(M71))</f>
        <v>107.2</v>
      </c>
      <c r="G71" s="86">
        <f ca="1">IF(ISERR(INDIRECT(N71)),"-    ",INDIRECT(N71))</f>
        <v>123506</v>
      </c>
      <c r="H71" s="84">
        <f ca="1">IF(ISERR(INDIRECT(O71)),"-  ",INDIRECT(O71))</f>
        <v>1938</v>
      </c>
      <c r="I71" s="85">
        <f ca="1">IF(ISERR(INDIRECT(P71)),"-  ",INDIRECT(P71))</f>
        <v>108.1</v>
      </c>
      <c r="J71" s="87">
        <f ca="1">IF(ISERR(INDIRECT(Q71)),"-    ",INDIRECT(Q71))</f>
        <v>20951</v>
      </c>
      <c r="L71" s="48" t="s">
        <v>2418</v>
      </c>
      <c r="M71" s="48" t="s">
        <v>2419</v>
      </c>
      <c r="N71" s="48" t="s">
        <v>2420</v>
      </c>
      <c r="O71" s="48" t="s">
        <v>2421</v>
      </c>
      <c r="P71" s="48" t="s">
        <v>2422</v>
      </c>
      <c r="Q71" s="48" t="s">
        <v>2423</v>
      </c>
    </row>
    <row r="72" spans="1:17" s="13" customFormat="1" ht="18">
      <c r="A72" s="80" t="s">
        <v>1510</v>
      </c>
      <c r="B72" s="91"/>
      <c r="C72" s="82" t="s">
        <v>2499</v>
      </c>
      <c r="D72" s="82"/>
      <c r="E72" s="84">
        <f ca="1">IF(ISERR(INDIRECT(L72)),"-  ",INDIRECT(L72))</f>
        <v>12258</v>
      </c>
      <c r="F72" s="85">
        <f ca="1">IF(ISERR(INDIRECT(M72)),"-  ",INDIRECT(M72))</f>
        <v>63.2</v>
      </c>
      <c r="G72" s="86">
        <f ca="1">IF(ISERR(INDIRECT(N72)),"-    ",INDIRECT(N72))</f>
        <v>77422</v>
      </c>
      <c r="H72" s="84">
        <f ca="1">IF(ISERR(INDIRECT(O72)),"-  ",INDIRECT(O72))</f>
        <v>11106</v>
      </c>
      <c r="I72" s="85">
        <f ca="1">IF(ISERR(INDIRECT(P72)),"-  ",INDIRECT(P72))</f>
        <v>88.8</v>
      </c>
      <c r="J72" s="87">
        <f ca="1">IF(ISERR(INDIRECT(Q72)),"-    ",INDIRECT(Q72))</f>
        <v>98645</v>
      </c>
      <c r="L72" s="48" t="s">
        <v>2424</v>
      </c>
      <c r="M72" s="48" t="s">
        <v>2425</v>
      </c>
      <c r="N72" s="48" t="s">
        <v>2426</v>
      </c>
      <c r="O72" s="48" t="s">
        <v>2427</v>
      </c>
      <c r="P72" s="48" t="s">
        <v>2428</v>
      </c>
      <c r="Q72" s="48" t="s">
        <v>2429</v>
      </c>
    </row>
    <row r="73" spans="5:8" ht="11.25">
      <c r="E73" s="49"/>
      <c r="H73" s="49"/>
    </row>
    <row r="74" spans="5:8" ht="11.25">
      <c r="E74" s="49"/>
      <c r="H74" s="49"/>
    </row>
    <row r="75" spans="5:8" ht="11.25">
      <c r="E75" s="49"/>
      <c r="H75" s="49"/>
    </row>
    <row r="76" spans="5:8" ht="11.25">
      <c r="E76" s="49"/>
      <c r="H76" s="49"/>
    </row>
    <row r="77" spans="5:8" ht="11.25">
      <c r="E77" s="49"/>
      <c r="H77" s="49"/>
    </row>
    <row r="78" spans="5:8" ht="11.25">
      <c r="E78" s="49"/>
      <c r="H78" s="49"/>
    </row>
    <row r="79" spans="5:8" ht="11.25">
      <c r="E79" s="49"/>
      <c r="H79" s="49"/>
    </row>
    <row r="80" spans="5:8" ht="11.25">
      <c r="E80" s="49"/>
      <c r="H80" s="49"/>
    </row>
    <row r="81" spans="5:8" ht="11.25">
      <c r="E81" s="49"/>
      <c r="H81" s="49"/>
    </row>
    <row r="82" spans="5:8" ht="11.25">
      <c r="E82" s="49"/>
      <c r="H82" s="49"/>
    </row>
    <row r="83" spans="5:8" ht="11.25">
      <c r="E83" s="49"/>
      <c r="H83" s="49"/>
    </row>
    <row r="84" spans="5:8" ht="11.25">
      <c r="E84" s="49"/>
      <c r="H84" s="49"/>
    </row>
    <row r="85" spans="5:8" ht="11.25">
      <c r="E85" s="49"/>
      <c r="H85" s="49"/>
    </row>
    <row r="86" spans="5:8" ht="11.25">
      <c r="E86" s="49"/>
      <c r="H86" s="49"/>
    </row>
    <row r="87" spans="5:8" ht="11.25">
      <c r="E87" s="49"/>
      <c r="H87" s="49"/>
    </row>
    <row r="88" spans="5:8" ht="11.25">
      <c r="E88" s="49"/>
      <c r="H88" s="49"/>
    </row>
    <row r="89" spans="5:8" ht="11.25">
      <c r="E89" s="49"/>
      <c r="H89" s="49"/>
    </row>
    <row r="90" spans="5:8" ht="11.25">
      <c r="E90" s="49"/>
      <c r="H90" s="49"/>
    </row>
    <row r="91" spans="5:8" ht="11.25">
      <c r="E91" s="49"/>
      <c r="H91" s="49"/>
    </row>
    <row r="92" spans="5:8" ht="11.25">
      <c r="E92" s="49"/>
      <c r="H92" s="49"/>
    </row>
    <row r="93" spans="5:8" ht="11.25">
      <c r="E93" s="49"/>
      <c r="H93" s="49"/>
    </row>
    <row r="94" spans="5:8" ht="11.25">
      <c r="E94" s="49"/>
      <c r="H94" s="49"/>
    </row>
    <row r="95" spans="5:8" ht="11.25">
      <c r="E95" s="49"/>
      <c r="H95" s="49"/>
    </row>
    <row r="96" spans="5:8" ht="11.25">
      <c r="E96" s="49"/>
      <c r="H96" s="49"/>
    </row>
    <row r="97" spans="5:8" ht="11.25">
      <c r="E97" s="49"/>
      <c r="H97" s="49"/>
    </row>
    <row r="98" spans="5:8" ht="11.25">
      <c r="E98" s="49"/>
      <c r="H98" s="49"/>
    </row>
    <row r="99" spans="5:8" ht="11.25">
      <c r="E99" s="49"/>
      <c r="H99" s="49"/>
    </row>
    <row r="100" spans="5:8" ht="11.25">
      <c r="E100" s="49"/>
      <c r="H100" s="49"/>
    </row>
    <row r="101" spans="5:8" ht="11.25">
      <c r="E101" s="49"/>
      <c r="H101" s="49"/>
    </row>
    <row r="102" spans="5:8" ht="11.25">
      <c r="E102" s="49"/>
      <c r="H102" s="49"/>
    </row>
    <row r="103" spans="5:8" ht="11.25">
      <c r="E103" s="49"/>
      <c r="H103" s="49"/>
    </row>
    <row r="104" spans="5:8" ht="11.25">
      <c r="E104" s="49"/>
      <c r="H104" s="49"/>
    </row>
    <row r="105" spans="5:8" ht="11.25">
      <c r="E105" s="49"/>
      <c r="H105" s="49"/>
    </row>
    <row r="106" spans="5:8" ht="11.25">
      <c r="E106" s="49"/>
      <c r="H106" s="49"/>
    </row>
    <row r="107" spans="5:8" ht="11.25">
      <c r="E107" s="49"/>
      <c r="H107" s="49"/>
    </row>
    <row r="108" spans="5:8" ht="11.25">
      <c r="E108" s="49"/>
      <c r="H108" s="49"/>
    </row>
    <row r="109" spans="5:8" ht="11.25">
      <c r="E109" s="49"/>
      <c r="H109" s="49"/>
    </row>
    <row r="110" spans="5:8" ht="11.25">
      <c r="E110" s="49"/>
      <c r="H110" s="49"/>
    </row>
    <row r="111" spans="5:8" ht="11.25">
      <c r="E111" s="49"/>
      <c r="H111" s="49"/>
    </row>
    <row r="112" spans="5:8" ht="11.25">
      <c r="E112" s="49"/>
      <c r="H112" s="49"/>
    </row>
    <row r="113" spans="5:8" ht="11.25">
      <c r="E113" s="49"/>
      <c r="H113" s="49"/>
    </row>
    <row r="114" spans="5:8" ht="11.25">
      <c r="E114" s="49"/>
      <c r="H114" s="49"/>
    </row>
    <row r="115" spans="5:8" ht="11.25">
      <c r="E115" s="49"/>
      <c r="H115" s="49"/>
    </row>
    <row r="116" spans="5:8" ht="11.25">
      <c r="E116" s="49"/>
      <c r="H116" s="49"/>
    </row>
    <row r="117" spans="5:8" ht="11.25">
      <c r="E117" s="49"/>
      <c r="H117" s="49"/>
    </row>
    <row r="118" spans="5:8" ht="11.25">
      <c r="E118" s="49"/>
      <c r="H118" s="49"/>
    </row>
    <row r="119" spans="5:8" ht="11.25">
      <c r="E119" s="49"/>
      <c r="H119" s="49"/>
    </row>
    <row r="120" spans="5:8" ht="11.25">
      <c r="E120" s="49"/>
      <c r="H120" s="49"/>
    </row>
    <row r="121" spans="5:8" ht="11.25">
      <c r="E121" s="49"/>
      <c r="H121" s="49"/>
    </row>
    <row r="122" spans="5:8" ht="11.25">
      <c r="E122" s="49"/>
      <c r="H122" s="49"/>
    </row>
    <row r="123" spans="5:8" ht="11.25">
      <c r="E123" s="49"/>
      <c r="H123" s="49"/>
    </row>
    <row r="124" spans="5:8" ht="11.25">
      <c r="E124" s="49"/>
      <c r="H124" s="49"/>
    </row>
    <row r="125" spans="5:8" ht="11.25">
      <c r="E125" s="49"/>
      <c r="H125" s="49"/>
    </row>
    <row r="126" spans="5:8" ht="11.25">
      <c r="E126" s="49"/>
      <c r="H126" s="49"/>
    </row>
    <row r="127" spans="5:8" ht="11.25">
      <c r="E127" s="49"/>
      <c r="H127" s="49"/>
    </row>
    <row r="128" spans="5:8" ht="11.25">
      <c r="E128" s="49"/>
      <c r="H128" s="49"/>
    </row>
    <row r="129" spans="5:8" ht="11.25">
      <c r="E129" s="49"/>
      <c r="H129" s="49"/>
    </row>
    <row r="130" spans="5:8" ht="11.25">
      <c r="E130" s="49"/>
      <c r="H130" s="49"/>
    </row>
    <row r="131" spans="5:8" ht="11.25">
      <c r="E131" s="49"/>
      <c r="H131" s="49"/>
    </row>
    <row r="132" spans="5:8" ht="11.25">
      <c r="E132" s="49"/>
      <c r="H132" s="49"/>
    </row>
    <row r="133" spans="5:8" ht="11.25">
      <c r="E133" s="49"/>
      <c r="H133" s="49"/>
    </row>
    <row r="134" spans="5:8" ht="11.25">
      <c r="E134" s="49"/>
      <c r="H134" s="49"/>
    </row>
    <row r="135" spans="5:8" ht="11.25">
      <c r="E135" s="49"/>
      <c r="H135" s="49"/>
    </row>
    <row r="136" spans="5:8" ht="11.25">
      <c r="E136" s="49"/>
      <c r="H136" s="49"/>
    </row>
    <row r="137" spans="5:8" ht="11.25">
      <c r="E137" s="49"/>
      <c r="H137" s="49"/>
    </row>
    <row r="138" spans="5:8" ht="11.25">
      <c r="E138" s="49"/>
      <c r="H138" s="49"/>
    </row>
    <row r="139" spans="5:8" ht="11.25">
      <c r="E139" s="49"/>
      <c r="H139" s="49"/>
    </row>
    <row r="140" spans="5:8" ht="11.25">
      <c r="E140" s="49"/>
      <c r="H140" s="49"/>
    </row>
    <row r="141" spans="5:8" ht="11.25">
      <c r="E141" s="49"/>
      <c r="H141" s="49"/>
    </row>
    <row r="142" spans="5:8" ht="11.25">
      <c r="E142" s="49"/>
      <c r="H142" s="49"/>
    </row>
    <row r="143" spans="5:8" ht="11.25">
      <c r="E143" s="49"/>
      <c r="H143" s="49"/>
    </row>
    <row r="144" spans="5:8" ht="11.25">
      <c r="E144" s="49"/>
      <c r="H144" s="49"/>
    </row>
    <row r="145" spans="5:8" ht="11.25">
      <c r="E145" s="49"/>
      <c r="H145" s="49"/>
    </row>
    <row r="146" spans="5:8" ht="11.25">
      <c r="E146" s="7"/>
      <c r="H146" s="7"/>
    </row>
  </sheetData>
  <sheetProtection/>
  <printOptions horizontalCentered="1"/>
  <pageMargins left="0.5905511811023623" right="0.42" top="0.984251968503937" bottom="0.54" header="0.5118110236220472" footer="0.5118110236220472"/>
  <pageSetup firstPageNumber="2" useFirstPageNumber="1" horizontalDpi="300" verticalDpi="300" orientation="portrait" paperSize="9" r:id="rId1"/>
  <rowBreaks count="1" manualBreakCount="1">
    <brk id="50" max="255" man="1"/>
  </rowBreaks>
</worksheet>
</file>

<file path=xl/worksheets/sheet16.xml><?xml version="1.0" encoding="utf-8"?>
<worksheet xmlns="http://schemas.openxmlformats.org/spreadsheetml/2006/main" xmlns:r="http://schemas.openxmlformats.org/officeDocument/2006/relationships">
  <sheetPr codeName="Blad16"/>
  <dimension ref="A1:BB107"/>
  <sheetViews>
    <sheetView tabSelected="1" zoomScalePageLayoutView="0" workbookViewId="0" topLeftCell="A1">
      <selection activeCell="B80" sqref="B80"/>
    </sheetView>
  </sheetViews>
  <sheetFormatPr defaultColWidth="11.421875" defaultRowHeight="12.75"/>
  <sheetData>
    <row r="1" spans="1:54" ht="12.75">
      <c r="A1" t="str">
        <f>'[27]L06-2012-DEF-RESULT-BE'!A1</f>
        <v>v15010BE</v>
      </c>
      <c r="B1">
        <f>'[27]L06-2012-DEF-RESULT-BE'!B1</f>
        <v>205260</v>
      </c>
      <c r="C1" t="str">
        <f>'[19]L06-2012-DEF-RESULT-VL'!A1</f>
        <v>v15010VL</v>
      </c>
      <c r="D1">
        <f>'[19]L06-2012-DEF-RESULT-VL'!B1</f>
        <v>72654</v>
      </c>
      <c r="E1" t="str">
        <f>'[3]L06-2012-DEF-RESULT-BC'!A1</f>
        <v>v15010BC</v>
      </c>
      <c r="F1">
        <f>'[3]L06-2012-DEF-RESULT-BC'!B1</f>
        <v>400</v>
      </c>
      <c r="G1" t="str">
        <f>'[23]L06-2012-DEF-RESULT-RW'!A1</f>
        <v>v15010RW</v>
      </c>
      <c r="H1">
        <f>'[23]L06-2012-DEF-RESULT-RW'!B1</f>
        <v>132206</v>
      </c>
      <c r="I1" t="str">
        <f>'[1]L06-2012-DEF-RESULT-AN'!A1</f>
        <v>v15010AN</v>
      </c>
      <c r="J1">
        <f>'[1]L06-2012-DEF-RESULT-AN'!B1</f>
        <v>1144</v>
      </c>
      <c r="K1" t="str">
        <f>'[4]L06-2012-DEF-RESULT-BW'!A1</f>
        <v>v15010BW</v>
      </c>
      <c r="L1">
        <f>'[4]L06-2012-DEF-RESULT-BW'!B1</f>
        <v>21722</v>
      </c>
      <c r="M1" t="str">
        <f>'[13]L06-2012-DEF-RESULT-HN'!A1</f>
        <v>v15010HN</v>
      </c>
      <c r="N1">
        <f>'[13]L06-2012-DEF-RESULT-HN'!B1</f>
        <v>54997</v>
      </c>
      <c r="O1" t="str">
        <f>'[14]L06-2012-DEF-RESULT-LB'!A1</f>
        <v>v15010LB</v>
      </c>
      <c r="P1">
        <f>'[14]L06-2012-DEF-RESULT-LB'!B1</f>
        <v>8376</v>
      </c>
      <c r="Q1" t="str">
        <f>'[15]L06-2012-DEF-RESULT-LG'!A1</f>
        <v>v15010LG</v>
      </c>
      <c r="R1">
        <f>'[15]L06-2012-DEF-RESULT-LG'!B1</f>
        <v>24017</v>
      </c>
      <c r="S1" t="str">
        <f>'[16]L06-2012-DEF-RESULT-LX'!A1</f>
        <v>v15010LX</v>
      </c>
      <c r="T1">
        <f>'[16]L06-2012-DEF-RESULT-LX'!B1</f>
        <v>1584</v>
      </c>
      <c r="U1" t="str">
        <f>'[17]L06-2012-DEF-RESULT-NA'!A1</f>
        <v>v15010NA</v>
      </c>
      <c r="V1">
        <f>'[17]L06-2012-DEF-RESULT-NA'!B1</f>
        <v>29886</v>
      </c>
      <c r="W1" t="str">
        <f>'[18]L06-2012-DEF-RESULT-OV'!A1</f>
        <v>v15010OV</v>
      </c>
      <c r="X1">
        <f>'[18]L06-2012-DEF-RESULT-OV'!B1</f>
        <v>13802</v>
      </c>
      <c r="Y1" t="str">
        <f>'[25]L06-2012-DEF-RESULT-VB'!A1</f>
        <v>v15010VB</v>
      </c>
      <c r="Z1">
        <f>'[25]L06-2012-DEF-RESULT-VB'!B1</f>
        <v>18010</v>
      </c>
      <c r="AA1" t="str">
        <f>'[26]L06-2012-DEF-RESULT-WV'!A1</f>
        <v>v15010WV</v>
      </c>
      <c r="AB1">
        <f>'[26]L06-2012-DEF-RESULT-WV'!B1</f>
        <v>31322</v>
      </c>
      <c r="AC1" t="str">
        <f>'[2]L06-2012-DEF-RESULT-AR'!A1</f>
        <v>v15010AR</v>
      </c>
      <c r="AD1">
        <f>'[2]L06-2012-DEF-RESULT-AR'!B1</f>
        <v>531</v>
      </c>
      <c r="AE1" t="str">
        <f>'[5]L06-2012-DEF-RESULT-CA'!A1</f>
        <v>v15010CA</v>
      </c>
      <c r="AF1">
        <f>'[5]L06-2012-DEF-RESULT-CA'!B1</f>
        <v>1174</v>
      </c>
      <c r="AG1" t="str">
        <f>'[6]L06-2012-DEF-RESULT-CH'!A1</f>
        <v>v15010CH</v>
      </c>
      <c r="AH1">
        <f>'[6]L06-2012-DEF-RESULT-CH'!B1</f>
        <v>340</v>
      </c>
      <c r="AI1" t="str">
        <f>'[7]L06-2012-DEF-RESULT-CO'!A1</f>
        <v>v15010CO</v>
      </c>
      <c r="AJ1">
        <f>'[7]L06-2012-DEF-RESULT-CO'!B1</f>
        <v>29870</v>
      </c>
      <c r="AK1" t="str">
        <f>'[8]L06-2012-DEF-RESULT-DP'!A1</f>
        <v>v15010DP</v>
      </c>
      <c r="AL1">
        <f>'[8]L06-2012-DEF-RESULT-DP'!B1</f>
        <v>17643</v>
      </c>
      <c r="AM1" t="str">
        <f>'[9]L06-2012-DEF-RESULT-FA'!A1</f>
        <v>v15010FA</v>
      </c>
      <c r="AN1">
        <f>'[9]L06-2012-DEF-RESULT-FA'!B1</f>
        <v>3703</v>
      </c>
      <c r="AO1" t="str">
        <f>'[10]L06-2012-DEF-RESULT-HA'!A1</f>
        <v>v15010HA</v>
      </c>
      <c r="AP1">
        <f>'[10]L06-2012-DEF-RESULT-HA'!B1</f>
        <v>82</v>
      </c>
      <c r="AQ1" t="str">
        <f>'[11]L06-2012-DEF-RESULT-HF'!A1</f>
        <v>v15010HF</v>
      </c>
      <c r="AR1">
        <f>'[11]L06-2012-DEF-RESULT-HF'!B1</f>
        <v>693</v>
      </c>
      <c r="AS1" t="str">
        <f>'[12]L06-2012-DEF-RESULT-HL'!A1</f>
        <v>v15010HL</v>
      </c>
      <c r="AT1">
        <f>'[12]L06-2012-DEF-RESULT-HL'!B1</f>
        <v>1154</v>
      </c>
      <c r="AU1" t="str">
        <f>'[24]L06-2012-DEF-RESULT-JU'!A1</f>
        <v>v15010JU</v>
      </c>
      <c r="AV1">
        <f>'[24]L06-2012-DEF-RESULT-JU'!B1</f>
        <v>802</v>
      </c>
      <c r="AW1" t="str">
        <f>'[20]L06-2012-DEF-RESULT-LI'!A1</f>
        <v>v15010LI</v>
      </c>
      <c r="AX1">
        <f>'[20]L06-2012-DEF-RESULT-LI'!B1</f>
        <v>96457</v>
      </c>
      <c r="AY1" t="str">
        <f>'[21]L06-2012-DEF-RESULT-SA'!A1</f>
        <v>v15010SA</v>
      </c>
      <c r="AZ1">
        <f>'[21]L06-2012-DEF-RESULT-SA'!B1</f>
        <v>9183</v>
      </c>
      <c r="BA1" t="str">
        <f>'[22]L06-2012-DEF-RESULT-SL'!A1</f>
        <v>v15010SL</v>
      </c>
      <c r="BB1">
        <f>'[22]L06-2012-DEF-RESULT-SL'!B1</f>
        <v>43628</v>
      </c>
    </row>
    <row r="2" spans="1:54" ht="12.75">
      <c r="A2" t="str">
        <f>'[27]L06-2012-DEF-RESULT-BE'!A2</f>
        <v>o15010BE</v>
      </c>
      <c r="B2">
        <f>'[27]L06-2012-DEF-RESULT-BE'!B2</f>
        <v>85.4</v>
      </c>
      <c r="C2" t="str">
        <f>'[19]L06-2012-DEF-RESULT-VL'!A2</f>
        <v>o15010VL</v>
      </c>
      <c r="D2">
        <f>'[19]L06-2012-DEF-RESULT-VL'!B2</f>
        <v>86.8</v>
      </c>
      <c r="E2" t="str">
        <f>'[3]L06-2012-DEF-RESULT-BC'!A2</f>
        <v>o15010BC</v>
      </c>
      <c r="F2">
        <f>'[3]L06-2012-DEF-RESULT-BC'!B2</f>
        <v>87.4</v>
      </c>
      <c r="G2" t="str">
        <f>'[23]L06-2012-DEF-RESULT-RW'!A2</f>
        <v>o15010RW</v>
      </c>
      <c r="H2">
        <f>'[23]L06-2012-DEF-RESULT-RW'!B2</f>
        <v>84.7</v>
      </c>
      <c r="I2" t="str">
        <f>'[1]L06-2012-DEF-RESULT-AN'!A2</f>
        <v>o15010AN</v>
      </c>
      <c r="J2">
        <f>'[1]L06-2012-DEF-RESULT-AN'!B2</f>
        <v>79.4</v>
      </c>
      <c r="K2" t="str">
        <f>'[4]L06-2012-DEF-RESULT-BW'!A2</f>
        <v>o15010BW</v>
      </c>
      <c r="L2">
        <f>'[4]L06-2012-DEF-RESULT-BW'!B2</f>
        <v>84.1</v>
      </c>
      <c r="M2" t="str">
        <f>'[13]L06-2012-DEF-RESULT-HN'!A2</f>
        <v>o15010HN</v>
      </c>
      <c r="N2">
        <f>'[13]L06-2012-DEF-RESULT-HN'!B2</f>
        <v>87.2</v>
      </c>
      <c r="O2" t="str">
        <f>'[14]L06-2012-DEF-RESULT-LB'!A2</f>
        <v>o15010LB</v>
      </c>
      <c r="P2">
        <f>'[14]L06-2012-DEF-RESULT-LB'!B2</f>
        <v>91.3</v>
      </c>
      <c r="Q2" t="str">
        <f>'[15]L06-2012-DEF-RESULT-LG'!A2</f>
        <v>o15010LG</v>
      </c>
      <c r="R2">
        <f>'[15]L06-2012-DEF-RESULT-LG'!B2</f>
        <v>87.1</v>
      </c>
      <c r="S2" t="str">
        <f>'[16]L06-2012-DEF-RESULT-LX'!A2</f>
        <v>o15010LX</v>
      </c>
      <c r="T2">
        <f>'[16]L06-2012-DEF-RESULT-LX'!B2</f>
        <v>65.5</v>
      </c>
      <c r="U2" t="str">
        <f>'[17]L06-2012-DEF-RESULT-NA'!A2</f>
        <v>o15010NA</v>
      </c>
      <c r="V2">
        <f>'[17]L06-2012-DEF-RESULT-NA'!B2</f>
        <v>79.4</v>
      </c>
      <c r="W2" t="str">
        <f>'[18]L06-2012-DEF-RESULT-OV'!A2</f>
        <v>o15010OV</v>
      </c>
      <c r="X2">
        <f>'[18]L06-2012-DEF-RESULT-OV'!B2</f>
        <v>85.1</v>
      </c>
      <c r="Y2" t="str">
        <f>'[25]L06-2012-DEF-RESULT-VB'!A2</f>
        <v>o15010VB</v>
      </c>
      <c r="Z2">
        <f>'[25]L06-2012-DEF-RESULT-VB'!B2</f>
        <v>87.4</v>
      </c>
      <c r="AA2" t="str">
        <f>'[26]L06-2012-DEF-RESULT-WV'!A2</f>
        <v>o15010WV</v>
      </c>
      <c r="AB2">
        <f>'[26]L06-2012-DEF-RESULT-WV'!B2</f>
        <v>86.2</v>
      </c>
      <c r="AC2" t="str">
        <f>'[2]L06-2012-DEF-RESULT-AR'!A2</f>
        <v>o15010AR</v>
      </c>
      <c r="AD2">
        <f>'[2]L06-2012-DEF-RESULT-AR'!B2</f>
        <v>69.4</v>
      </c>
      <c r="AE2" t="str">
        <f>'[5]L06-2012-DEF-RESULT-CA'!A2</f>
        <v>o15010CA</v>
      </c>
      <c r="AF2">
        <f>'[5]L06-2012-DEF-RESULT-CA'!B2</f>
        <v>83.2</v>
      </c>
      <c r="AG2" t="str">
        <f>'[6]L06-2012-DEF-RESULT-CH'!A2</f>
        <v>o15010CH</v>
      </c>
      <c r="AH2">
        <f>'[6]L06-2012-DEF-RESULT-CH'!B2</f>
        <v>85.4</v>
      </c>
      <c r="AI2" t="str">
        <f>'[7]L06-2012-DEF-RESULT-CO'!A2</f>
        <v>o15010CO</v>
      </c>
      <c r="AJ2">
        <f>'[7]L06-2012-DEF-RESULT-CO'!B2</f>
        <v>80.3</v>
      </c>
      <c r="AK2" t="str">
        <f>'[8]L06-2012-DEF-RESULT-DP'!A2</f>
        <v>o15010DP</v>
      </c>
      <c r="AL2">
        <f>'[8]L06-2012-DEF-RESULT-DP'!B2</f>
        <v>83.2</v>
      </c>
      <c r="AM2" t="str">
        <f>'[9]L06-2012-DEF-RESULT-FA'!A2</f>
        <v>o15010FA</v>
      </c>
      <c r="AN2">
        <f>'[9]L06-2012-DEF-RESULT-FA'!B2</f>
        <v>76.6</v>
      </c>
      <c r="AO2" t="str">
        <f>'[10]L06-2012-DEF-RESULT-HA'!A2</f>
        <v>o15010HA</v>
      </c>
      <c r="AP2">
        <f>'[10]L06-2012-DEF-RESULT-HA'!B2</f>
        <v>67.3</v>
      </c>
      <c r="AQ2" t="str">
        <f>'[11]L06-2012-DEF-RESULT-HF'!A2</f>
        <v>o15010HF</v>
      </c>
      <c r="AR2">
        <f>'[11]L06-2012-DEF-RESULT-HF'!B2</f>
        <v>73.9</v>
      </c>
      <c r="AS2" t="str">
        <f>'[12]L06-2012-DEF-RESULT-HL'!A2</f>
        <v>o15010HL</v>
      </c>
      <c r="AT2">
        <f>'[12]L06-2012-DEF-RESULT-HL'!B2</f>
        <v>79.1</v>
      </c>
      <c r="AU2" t="str">
        <f>'[24]L06-2012-DEF-RESULT-JU'!A2</f>
        <v>o15010JU</v>
      </c>
      <c r="AV2">
        <f>'[24]L06-2012-DEF-RESULT-JU'!B2</f>
        <v>57.9</v>
      </c>
      <c r="AW2" t="str">
        <f>'[20]L06-2012-DEF-RESULT-LI'!A2</f>
        <v>o15010LI</v>
      </c>
      <c r="AX2">
        <f>'[20]L06-2012-DEF-RESULT-LI'!B2</f>
        <v>87.8</v>
      </c>
      <c r="AY2" t="str">
        <f>'[21]L06-2012-DEF-RESULT-SA'!A2</f>
        <v>o15010SA</v>
      </c>
      <c r="AZ2">
        <f>'[21]L06-2012-DEF-RESULT-SA'!B2</f>
        <v>80.7</v>
      </c>
      <c r="BA2" t="str">
        <f>'[22]L06-2012-DEF-RESULT-SL'!A2</f>
        <v>o15010SL</v>
      </c>
      <c r="BB2">
        <f>'[22]L06-2012-DEF-RESULT-SL'!B2</f>
        <v>87.4</v>
      </c>
    </row>
    <row r="3" spans="1:54" ht="12.75">
      <c r="A3" t="str">
        <f>'[27]L06-2012-DEF-RESULT-BE'!A3</f>
        <v>p15010BE</v>
      </c>
      <c r="B3">
        <f>'[27]L06-2012-DEF-RESULT-BE'!B3</f>
        <v>1753128</v>
      </c>
      <c r="C3" t="str">
        <f>'[19]L06-2012-DEF-RESULT-VL'!A3</f>
        <v>p15010VL</v>
      </c>
      <c r="D3">
        <f>'[19]L06-2012-DEF-RESULT-VL'!B3</f>
        <v>630297</v>
      </c>
      <c r="E3" t="str">
        <f>'[3]L06-2012-DEF-RESULT-BC'!A3</f>
        <v>p15010BC</v>
      </c>
      <c r="F3">
        <f>'[3]L06-2012-DEF-RESULT-BC'!B3</f>
        <v>3498</v>
      </c>
      <c r="G3" t="str">
        <f>'[23]L06-2012-DEF-RESULT-RW'!A3</f>
        <v>p15010RW</v>
      </c>
      <c r="H3">
        <f>'[23]L06-2012-DEF-RESULT-RW'!B3</f>
        <v>1119333</v>
      </c>
      <c r="I3" t="str">
        <f>'[1]L06-2012-DEF-RESULT-AN'!A3</f>
        <v>p15010AN</v>
      </c>
      <c r="J3">
        <f>'[1]L06-2012-DEF-RESULT-AN'!B3</f>
        <v>9086</v>
      </c>
      <c r="K3" t="str">
        <f>'[4]L06-2012-DEF-RESULT-BW'!A3</f>
        <v>p15010BW</v>
      </c>
      <c r="L3">
        <f>'[4]L06-2012-DEF-RESULT-BW'!B3</f>
        <v>182689</v>
      </c>
      <c r="M3" t="str">
        <f>'[13]L06-2012-DEF-RESULT-HN'!A3</f>
        <v>p15010HN</v>
      </c>
      <c r="N3">
        <f>'[13]L06-2012-DEF-RESULT-HN'!B3</f>
        <v>479619</v>
      </c>
      <c r="O3" t="str">
        <f>'[14]L06-2012-DEF-RESULT-LB'!A3</f>
        <v>p15010LB</v>
      </c>
      <c r="P3">
        <f>'[14]L06-2012-DEF-RESULT-LB'!B3</f>
        <v>76432</v>
      </c>
      <c r="Q3" t="str">
        <f>'[15]L06-2012-DEF-RESULT-LG'!A3</f>
        <v>p15010LG</v>
      </c>
      <c r="R3">
        <f>'[15]L06-2012-DEF-RESULT-LG'!B3</f>
        <v>209288</v>
      </c>
      <c r="S3" t="str">
        <f>'[16]L06-2012-DEF-RESULT-LX'!A3</f>
        <v>p15010LX</v>
      </c>
      <c r="T3">
        <f>'[16]L06-2012-DEF-RESULT-LX'!B3</f>
        <v>10370</v>
      </c>
      <c r="U3" t="str">
        <f>'[17]L06-2012-DEF-RESULT-NA'!A3</f>
        <v>p15010NA</v>
      </c>
      <c r="V3">
        <f>'[17]L06-2012-DEF-RESULT-NA'!B3</f>
        <v>237367</v>
      </c>
      <c r="W3" t="str">
        <f>'[18]L06-2012-DEF-RESULT-OV'!A3</f>
        <v>p15010OV</v>
      </c>
      <c r="X3">
        <f>'[18]L06-2012-DEF-RESULT-OV'!B3</f>
        <v>117470</v>
      </c>
      <c r="Y3" t="str">
        <f>'[25]L06-2012-DEF-RESULT-VB'!A3</f>
        <v>p15010VB</v>
      </c>
      <c r="Z3">
        <f>'[25]L06-2012-DEF-RESULT-VB'!B3</f>
        <v>157350</v>
      </c>
      <c r="AA3" t="str">
        <f>'[26]L06-2012-DEF-RESULT-WV'!A3</f>
        <v>p15010WV</v>
      </c>
      <c r="AB3">
        <f>'[26]L06-2012-DEF-RESULT-WV'!B3</f>
        <v>269958</v>
      </c>
      <c r="AC3" t="str">
        <f>'[2]L06-2012-DEF-RESULT-AR'!A3</f>
        <v>p15010AR</v>
      </c>
      <c r="AD3">
        <f>'[2]L06-2012-DEF-RESULT-AR'!B3</f>
        <v>3685</v>
      </c>
      <c r="AE3" t="str">
        <f>'[5]L06-2012-DEF-RESULT-CA'!A3</f>
        <v>p15010CA</v>
      </c>
      <c r="AF3">
        <f>'[5]L06-2012-DEF-RESULT-CA'!B3</f>
        <v>9766</v>
      </c>
      <c r="AG3" t="str">
        <f>'[6]L06-2012-DEF-RESULT-CH'!A3</f>
        <v>p15010CH</v>
      </c>
      <c r="AH3">
        <f>'[6]L06-2012-DEF-RESULT-CH'!B3</f>
        <v>2905</v>
      </c>
      <c r="AI3" t="str">
        <f>'[7]L06-2012-DEF-RESULT-CO'!A3</f>
        <v>p15010CO</v>
      </c>
      <c r="AJ3">
        <f>'[7]L06-2012-DEF-RESULT-CO'!B3</f>
        <v>239788</v>
      </c>
      <c r="AK3" t="str">
        <f>'[8]L06-2012-DEF-RESULT-DP'!A3</f>
        <v>p15010DP</v>
      </c>
      <c r="AL3">
        <f>'[8]L06-2012-DEF-RESULT-DP'!B3</f>
        <v>146716</v>
      </c>
      <c r="AM3" t="str">
        <f>'[9]L06-2012-DEF-RESULT-FA'!A3</f>
        <v>p15010FA</v>
      </c>
      <c r="AN3">
        <f>'[9]L06-2012-DEF-RESULT-FA'!B3</f>
        <v>28354</v>
      </c>
      <c r="AO3" t="str">
        <f>'[10]L06-2012-DEF-RESULT-HA'!A3</f>
        <v>p15010HA</v>
      </c>
      <c r="AP3">
        <f>'[10]L06-2012-DEF-RESULT-HA'!B3</f>
        <v>552</v>
      </c>
      <c r="AQ3" t="str">
        <f>'[11]L06-2012-DEF-RESULT-HF'!A3</f>
        <v>p15010HF</v>
      </c>
      <c r="AR3">
        <f>'[11]L06-2012-DEF-RESULT-HF'!B3</f>
        <v>5124</v>
      </c>
      <c r="AS3" t="str">
        <f>'[12]L06-2012-DEF-RESULT-HL'!A3</f>
        <v>p15010HL</v>
      </c>
      <c r="AT3">
        <f>'[12]L06-2012-DEF-RESULT-HL'!B3</f>
        <v>9123</v>
      </c>
      <c r="AU3" t="str">
        <f>'[24]L06-2012-DEF-RESULT-JU'!A3</f>
        <v>p15010JU</v>
      </c>
      <c r="AV3">
        <f>'[24]L06-2012-DEF-RESULT-JU'!B3</f>
        <v>4646</v>
      </c>
      <c r="AW3" t="str">
        <f>'[20]L06-2012-DEF-RESULT-LI'!A3</f>
        <v>p15010LI</v>
      </c>
      <c r="AX3">
        <f>'[20]L06-2012-DEF-RESULT-LI'!B3</f>
        <v>846899</v>
      </c>
      <c r="AY3" t="str">
        <f>'[21]L06-2012-DEF-RESULT-SA'!A3</f>
        <v>p15010SA</v>
      </c>
      <c r="AZ3">
        <f>'[21]L06-2012-DEF-RESULT-SA'!B3</f>
        <v>74114</v>
      </c>
      <c r="BA3" t="str">
        <f>'[22]L06-2012-DEF-RESULT-SL'!A3</f>
        <v>p15010SL</v>
      </c>
      <c r="BB3">
        <f>'[22]L06-2012-DEF-RESULT-SL'!B3</f>
        <v>381456</v>
      </c>
    </row>
    <row r="4" spans="1:54" ht="12.75">
      <c r="A4" t="str">
        <f>'[27]L06-2012-DEF-RESULT-BE'!A4</f>
        <v>o15011BE</v>
      </c>
      <c r="B4">
        <f>'[27]L06-2012-DEF-RESULT-BE'!B4</f>
        <v>43.9</v>
      </c>
      <c r="C4" t="str">
        <f>'[19]L06-2012-DEF-RESULT-VL'!A4</f>
        <v>o15011VL</v>
      </c>
      <c r="D4">
        <f>'[19]L06-2012-DEF-RESULT-VL'!B4</f>
        <v>46</v>
      </c>
      <c r="E4" t="str">
        <f>'[3]L06-2012-DEF-RESULT-BC'!A4</f>
        <v>o15011BC</v>
      </c>
      <c r="F4">
        <f>'[3]L06-2012-DEF-RESULT-BC'!B4</f>
        <v>45.1</v>
      </c>
      <c r="G4" t="str">
        <f>'[23]L06-2012-DEF-RESULT-RW'!A4</f>
        <v>o15011RW</v>
      </c>
      <c r="H4">
        <f>'[23]L06-2012-DEF-RESULT-RW'!B4</f>
        <v>42.7</v>
      </c>
      <c r="I4" t="str">
        <f>'[1]L06-2012-DEF-RESULT-AN'!A4</f>
        <v>o15011AN</v>
      </c>
      <c r="J4">
        <f>'[1]L06-2012-DEF-RESULT-AN'!B4</f>
        <v>35.3</v>
      </c>
      <c r="K4" t="str">
        <f>'[4]L06-2012-DEF-RESULT-BW'!A4</f>
        <v>o15011BW</v>
      </c>
      <c r="L4">
        <f>'[4]L06-2012-DEF-RESULT-BW'!B4</f>
        <v>41.6</v>
      </c>
      <c r="M4" t="str">
        <f>'[13]L06-2012-DEF-RESULT-HN'!A4</f>
        <v>o15011HN</v>
      </c>
      <c r="N4">
        <f>'[13]L06-2012-DEF-RESULT-HN'!B4</f>
        <v>42.2</v>
      </c>
      <c r="O4" t="str">
        <f>'[14]L06-2012-DEF-RESULT-LB'!A4</f>
        <v>o15011LB</v>
      </c>
      <c r="P4">
        <f>'[14]L06-2012-DEF-RESULT-LB'!B4</f>
        <v>47.2</v>
      </c>
      <c r="Q4" t="str">
        <f>'[15]L06-2012-DEF-RESULT-LG'!A4</f>
        <v>o15011LG</v>
      </c>
      <c r="R4">
        <f>'[15]L06-2012-DEF-RESULT-LG'!B4</f>
        <v>45.3</v>
      </c>
      <c r="S4" t="str">
        <f>'[16]L06-2012-DEF-RESULT-LX'!A4</f>
        <v>o15011LX</v>
      </c>
      <c r="T4">
        <f>'[16]L06-2012-DEF-RESULT-LX'!B4</f>
        <v>37.1</v>
      </c>
      <c r="U4" t="str">
        <f>'[17]L06-2012-DEF-RESULT-NA'!A4</f>
        <v>o15011NA</v>
      </c>
      <c r="V4">
        <f>'[17]L06-2012-DEF-RESULT-NA'!B4</f>
        <v>42.9</v>
      </c>
      <c r="W4" t="str">
        <f>'[18]L06-2012-DEF-RESULT-OV'!A4</f>
        <v>o15011OV</v>
      </c>
      <c r="X4">
        <f>'[18]L06-2012-DEF-RESULT-OV'!B4</f>
        <v>43.8</v>
      </c>
      <c r="Y4" t="str">
        <f>'[25]L06-2012-DEF-RESULT-VB'!A4</f>
        <v>o15011VB</v>
      </c>
      <c r="Z4">
        <f>'[25]L06-2012-DEF-RESULT-VB'!B4</f>
        <v>44.6</v>
      </c>
      <c r="AA4" t="str">
        <f>'[26]L06-2012-DEF-RESULT-WV'!A4</f>
        <v>o15011WV</v>
      </c>
      <c r="AB4">
        <f>'[26]L06-2012-DEF-RESULT-WV'!B4</f>
        <v>47.8</v>
      </c>
      <c r="AC4" t="str">
        <f>'[2]L06-2012-DEF-RESULT-AR'!A4</f>
        <v>o15011AR</v>
      </c>
      <c r="AD4">
        <f>'[2]L06-2012-DEF-RESULT-AR'!B4</f>
        <v>38.2</v>
      </c>
      <c r="AE4" t="str">
        <f>'[5]L06-2012-DEF-RESULT-CA'!A4</f>
        <v>o15011CA</v>
      </c>
      <c r="AF4">
        <f>'[5]L06-2012-DEF-RESULT-CA'!B4</f>
        <v>37.9</v>
      </c>
      <c r="AG4" t="str">
        <f>'[6]L06-2012-DEF-RESULT-CH'!A4</f>
        <v>o15011CH</v>
      </c>
      <c r="AH4">
        <f>'[6]L06-2012-DEF-RESULT-CH'!B4</f>
        <v>43.9</v>
      </c>
      <c r="AI4" t="str">
        <f>'[7]L06-2012-DEF-RESULT-CO'!A4</f>
        <v>o15011CO</v>
      </c>
      <c r="AJ4">
        <f>'[7]L06-2012-DEF-RESULT-CO'!B4</f>
        <v>41.5</v>
      </c>
      <c r="AK4" t="str">
        <f>'[8]L06-2012-DEF-RESULT-DP'!A4</f>
        <v>o15011DP</v>
      </c>
      <c r="AL4">
        <f>'[8]L06-2012-DEF-RESULT-DP'!B4</f>
        <v>46.2</v>
      </c>
      <c r="AM4" t="str">
        <f>'[9]L06-2012-DEF-RESULT-FA'!A4</f>
        <v>o15011FA</v>
      </c>
      <c r="AN4">
        <f>'[9]L06-2012-DEF-RESULT-FA'!B4</f>
        <v>41.3</v>
      </c>
      <c r="AO4" t="str">
        <f>'[10]L06-2012-DEF-RESULT-HA'!A4</f>
        <v>o15011HA</v>
      </c>
      <c r="AP4">
        <f>'[10]L06-2012-DEF-RESULT-HA'!B4</f>
        <v>26.7</v>
      </c>
      <c r="AQ4" t="str">
        <f>'[11]L06-2012-DEF-RESULT-HF'!A4</f>
        <v>o15011HF</v>
      </c>
      <c r="AR4">
        <f>'[11]L06-2012-DEF-RESULT-HF'!B4</f>
        <v>38.8</v>
      </c>
      <c r="AS4" t="str">
        <f>'[12]L06-2012-DEF-RESULT-HL'!A4</f>
        <v>o15011HL</v>
      </c>
      <c r="AT4">
        <f>'[12]L06-2012-DEF-RESULT-HL'!B4</f>
        <v>43.8</v>
      </c>
      <c r="AU4" t="str">
        <f>'[24]L06-2012-DEF-RESULT-JU'!A4</f>
        <v>o15011JU</v>
      </c>
      <c r="AV4">
        <f>'[24]L06-2012-DEF-RESULT-JU'!B4</f>
        <v>34.3</v>
      </c>
      <c r="AW4" t="str">
        <f>'[20]L06-2012-DEF-RESULT-LI'!A4</f>
        <v>o15011LI</v>
      </c>
      <c r="AX4">
        <f>'[20]L06-2012-DEF-RESULT-LI'!B4</f>
        <v>44</v>
      </c>
      <c r="AY4" t="str">
        <f>'[21]L06-2012-DEF-RESULT-SA'!A4</f>
        <v>o15011SA</v>
      </c>
      <c r="AZ4">
        <f>'[21]L06-2012-DEF-RESULT-SA'!B4</f>
        <v>43.4</v>
      </c>
      <c r="BA4" t="str">
        <f>'[22]L06-2012-DEF-RESULT-SL'!A4</f>
        <v>o15011SL</v>
      </c>
      <c r="BB4">
        <f>'[22]L06-2012-DEF-RESULT-SL'!B4</f>
        <v>45.1</v>
      </c>
    </row>
    <row r="5" spans="1:54" ht="12.75">
      <c r="A5" t="str">
        <f>'[27]L06-2012-DEF-RESULT-BE'!A5</f>
        <v>p15011BE</v>
      </c>
      <c r="B5">
        <f>'[27]L06-2012-DEF-RESULT-BE'!B5</f>
        <v>900818</v>
      </c>
      <c r="C5" t="str">
        <f>'[19]L06-2012-DEF-RESULT-VL'!A5</f>
        <v>p15011VL</v>
      </c>
      <c r="D5">
        <f>'[19]L06-2012-DEF-RESULT-VL'!B5</f>
        <v>334003</v>
      </c>
      <c r="E5" t="str">
        <f>'[3]L06-2012-DEF-RESULT-BC'!A5</f>
        <v>p15011BC</v>
      </c>
      <c r="F5">
        <f>'[3]L06-2012-DEF-RESULT-BC'!B5</f>
        <v>1805</v>
      </c>
      <c r="G5" t="str">
        <f>'[23]L06-2012-DEF-RESULT-RW'!A5</f>
        <v>p15011RW</v>
      </c>
      <c r="H5">
        <f>'[23]L06-2012-DEF-RESULT-RW'!B5</f>
        <v>565011</v>
      </c>
      <c r="I5" t="str">
        <f>'[1]L06-2012-DEF-RESULT-AN'!A5</f>
        <v>p15011AN</v>
      </c>
      <c r="J5">
        <f>'[1]L06-2012-DEF-RESULT-AN'!B5</f>
        <v>4044</v>
      </c>
      <c r="K5" t="str">
        <f>'[4]L06-2012-DEF-RESULT-BW'!A5</f>
        <v>p15011BW</v>
      </c>
      <c r="L5">
        <f>'[4]L06-2012-DEF-RESULT-BW'!B5</f>
        <v>90344</v>
      </c>
      <c r="M5" t="str">
        <f>'[13]L06-2012-DEF-RESULT-HN'!A5</f>
        <v>p15011HN</v>
      </c>
      <c r="N5">
        <f>'[13]L06-2012-DEF-RESULT-HN'!B5</f>
        <v>231817</v>
      </c>
      <c r="O5" t="str">
        <f>'[14]L06-2012-DEF-RESULT-LB'!A5</f>
        <v>p15011LB</v>
      </c>
      <c r="P5">
        <f>'[14]L06-2012-DEF-RESULT-LB'!B5</f>
        <v>39493</v>
      </c>
      <c r="Q5" t="str">
        <f>'[15]L06-2012-DEF-RESULT-LG'!A5</f>
        <v>p15011LG</v>
      </c>
      <c r="R5">
        <f>'[15]L06-2012-DEF-RESULT-LG'!B5</f>
        <v>108851</v>
      </c>
      <c r="S5" t="str">
        <f>'[16]L06-2012-DEF-RESULT-LX'!A5</f>
        <v>p15011LX</v>
      </c>
      <c r="T5">
        <f>'[16]L06-2012-DEF-RESULT-LX'!B5</f>
        <v>5869</v>
      </c>
      <c r="U5" t="str">
        <f>'[17]L06-2012-DEF-RESULT-NA'!A5</f>
        <v>p15011NA</v>
      </c>
      <c r="V5">
        <f>'[17]L06-2012-DEF-RESULT-NA'!B5</f>
        <v>128130</v>
      </c>
      <c r="W5" t="str">
        <f>'[18]L06-2012-DEF-RESULT-OV'!A5</f>
        <v>p15011OV</v>
      </c>
      <c r="X5">
        <f>'[18]L06-2012-DEF-RESULT-OV'!B5</f>
        <v>60401</v>
      </c>
      <c r="Y5" t="str">
        <f>'[25]L06-2012-DEF-RESULT-VB'!A5</f>
        <v>p15011VB</v>
      </c>
      <c r="Z5">
        <f>'[25]L06-2012-DEF-RESULT-VB'!B5</f>
        <v>80356</v>
      </c>
      <c r="AA5" t="str">
        <f>'[26]L06-2012-DEF-RESULT-WV'!A5</f>
        <v>p15011WV</v>
      </c>
      <c r="AB5">
        <f>'[26]L06-2012-DEF-RESULT-WV'!B5</f>
        <v>149708</v>
      </c>
      <c r="AC5" t="str">
        <f>'[2]L06-2012-DEF-RESULT-AR'!A5</f>
        <v>p15011AR</v>
      </c>
      <c r="AD5">
        <f>'[2]L06-2012-DEF-RESULT-AR'!B5</f>
        <v>2026</v>
      </c>
      <c r="AE5" t="str">
        <f>'[5]L06-2012-DEF-RESULT-CA'!A5</f>
        <v>p15011CA</v>
      </c>
      <c r="AF5">
        <f>'[5]L06-2012-DEF-RESULT-CA'!B5</f>
        <v>4454</v>
      </c>
      <c r="AG5" t="str">
        <f>'[6]L06-2012-DEF-RESULT-CH'!A5</f>
        <v>p15011CH</v>
      </c>
      <c r="AH5">
        <f>'[6]L06-2012-DEF-RESULT-CH'!B5</f>
        <v>1493</v>
      </c>
      <c r="AI5" t="str">
        <f>'[7]L06-2012-DEF-RESULT-CO'!A5</f>
        <v>p15011CO</v>
      </c>
      <c r="AJ5">
        <f>'[7]L06-2012-DEF-RESULT-CO'!B5</f>
        <v>124073</v>
      </c>
      <c r="AK5" t="str">
        <f>'[8]L06-2012-DEF-RESULT-DP'!A5</f>
        <v>p15011DP</v>
      </c>
      <c r="AL5">
        <f>'[8]L06-2012-DEF-RESULT-DP'!B5</f>
        <v>81446</v>
      </c>
      <c r="AM5" t="str">
        <f>'[9]L06-2012-DEF-RESULT-FA'!A5</f>
        <v>p15011FA</v>
      </c>
      <c r="AN5">
        <f>'[9]L06-2012-DEF-RESULT-FA'!B5</f>
        <v>15301</v>
      </c>
      <c r="AO5" t="str">
        <f>'[10]L06-2012-DEF-RESULT-HA'!A5</f>
        <v>p15011HA</v>
      </c>
      <c r="AP5">
        <f>'[10]L06-2012-DEF-RESULT-HA'!B5</f>
        <v>219</v>
      </c>
      <c r="AQ5" t="str">
        <f>'[11]L06-2012-DEF-RESULT-HF'!A5</f>
        <v>p15011HF</v>
      </c>
      <c r="AR5">
        <f>'[11]L06-2012-DEF-RESULT-HF'!B5</f>
        <v>2688</v>
      </c>
      <c r="AS5" t="str">
        <f>'[12]L06-2012-DEF-RESULT-HL'!A5</f>
        <v>p15011HL</v>
      </c>
      <c r="AT5">
        <f>'[12]L06-2012-DEF-RESULT-HL'!B5</f>
        <v>5052</v>
      </c>
      <c r="AU5" t="str">
        <f>'[24]L06-2012-DEF-RESULT-JU'!A5</f>
        <v>p15011JU</v>
      </c>
      <c r="AV5">
        <f>'[24]L06-2012-DEF-RESULT-JU'!B5</f>
        <v>2747</v>
      </c>
      <c r="AW5" t="str">
        <f>'[20]L06-2012-DEF-RESULT-LI'!A5</f>
        <v>p15011LI</v>
      </c>
      <c r="AX5">
        <f>'[20]L06-2012-DEF-RESULT-LI'!B5</f>
        <v>424650</v>
      </c>
      <c r="AY5" t="str">
        <f>'[21]L06-2012-DEF-RESULT-SA'!A5</f>
        <v>p15011SA</v>
      </c>
      <c r="AZ5">
        <f>'[21]L06-2012-DEF-RESULT-SA'!B5</f>
        <v>39888</v>
      </c>
      <c r="BA5" t="str">
        <f>'[22]L06-2012-DEF-RESULT-SL'!A5</f>
        <v>p15011SL</v>
      </c>
      <c r="BB5">
        <f>'[22]L06-2012-DEF-RESULT-SL'!B5</f>
        <v>196782</v>
      </c>
    </row>
    <row r="6" spans="1:54" ht="12.75">
      <c r="A6" t="str">
        <f>'[27]L06-2012-DEF-RESULT-BE'!A6</f>
        <v>v15020BE</v>
      </c>
      <c r="B6">
        <f>'[27]L06-2012-DEF-RESULT-BE'!B6</f>
        <v>1379</v>
      </c>
      <c r="C6" t="str">
        <f>'[19]L06-2012-DEF-RESULT-VL'!A6</f>
        <v>v15020VL</v>
      </c>
      <c r="D6">
        <f>'[19]L06-2012-DEF-RESULT-VL'!B6</f>
        <v>498</v>
      </c>
      <c r="E6" t="str">
        <f>'[3]L06-2012-DEF-RESULT-BC'!A6</f>
        <v>v15020BC</v>
      </c>
      <c r="F6" t="e">
        <f>'[3]L06-2012-DEF-RESULT-BC'!B6</f>
        <v>#NULL!</v>
      </c>
      <c r="G6" t="str">
        <f>'[23]L06-2012-DEF-RESULT-RW'!A6</f>
        <v>v15020RW</v>
      </c>
      <c r="H6">
        <f>'[23]L06-2012-DEF-RESULT-RW'!B6</f>
        <v>880</v>
      </c>
      <c r="I6" t="str">
        <f>'[1]L06-2012-DEF-RESULT-AN'!A6</f>
        <v>v15020AN</v>
      </c>
      <c r="J6">
        <f>'[1]L06-2012-DEF-RESULT-AN'!B6</f>
        <v>37</v>
      </c>
      <c r="K6" t="str">
        <f>'[4]L06-2012-DEF-RESULT-BW'!A6</f>
        <v>v15020BW</v>
      </c>
      <c r="L6">
        <f>'[4]L06-2012-DEF-RESULT-BW'!B6</f>
        <v>51</v>
      </c>
      <c r="M6" t="str">
        <f>'[13]L06-2012-DEF-RESULT-HN'!A6</f>
        <v>v15020HN</v>
      </c>
      <c r="N6">
        <f>'[13]L06-2012-DEF-RESULT-HN'!B6</f>
        <v>340</v>
      </c>
      <c r="O6" t="str">
        <f>'[14]L06-2012-DEF-RESULT-LB'!A6</f>
        <v>v15020LB</v>
      </c>
      <c r="P6">
        <f>'[14]L06-2012-DEF-RESULT-LB'!B6</f>
        <v>80</v>
      </c>
      <c r="Q6" t="str">
        <f>'[15]L06-2012-DEF-RESULT-LG'!A6</f>
        <v>v15020LG</v>
      </c>
      <c r="R6">
        <f>'[15]L06-2012-DEF-RESULT-LG'!B6</f>
        <v>106</v>
      </c>
      <c r="S6" t="str">
        <f>'[16]L06-2012-DEF-RESULT-LX'!A6</f>
        <v>v15020LX</v>
      </c>
      <c r="T6">
        <f>'[16]L06-2012-DEF-RESULT-LX'!B6</f>
        <v>159</v>
      </c>
      <c r="U6" t="str">
        <f>'[17]L06-2012-DEF-RESULT-NA'!A6</f>
        <v>v15020NA</v>
      </c>
      <c r="V6">
        <f>'[17]L06-2012-DEF-RESULT-NA'!B6</f>
        <v>224</v>
      </c>
      <c r="W6" t="str">
        <f>'[18]L06-2012-DEF-RESULT-OV'!A6</f>
        <v>v15020OV</v>
      </c>
      <c r="X6">
        <f>'[18]L06-2012-DEF-RESULT-OV'!B6</f>
        <v>138</v>
      </c>
      <c r="Y6" t="str">
        <f>'[25]L06-2012-DEF-RESULT-VB'!A6</f>
        <v>v15020VB</v>
      </c>
      <c r="Z6">
        <f>'[25]L06-2012-DEF-RESULT-VB'!B6</f>
        <v>172</v>
      </c>
      <c r="AA6" t="str">
        <f>'[26]L06-2012-DEF-RESULT-WV'!A6</f>
        <v>v15020WV</v>
      </c>
      <c r="AB6">
        <f>'[26]L06-2012-DEF-RESULT-WV'!B6</f>
        <v>70</v>
      </c>
      <c r="AC6" t="str">
        <f>'[2]L06-2012-DEF-RESULT-AR'!A6</f>
        <v>v15020AR</v>
      </c>
      <c r="AD6">
        <f>'[2]L06-2012-DEF-RESULT-AR'!B6</f>
        <v>124</v>
      </c>
      <c r="AE6" t="str">
        <f>'[5]L06-2012-DEF-RESULT-CA'!A6</f>
        <v>v15020CA</v>
      </c>
      <c r="AF6">
        <f>'[5]L06-2012-DEF-RESULT-CA'!B6</f>
        <v>77</v>
      </c>
      <c r="AG6" t="str">
        <f>'[6]L06-2012-DEF-RESULT-CH'!A6</f>
        <v>v15020CH</v>
      </c>
      <c r="AH6">
        <f>'[6]L06-2012-DEF-RESULT-CH'!B6</f>
        <v>2</v>
      </c>
      <c r="AI6" t="str">
        <f>'[7]L06-2012-DEF-RESULT-CO'!A6</f>
        <v>v15020CO</v>
      </c>
      <c r="AJ6">
        <f>'[7]L06-2012-DEF-RESULT-CO'!B6</f>
        <v>187</v>
      </c>
      <c r="AK6" t="str">
        <f>'[8]L06-2012-DEF-RESULT-DP'!A6</f>
        <v>v15020DP</v>
      </c>
      <c r="AL6">
        <f>'[8]L06-2012-DEF-RESULT-DP'!B6</f>
        <v>74</v>
      </c>
      <c r="AM6" t="str">
        <f>'[9]L06-2012-DEF-RESULT-FA'!A6</f>
        <v>v15020FA</v>
      </c>
      <c r="AN6">
        <f>'[9]L06-2012-DEF-RESULT-FA'!B6</f>
        <v>84</v>
      </c>
      <c r="AO6" t="str">
        <f>'[10]L06-2012-DEF-RESULT-HA'!A6</f>
        <v>v15020HA</v>
      </c>
      <c r="AP6">
        <f>'[10]L06-2012-DEF-RESULT-HA'!B6</f>
        <v>12</v>
      </c>
      <c r="AQ6" t="str">
        <f>'[11]L06-2012-DEF-RESULT-HF'!A6</f>
        <v>v15020HF</v>
      </c>
      <c r="AR6">
        <f>'[11]L06-2012-DEF-RESULT-HF'!B6</f>
        <v>17</v>
      </c>
      <c r="AS6" t="str">
        <f>'[12]L06-2012-DEF-RESULT-HL'!A6</f>
        <v>v15020HL</v>
      </c>
      <c r="AT6">
        <f>'[12]L06-2012-DEF-RESULT-HL'!B6</f>
        <v>27</v>
      </c>
      <c r="AU6" t="str">
        <f>'[24]L06-2012-DEF-RESULT-JU'!A6</f>
        <v>v15020JU</v>
      </c>
      <c r="AV6">
        <f>'[24]L06-2012-DEF-RESULT-JU'!B6</f>
        <v>37</v>
      </c>
      <c r="AW6" t="str">
        <f>'[20]L06-2012-DEF-RESULT-LI'!A6</f>
        <v>v15020LI</v>
      </c>
      <c r="AX6">
        <f>'[20]L06-2012-DEF-RESULT-LI'!B6</f>
        <v>371</v>
      </c>
      <c r="AY6" t="str">
        <f>'[21]L06-2012-DEF-RESULT-SA'!A6</f>
        <v>v15020SA</v>
      </c>
      <c r="AZ6">
        <f>'[21]L06-2012-DEF-RESULT-SA'!B6</f>
        <v>115</v>
      </c>
      <c r="BA6" t="str">
        <f>'[22]L06-2012-DEF-RESULT-SL'!A6</f>
        <v>v15020SL</v>
      </c>
      <c r="BB6">
        <f>'[22]L06-2012-DEF-RESULT-SL'!B6</f>
        <v>250</v>
      </c>
    </row>
    <row r="7" spans="1:54" ht="12.75">
      <c r="A7" t="str">
        <f>'[27]L06-2012-DEF-RESULT-BE'!A7</f>
        <v>o15020BE</v>
      </c>
      <c r="B7">
        <f>'[27]L06-2012-DEF-RESULT-BE'!B7</f>
        <v>59.6</v>
      </c>
      <c r="C7" t="str">
        <f>'[19]L06-2012-DEF-RESULT-VL'!A7</f>
        <v>o15020VL</v>
      </c>
      <c r="D7">
        <f>'[19]L06-2012-DEF-RESULT-VL'!B7</f>
        <v>66.1</v>
      </c>
      <c r="E7" t="str">
        <f>'[3]L06-2012-DEF-RESULT-BC'!A7</f>
        <v>o15020BC</v>
      </c>
      <c r="F7" t="e">
        <f>'[3]L06-2012-DEF-RESULT-BC'!B7</f>
        <v>#NULL!</v>
      </c>
      <c r="G7" t="str">
        <f>'[23]L06-2012-DEF-RESULT-RW'!A7</f>
        <v>o15020RW</v>
      </c>
      <c r="H7">
        <f>'[23]L06-2012-DEF-RESULT-RW'!B7</f>
        <v>56</v>
      </c>
      <c r="I7" t="str">
        <f>'[1]L06-2012-DEF-RESULT-AN'!A7</f>
        <v>o15020AN</v>
      </c>
      <c r="J7">
        <f>'[1]L06-2012-DEF-RESULT-AN'!B7</f>
        <v>55.1</v>
      </c>
      <c r="K7" t="str">
        <f>'[4]L06-2012-DEF-RESULT-BW'!A7</f>
        <v>o15020BW</v>
      </c>
      <c r="L7">
        <f>'[4]L06-2012-DEF-RESULT-BW'!B7</f>
        <v>65.7</v>
      </c>
      <c r="M7" t="str">
        <f>'[13]L06-2012-DEF-RESULT-HN'!A7</f>
        <v>o15020HN</v>
      </c>
      <c r="N7">
        <f>'[13]L06-2012-DEF-RESULT-HN'!B7</f>
        <v>59.7</v>
      </c>
      <c r="O7" t="str">
        <f>'[14]L06-2012-DEF-RESULT-LB'!A7</f>
        <v>o15020LB</v>
      </c>
      <c r="P7">
        <f>'[14]L06-2012-DEF-RESULT-LB'!B7</f>
        <v>61.6</v>
      </c>
      <c r="Q7" t="str">
        <f>'[15]L06-2012-DEF-RESULT-LG'!A7</f>
        <v>o15020LG</v>
      </c>
      <c r="R7">
        <f>'[15]L06-2012-DEF-RESULT-LG'!B7</f>
        <v>61.3</v>
      </c>
      <c r="S7" t="str">
        <f>'[16]L06-2012-DEF-RESULT-LX'!A7</f>
        <v>o15020LX</v>
      </c>
      <c r="T7">
        <f>'[16]L06-2012-DEF-RESULT-LX'!B7</f>
        <v>45.7</v>
      </c>
      <c r="U7" t="str">
        <f>'[17]L06-2012-DEF-RESULT-NA'!A7</f>
        <v>o15020NA</v>
      </c>
      <c r="V7">
        <f>'[17]L06-2012-DEF-RESULT-NA'!B7</f>
        <v>53.2</v>
      </c>
      <c r="W7" t="str">
        <f>'[18]L06-2012-DEF-RESULT-OV'!A7</f>
        <v>o15020OV</v>
      </c>
      <c r="X7">
        <f>'[18]L06-2012-DEF-RESULT-OV'!B7</f>
        <v>72.8</v>
      </c>
      <c r="Y7" t="str">
        <f>'[25]L06-2012-DEF-RESULT-VB'!A7</f>
        <v>o15020VB</v>
      </c>
      <c r="Z7">
        <f>'[25]L06-2012-DEF-RESULT-VB'!B7</f>
        <v>64.4</v>
      </c>
      <c r="AA7" t="str">
        <f>'[26]L06-2012-DEF-RESULT-WV'!A7</f>
        <v>o15020WV</v>
      </c>
      <c r="AB7">
        <f>'[26]L06-2012-DEF-RESULT-WV'!B7</f>
        <v>68.7</v>
      </c>
      <c r="AC7" t="str">
        <f>'[2]L06-2012-DEF-RESULT-AR'!A7</f>
        <v>o15020AR</v>
      </c>
      <c r="AD7">
        <f>'[2]L06-2012-DEF-RESULT-AR'!B7</f>
        <v>40.6</v>
      </c>
      <c r="AE7" t="str">
        <f>'[5]L06-2012-DEF-RESULT-CA'!A7</f>
        <v>o15020CA</v>
      </c>
      <c r="AF7">
        <f>'[5]L06-2012-DEF-RESULT-CA'!B7</f>
        <v>58.4</v>
      </c>
      <c r="AG7" t="str">
        <f>'[6]L06-2012-DEF-RESULT-CH'!A7</f>
        <v>o15020CH</v>
      </c>
      <c r="AH7">
        <f>'[6]L06-2012-DEF-RESULT-CH'!B7</f>
        <v>50</v>
      </c>
      <c r="AI7" t="str">
        <f>'[7]L06-2012-DEF-RESULT-CO'!A7</f>
        <v>o15020CO</v>
      </c>
      <c r="AJ7">
        <f>'[7]L06-2012-DEF-RESULT-CO'!B7</f>
        <v>52.4</v>
      </c>
      <c r="AK7" t="str">
        <f>'[8]L06-2012-DEF-RESULT-DP'!A7</f>
        <v>o15020DP</v>
      </c>
      <c r="AL7">
        <f>'[8]L06-2012-DEF-RESULT-DP'!B7</f>
        <v>72.8</v>
      </c>
      <c r="AM7" t="str">
        <f>'[9]L06-2012-DEF-RESULT-FA'!A7</f>
        <v>o15020FA</v>
      </c>
      <c r="AN7">
        <f>'[9]L06-2012-DEF-RESULT-FA'!B7</f>
        <v>59.5</v>
      </c>
      <c r="AO7" t="str">
        <f>'[10]L06-2012-DEF-RESULT-HA'!A7</f>
        <v>o15020HA</v>
      </c>
      <c r="AP7">
        <f>'[10]L06-2012-DEF-RESULT-HA'!B7</f>
        <v>34.2</v>
      </c>
      <c r="AQ7" t="str">
        <f>'[11]L06-2012-DEF-RESULT-HF'!A7</f>
        <v>o15020HF</v>
      </c>
      <c r="AR7">
        <f>'[11]L06-2012-DEF-RESULT-HF'!B7</f>
        <v>55.3</v>
      </c>
      <c r="AS7" t="str">
        <f>'[12]L06-2012-DEF-RESULT-HL'!A7</f>
        <v>o15020HL</v>
      </c>
      <c r="AT7">
        <f>'[12]L06-2012-DEF-RESULT-HL'!B7</f>
        <v>58.5</v>
      </c>
      <c r="AU7" t="str">
        <f>'[24]L06-2012-DEF-RESULT-JU'!A7</f>
        <v>o15020JU</v>
      </c>
      <c r="AV7">
        <f>'[24]L06-2012-DEF-RESULT-JU'!B7</f>
        <v>60.5</v>
      </c>
      <c r="AW7" t="str">
        <f>'[20]L06-2012-DEF-RESULT-LI'!A7</f>
        <v>o15020LI</v>
      </c>
      <c r="AX7">
        <f>'[20]L06-2012-DEF-RESULT-LI'!B7</f>
        <v>63.4</v>
      </c>
      <c r="AY7" t="str">
        <f>'[21]L06-2012-DEF-RESULT-SA'!A7</f>
        <v>o15020SA</v>
      </c>
      <c r="AZ7">
        <f>'[21]L06-2012-DEF-RESULT-SA'!B7</f>
        <v>63.2</v>
      </c>
      <c r="BA7" t="str">
        <f>'[22]L06-2012-DEF-RESULT-SL'!A7</f>
        <v>o15020SL</v>
      </c>
      <c r="BB7">
        <f>'[22]L06-2012-DEF-RESULT-SL'!B7</f>
        <v>65.8</v>
      </c>
    </row>
    <row r="8" spans="1:54" ht="12.75">
      <c r="A8" t="str">
        <f>'[27]L06-2012-DEF-RESULT-BE'!A8</f>
        <v>p15020BE</v>
      </c>
      <c r="B8">
        <f>'[27]L06-2012-DEF-RESULT-BE'!B8</f>
        <v>8223</v>
      </c>
      <c r="C8" t="str">
        <f>'[19]L06-2012-DEF-RESULT-VL'!A8</f>
        <v>p15020VL</v>
      </c>
      <c r="D8">
        <f>'[19]L06-2012-DEF-RESULT-VL'!B8</f>
        <v>3291</v>
      </c>
      <c r="E8" t="str">
        <f>'[3]L06-2012-DEF-RESULT-BC'!A8</f>
        <v>p15020BC</v>
      </c>
      <c r="F8" t="e">
        <f>'[3]L06-2012-DEF-RESULT-BC'!B8</f>
        <v>#NULL!</v>
      </c>
      <c r="G8" t="str">
        <f>'[23]L06-2012-DEF-RESULT-RW'!A8</f>
        <v>p15020RW</v>
      </c>
      <c r="H8">
        <f>'[23]L06-2012-DEF-RESULT-RW'!B8</f>
        <v>4932</v>
      </c>
      <c r="I8" t="str">
        <f>'[1]L06-2012-DEF-RESULT-AN'!A8</f>
        <v>p15020AN</v>
      </c>
      <c r="J8">
        <f>'[1]L06-2012-DEF-RESULT-AN'!B8</f>
        <v>204</v>
      </c>
      <c r="K8" t="str">
        <f>'[4]L06-2012-DEF-RESULT-BW'!A8</f>
        <v>p15020BW</v>
      </c>
      <c r="L8">
        <f>'[4]L06-2012-DEF-RESULT-BW'!B8</f>
        <v>335</v>
      </c>
      <c r="M8" t="str">
        <f>'[13]L06-2012-DEF-RESULT-HN'!A8</f>
        <v>p15020HN</v>
      </c>
      <c r="N8">
        <f>'[13]L06-2012-DEF-RESULT-HN'!B8</f>
        <v>2029</v>
      </c>
      <c r="O8" t="str">
        <f>'[14]L06-2012-DEF-RESULT-LB'!A8</f>
        <v>p15020LB</v>
      </c>
      <c r="P8">
        <f>'[14]L06-2012-DEF-RESULT-LB'!B8</f>
        <v>493</v>
      </c>
      <c r="Q8" t="str">
        <f>'[15]L06-2012-DEF-RESULT-LG'!A8</f>
        <v>p15020LG</v>
      </c>
      <c r="R8">
        <f>'[15]L06-2012-DEF-RESULT-LG'!B8</f>
        <v>650</v>
      </c>
      <c r="S8" t="str">
        <f>'[16]L06-2012-DEF-RESULT-LX'!A8</f>
        <v>p15020LX</v>
      </c>
      <c r="T8">
        <f>'[16]L06-2012-DEF-RESULT-LX'!B8</f>
        <v>727</v>
      </c>
      <c r="U8" t="str">
        <f>'[17]L06-2012-DEF-RESULT-NA'!A8</f>
        <v>p15020NA</v>
      </c>
      <c r="V8">
        <f>'[17]L06-2012-DEF-RESULT-NA'!B8</f>
        <v>1191</v>
      </c>
      <c r="W8" t="str">
        <f>'[18]L06-2012-DEF-RESULT-OV'!A8</f>
        <v>p15020OV</v>
      </c>
      <c r="X8">
        <f>'[18]L06-2012-DEF-RESULT-OV'!B8</f>
        <v>1005</v>
      </c>
      <c r="Y8" t="str">
        <f>'[25]L06-2012-DEF-RESULT-VB'!A8</f>
        <v>p15020VB</v>
      </c>
      <c r="Z8">
        <f>'[25]L06-2012-DEF-RESULT-VB'!B8</f>
        <v>1108</v>
      </c>
      <c r="AA8" t="str">
        <f>'[26]L06-2012-DEF-RESULT-WV'!A8</f>
        <v>p15020WV</v>
      </c>
      <c r="AB8">
        <f>'[26]L06-2012-DEF-RESULT-WV'!B8</f>
        <v>481</v>
      </c>
      <c r="AC8" t="str">
        <f>'[2]L06-2012-DEF-RESULT-AR'!A8</f>
        <v>p15020AR</v>
      </c>
      <c r="AD8">
        <f>'[2]L06-2012-DEF-RESULT-AR'!B8</f>
        <v>504</v>
      </c>
      <c r="AE8" t="str">
        <f>'[5]L06-2012-DEF-RESULT-CA'!A8</f>
        <v>p15020CA</v>
      </c>
      <c r="AF8">
        <f>'[5]L06-2012-DEF-RESULT-CA'!B8</f>
        <v>450</v>
      </c>
      <c r="AG8" t="str">
        <f>'[6]L06-2012-DEF-RESULT-CH'!A8</f>
        <v>p15020CH</v>
      </c>
      <c r="AH8">
        <f>'[6]L06-2012-DEF-RESULT-CH'!B8</f>
        <v>10</v>
      </c>
      <c r="AI8" t="str">
        <f>'[7]L06-2012-DEF-RESULT-CO'!A8</f>
        <v>p15020CO</v>
      </c>
      <c r="AJ8">
        <f>'[7]L06-2012-DEF-RESULT-CO'!B8</f>
        <v>980</v>
      </c>
      <c r="AK8" t="str">
        <f>'[8]L06-2012-DEF-RESULT-DP'!A8</f>
        <v>p15020DP</v>
      </c>
      <c r="AL8">
        <f>'[8]L06-2012-DEF-RESULT-DP'!B8</f>
        <v>539</v>
      </c>
      <c r="AM8" t="str">
        <f>'[9]L06-2012-DEF-RESULT-FA'!A8</f>
        <v>p15020FA</v>
      </c>
      <c r="AN8">
        <f>'[9]L06-2012-DEF-RESULT-FA'!B8</f>
        <v>500</v>
      </c>
      <c r="AO8" t="str">
        <f>'[10]L06-2012-DEF-RESULT-HA'!A8</f>
        <v>p15020HA</v>
      </c>
      <c r="AP8">
        <f>'[10]L06-2012-DEF-RESULT-HA'!B8</f>
        <v>41</v>
      </c>
      <c r="AQ8" t="str">
        <f>'[11]L06-2012-DEF-RESULT-HF'!A8</f>
        <v>p15020HF</v>
      </c>
      <c r="AR8">
        <f>'[11]L06-2012-DEF-RESULT-HF'!B8</f>
        <v>94</v>
      </c>
      <c r="AS8" t="str">
        <f>'[12]L06-2012-DEF-RESULT-HL'!A8</f>
        <v>p15020HL</v>
      </c>
      <c r="AT8">
        <f>'[12]L06-2012-DEF-RESULT-HL'!B8</f>
        <v>158</v>
      </c>
      <c r="AU8" t="str">
        <f>'[24]L06-2012-DEF-RESULT-JU'!A8</f>
        <v>p15020JU</v>
      </c>
      <c r="AV8">
        <f>'[24]L06-2012-DEF-RESULT-JU'!B8</f>
        <v>224</v>
      </c>
      <c r="AW8" t="str">
        <f>'[20]L06-2012-DEF-RESULT-LI'!A8</f>
        <v>p15020LI</v>
      </c>
      <c r="AX8">
        <f>'[20]L06-2012-DEF-RESULT-LI'!B8</f>
        <v>2353</v>
      </c>
      <c r="AY8" t="str">
        <f>'[21]L06-2012-DEF-RESULT-SA'!A8</f>
        <v>p15020SA</v>
      </c>
      <c r="AZ8">
        <f>'[21]L06-2012-DEF-RESULT-SA'!B8</f>
        <v>727</v>
      </c>
      <c r="BA8" t="str">
        <f>'[22]L06-2012-DEF-RESULT-SL'!A8</f>
        <v>p15020SL</v>
      </c>
      <c r="BB8">
        <f>'[22]L06-2012-DEF-RESULT-SL'!B8</f>
        <v>1644</v>
      </c>
    </row>
    <row r="9" spans="1:54" ht="12.75">
      <c r="A9" t="str">
        <f>'[27]L06-2012-DEF-RESULT-BE'!A9</f>
        <v>o15021BE</v>
      </c>
      <c r="B9">
        <f>'[27]L06-2012-DEF-RESULT-BE'!B9</f>
        <v>26.8</v>
      </c>
      <c r="C9" t="str">
        <f>'[19]L06-2012-DEF-RESULT-VL'!A9</f>
        <v>o15021VL</v>
      </c>
      <c r="D9">
        <f>'[19]L06-2012-DEF-RESULT-VL'!B9</f>
        <v>28.6</v>
      </c>
      <c r="E9" t="str">
        <f>'[3]L06-2012-DEF-RESULT-BC'!A9</f>
        <v>o15021BC</v>
      </c>
      <c r="F9" t="e">
        <f>'[3]L06-2012-DEF-RESULT-BC'!B9</f>
        <v>#NULL!</v>
      </c>
      <c r="G9" t="str">
        <f>'[23]L06-2012-DEF-RESULT-RW'!A9</f>
        <v>o15021RW</v>
      </c>
      <c r="H9">
        <f>'[23]L06-2012-DEF-RESULT-RW'!B9</f>
        <v>25.8</v>
      </c>
      <c r="I9" t="str">
        <f>'[1]L06-2012-DEF-RESULT-AN'!A9</f>
        <v>o15021AN</v>
      </c>
      <c r="J9">
        <f>'[1]L06-2012-DEF-RESULT-AN'!B9</f>
        <v>27.8</v>
      </c>
      <c r="K9" t="str">
        <f>'[4]L06-2012-DEF-RESULT-BW'!A9</f>
        <v>o15021BW</v>
      </c>
      <c r="L9">
        <f>'[4]L06-2012-DEF-RESULT-BW'!B9</f>
        <v>24.7</v>
      </c>
      <c r="M9" t="str">
        <f>'[13]L06-2012-DEF-RESULT-HN'!A9</f>
        <v>o15021HN</v>
      </c>
      <c r="N9">
        <f>'[13]L06-2012-DEF-RESULT-HN'!B9</f>
        <v>25.4</v>
      </c>
      <c r="O9" t="str">
        <f>'[14]L06-2012-DEF-RESULT-LB'!A9</f>
        <v>o15021LB</v>
      </c>
      <c r="P9">
        <f>'[14]L06-2012-DEF-RESULT-LB'!B9</f>
        <v>35.3</v>
      </c>
      <c r="Q9" t="str">
        <f>'[15]L06-2012-DEF-RESULT-LG'!A9</f>
        <v>o15021LG</v>
      </c>
      <c r="R9">
        <f>'[15]L06-2012-DEF-RESULT-LG'!B9</f>
        <v>17</v>
      </c>
      <c r="S9" t="str">
        <f>'[16]L06-2012-DEF-RESULT-LX'!A9</f>
        <v>o15021LX</v>
      </c>
      <c r="T9">
        <f>'[16]L06-2012-DEF-RESULT-LX'!B9</f>
        <v>29.9</v>
      </c>
      <c r="U9" t="str">
        <f>'[17]L06-2012-DEF-RESULT-NA'!A9</f>
        <v>o15021NA</v>
      </c>
      <c r="V9">
        <f>'[17]L06-2012-DEF-RESULT-NA'!B9</f>
        <v>27.8</v>
      </c>
      <c r="W9" t="str">
        <f>'[18]L06-2012-DEF-RESULT-OV'!A9</f>
        <v>o15021OV</v>
      </c>
      <c r="X9">
        <f>'[18]L06-2012-DEF-RESULT-OV'!B9</f>
        <v>33.2</v>
      </c>
      <c r="Y9" t="str">
        <f>'[25]L06-2012-DEF-RESULT-VB'!A9</f>
        <v>o15021VB</v>
      </c>
      <c r="Z9">
        <f>'[25]L06-2012-DEF-RESULT-VB'!B9</f>
        <v>21.7</v>
      </c>
      <c r="AA9" t="str">
        <f>'[26]L06-2012-DEF-RESULT-WV'!A9</f>
        <v>o15021WV</v>
      </c>
      <c r="AB9">
        <f>'[26]L06-2012-DEF-RESULT-WV'!B9</f>
        <v>29.6</v>
      </c>
      <c r="AC9" t="str">
        <f>'[2]L06-2012-DEF-RESULT-AR'!A9</f>
        <v>o15021AR</v>
      </c>
      <c r="AD9">
        <f>'[2]L06-2012-DEF-RESULT-AR'!B9</f>
        <v>30.8</v>
      </c>
      <c r="AE9" t="str">
        <f>'[5]L06-2012-DEF-RESULT-CA'!A9</f>
        <v>o15021CA</v>
      </c>
      <c r="AF9">
        <f>'[5]L06-2012-DEF-RESULT-CA'!B9</f>
        <v>38.3</v>
      </c>
      <c r="AG9" t="str">
        <f>'[6]L06-2012-DEF-RESULT-CH'!A9</f>
        <v>o15021CH</v>
      </c>
      <c r="AH9">
        <f>'[6]L06-2012-DEF-RESULT-CH'!B9</f>
        <v>25</v>
      </c>
      <c r="AI9" t="str">
        <f>'[7]L06-2012-DEF-RESULT-CO'!A9</f>
        <v>o15021CO</v>
      </c>
      <c r="AJ9">
        <f>'[7]L06-2012-DEF-RESULT-CO'!B9</f>
        <v>22.8</v>
      </c>
      <c r="AK9" t="str">
        <f>'[8]L06-2012-DEF-RESULT-DP'!A9</f>
        <v>o15021DP</v>
      </c>
      <c r="AL9">
        <f>'[8]L06-2012-DEF-RESULT-DP'!B9</f>
        <v>30</v>
      </c>
      <c r="AM9" t="str">
        <f>'[9]L06-2012-DEF-RESULT-FA'!A9</f>
        <v>o15021FA</v>
      </c>
      <c r="AN9">
        <f>'[9]L06-2012-DEF-RESULT-FA'!B9</f>
        <v>25.6</v>
      </c>
      <c r="AO9" t="str">
        <f>'[10]L06-2012-DEF-RESULT-HA'!A9</f>
        <v>o15021HA</v>
      </c>
      <c r="AP9">
        <f>'[10]L06-2012-DEF-RESULT-HA'!B9</f>
        <v>23.3</v>
      </c>
      <c r="AQ9" t="str">
        <f>'[11]L06-2012-DEF-RESULT-HF'!A9</f>
        <v>o15021HF</v>
      </c>
      <c r="AR9">
        <f>'[11]L06-2012-DEF-RESULT-HF'!B9</f>
        <v>25.3</v>
      </c>
      <c r="AS9" t="str">
        <f>'[12]L06-2012-DEF-RESULT-HL'!A9</f>
        <v>o15021HL</v>
      </c>
      <c r="AT9">
        <f>'[12]L06-2012-DEF-RESULT-HL'!B9</f>
        <v>26.3</v>
      </c>
      <c r="AU9" t="str">
        <f>'[24]L06-2012-DEF-RESULT-JU'!A9</f>
        <v>o15021JU</v>
      </c>
      <c r="AV9">
        <f>'[24]L06-2012-DEF-RESULT-JU'!B9</f>
        <v>27</v>
      </c>
      <c r="AW9" t="str">
        <f>'[20]L06-2012-DEF-RESULT-LI'!A9</f>
        <v>o15021LI</v>
      </c>
      <c r="AX9">
        <f>'[20]L06-2012-DEF-RESULT-LI'!B9</f>
        <v>25.9</v>
      </c>
      <c r="AY9" t="str">
        <f>'[21]L06-2012-DEF-RESULT-SA'!A9</f>
        <v>o15021SA</v>
      </c>
      <c r="AZ9">
        <f>'[21]L06-2012-DEF-RESULT-SA'!B9</f>
        <v>29.6</v>
      </c>
      <c r="BA9" t="str">
        <f>'[22]L06-2012-DEF-RESULT-SL'!A9</f>
        <v>o15021SL</v>
      </c>
      <c r="BB9">
        <f>'[22]L06-2012-DEF-RESULT-SL'!B9</f>
        <v>24.2</v>
      </c>
    </row>
    <row r="10" spans="1:54" ht="12.75">
      <c r="A10" t="str">
        <f>'[27]L06-2012-DEF-RESULT-BE'!A10</f>
        <v>p15021BE</v>
      </c>
      <c r="B10">
        <f>'[27]L06-2012-DEF-RESULT-BE'!B10</f>
        <v>3693</v>
      </c>
      <c r="C10" t="str">
        <f>'[19]L06-2012-DEF-RESULT-VL'!A10</f>
        <v>p15021VL</v>
      </c>
      <c r="D10">
        <f>'[19]L06-2012-DEF-RESULT-VL'!B10</f>
        <v>1423</v>
      </c>
      <c r="E10" t="str">
        <f>'[3]L06-2012-DEF-RESULT-BC'!A10</f>
        <v>p15021BC</v>
      </c>
      <c r="F10" t="e">
        <f>'[3]L06-2012-DEF-RESULT-BC'!B10</f>
        <v>#NULL!</v>
      </c>
      <c r="G10" t="str">
        <f>'[23]L06-2012-DEF-RESULT-RW'!A10</f>
        <v>p15021RW</v>
      </c>
      <c r="H10">
        <f>'[23]L06-2012-DEF-RESULT-RW'!B10</f>
        <v>2270</v>
      </c>
      <c r="I10" t="str">
        <f>'[1]L06-2012-DEF-RESULT-AN'!A10</f>
        <v>p15021AN</v>
      </c>
      <c r="J10">
        <f>'[1]L06-2012-DEF-RESULT-AN'!B10</f>
        <v>103</v>
      </c>
      <c r="K10" t="str">
        <f>'[4]L06-2012-DEF-RESULT-BW'!A10</f>
        <v>p15021BW</v>
      </c>
      <c r="L10">
        <f>'[4]L06-2012-DEF-RESULT-BW'!B10</f>
        <v>126</v>
      </c>
      <c r="M10" t="str">
        <f>'[13]L06-2012-DEF-RESULT-HN'!A10</f>
        <v>p15021HN</v>
      </c>
      <c r="N10">
        <f>'[13]L06-2012-DEF-RESULT-HN'!B10</f>
        <v>865</v>
      </c>
      <c r="O10" t="str">
        <f>'[14]L06-2012-DEF-RESULT-LB'!A10</f>
        <v>p15021LB</v>
      </c>
      <c r="P10">
        <f>'[14]L06-2012-DEF-RESULT-LB'!B10</f>
        <v>282</v>
      </c>
      <c r="Q10" t="str">
        <f>'[15]L06-2012-DEF-RESULT-LG'!A10</f>
        <v>p15021LG</v>
      </c>
      <c r="R10">
        <f>'[15]L06-2012-DEF-RESULT-LG'!B10</f>
        <v>180</v>
      </c>
      <c r="S10" t="str">
        <f>'[16]L06-2012-DEF-RESULT-LX'!A10</f>
        <v>p15021LX</v>
      </c>
      <c r="T10">
        <f>'[16]L06-2012-DEF-RESULT-LX'!B10</f>
        <v>476</v>
      </c>
      <c r="U10" t="str">
        <f>'[17]L06-2012-DEF-RESULT-NA'!A10</f>
        <v>p15021NA</v>
      </c>
      <c r="V10">
        <f>'[17]L06-2012-DEF-RESULT-NA'!B10</f>
        <v>623</v>
      </c>
      <c r="W10" t="str">
        <f>'[18]L06-2012-DEF-RESULT-OV'!A10</f>
        <v>p15021OV</v>
      </c>
      <c r="X10">
        <f>'[18]L06-2012-DEF-RESULT-OV'!B10</f>
        <v>458</v>
      </c>
      <c r="Y10" t="str">
        <f>'[25]L06-2012-DEF-RESULT-VB'!A10</f>
        <v>p15021VB</v>
      </c>
      <c r="Z10">
        <f>'[25]L06-2012-DEF-RESULT-VB'!B10</f>
        <v>373</v>
      </c>
      <c r="AA10" t="str">
        <f>'[26]L06-2012-DEF-RESULT-WV'!A10</f>
        <v>p15021WV</v>
      </c>
      <c r="AB10">
        <f>'[26]L06-2012-DEF-RESULT-WV'!B10</f>
        <v>207</v>
      </c>
      <c r="AC10" t="str">
        <f>'[2]L06-2012-DEF-RESULT-AR'!A10</f>
        <v>p15021AR</v>
      </c>
      <c r="AD10">
        <f>'[2]L06-2012-DEF-RESULT-AR'!B10</f>
        <v>382</v>
      </c>
      <c r="AE10" t="str">
        <f>'[5]L06-2012-DEF-RESULT-CA'!A10</f>
        <v>p15021CA</v>
      </c>
      <c r="AF10">
        <f>'[5]L06-2012-DEF-RESULT-CA'!B10</f>
        <v>295</v>
      </c>
      <c r="AG10" t="str">
        <f>'[6]L06-2012-DEF-RESULT-CH'!A10</f>
        <v>p15021CH</v>
      </c>
      <c r="AH10">
        <f>'[6]L06-2012-DEF-RESULT-CH'!B10</f>
        <v>5</v>
      </c>
      <c r="AI10" t="str">
        <f>'[7]L06-2012-DEF-RESULT-CO'!A10</f>
        <v>p15021CO</v>
      </c>
      <c r="AJ10">
        <f>'[7]L06-2012-DEF-RESULT-CO'!B10</f>
        <v>426</v>
      </c>
      <c r="AK10" t="str">
        <f>'[8]L06-2012-DEF-RESULT-DP'!A10</f>
        <v>p15021DP</v>
      </c>
      <c r="AL10">
        <f>'[8]L06-2012-DEF-RESULT-DP'!B10</f>
        <v>222</v>
      </c>
      <c r="AM10" t="str">
        <f>'[9]L06-2012-DEF-RESULT-FA'!A10</f>
        <v>p15021FA</v>
      </c>
      <c r="AN10">
        <f>'[9]L06-2012-DEF-RESULT-FA'!B10</f>
        <v>215</v>
      </c>
      <c r="AO10" t="str">
        <f>'[10]L06-2012-DEF-RESULT-HA'!A10</f>
        <v>p15021HA</v>
      </c>
      <c r="AP10">
        <f>'[10]L06-2012-DEF-RESULT-HA'!B10</f>
        <v>28</v>
      </c>
      <c r="AQ10" t="str">
        <f>'[11]L06-2012-DEF-RESULT-HF'!A10</f>
        <v>p15021HF</v>
      </c>
      <c r="AR10">
        <f>'[11]L06-2012-DEF-RESULT-HF'!B10</f>
        <v>43</v>
      </c>
      <c r="AS10" t="str">
        <f>'[12]L06-2012-DEF-RESULT-HL'!A10</f>
        <v>p15021HL</v>
      </c>
      <c r="AT10">
        <f>'[12]L06-2012-DEF-RESULT-HL'!B10</f>
        <v>71</v>
      </c>
      <c r="AU10" t="str">
        <f>'[24]L06-2012-DEF-RESULT-JU'!A10</f>
        <v>p15021JU</v>
      </c>
      <c r="AV10">
        <f>'[24]L06-2012-DEF-RESULT-JU'!B10</f>
        <v>100</v>
      </c>
      <c r="AW10" t="str">
        <f>'[20]L06-2012-DEF-RESULT-LI'!A10</f>
        <v>p15021LI</v>
      </c>
      <c r="AX10">
        <f>'[20]L06-2012-DEF-RESULT-LI'!B10</f>
        <v>961</v>
      </c>
      <c r="AY10" t="str">
        <f>'[21]L06-2012-DEF-RESULT-SA'!A10</f>
        <v>p15021SA</v>
      </c>
      <c r="AZ10">
        <f>'[21]L06-2012-DEF-RESULT-SA'!B10</f>
        <v>340</v>
      </c>
      <c r="BA10" t="str">
        <f>'[22]L06-2012-DEF-RESULT-SL'!A10</f>
        <v>p15021SL</v>
      </c>
      <c r="BB10">
        <f>'[22]L06-2012-DEF-RESULT-SL'!B10</f>
        <v>604</v>
      </c>
    </row>
    <row r="11" spans="1:54" ht="12.75">
      <c r="A11" t="str">
        <f>'[27]L06-2012-DEF-RESULT-BE'!A11</f>
        <v>v15030BE</v>
      </c>
      <c r="B11">
        <f>'[27]L06-2012-DEF-RESULT-BE'!B11</f>
        <v>505</v>
      </c>
      <c r="C11" t="str">
        <f>'[19]L06-2012-DEF-RESULT-VL'!A11</f>
        <v>v15030VL</v>
      </c>
      <c r="D11">
        <f>'[19]L06-2012-DEF-RESULT-VL'!B11</f>
        <v>237</v>
      </c>
      <c r="E11" t="str">
        <f>'[3]L06-2012-DEF-RESULT-BC'!A11</f>
        <v>v15030BC</v>
      </c>
      <c r="F11">
        <f>'[3]L06-2012-DEF-RESULT-BC'!B11</f>
        <v>17</v>
      </c>
      <c r="G11" t="str">
        <f>'[23]L06-2012-DEF-RESULT-RW'!A11</f>
        <v>v15030RW</v>
      </c>
      <c r="H11">
        <f>'[23]L06-2012-DEF-RESULT-RW'!B11</f>
        <v>251</v>
      </c>
      <c r="I11" t="str">
        <f>'[1]L06-2012-DEF-RESULT-AN'!A11</f>
        <v>v15030AN</v>
      </c>
      <c r="J11">
        <f>'[1]L06-2012-DEF-RESULT-AN'!B11</f>
        <v>54</v>
      </c>
      <c r="K11" t="str">
        <f>'[4]L06-2012-DEF-RESULT-BW'!A11</f>
        <v>v15030BW</v>
      </c>
      <c r="L11">
        <f>'[4]L06-2012-DEF-RESULT-BW'!B11</f>
        <v>2</v>
      </c>
      <c r="M11" t="str">
        <f>'[13]L06-2012-DEF-RESULT-HN'!A11</f>
        <v>v15030HN</v>
      </c>
      <c r="N11">
        <f>'[13]L06-2012-DEF-RESULT-HN'!B11</f>
        <v>46</v>
      </c>
      <c r="O11" t="str">
        <f>'[14]L06-2012-DEF-RESULT-LB'!A11</f>
        <v>v15030LB</v>
      </c>
      <c r="P11">
        <f>'[14]L06-2012-DEF-RESULT-LB'!B11</f>
        <v>108</v>
      </c>
      <c r="Q11" t="str">
        <f>'[15]L06-2012-DEF-RESULT-LG'!A11</f>
        <v>v15030LG</v>
      </c>
      <c r="R11">
        <f>'[15]L06-2012-DEF-RESULT-LG'!B11</f>
        <v>38</v>
      </c>
      <c r="S11" t="str">
        <f>'[16]L06-2012-DEF-RESULT-LX'!A11</f>
        <v>v15030LX</v>
      </c>
      <c r="T11">
        <f>'[16]L06-2012-DEF-RESULT-LX'!B11</f>
        <v>144</v>
      </c>
      <c r="U11" t="str">
        <f>'[17]L06-2012-DEF-RESULT-NA'!A11</f>
        <v>v15030NA</v>
      </c>
      <c r="V11">
        <f>'[17]L06-2012-DEF-RESULT-NA'!B11</f>
        <v>21</v>
      </c>
      <c r="W11" t="str">
        <f>'[18]L06-2012-DEF-RESULT-OV'!A11</f>
        <v>v15030OV</v>
      </c>
      <c r="X11">
        <f>'[18]L06-2012-DEF-RESULT-OV'!B11</f>
        <v>43</v>
      </c>
      <c r="Y11" t="str">
        <f>'[25]L06-2012-DEF-RESULT-VB'!A11</f>
        <v>v15030VB</v>
      </c>
      <c r="Z11">
        <f>'[25]L06-2012-DEF-RESULT-VB'!B11</f>
        <v>17</v>
      </c>
      <c r="AA11" t="str">
        <f>'[26]L06-2012-DEF-RESULT-WV'!A11</f>
        <v>v15030WV</v>
      </c>
      <c r="AB11">
        <f>'[26]L06-2012-DEF-RESULT-WV'!B11</f>
        <v>15</v>
      </c>
      <c r="AC11" t="str">
        <f>'[2]L06-2012-DEF-RESULT-AR'!A11</f>
        <v>v15030AR</v>
      </c>
      <c r="AD11">
        <f>'[2]L06-2012-DEF-RESULT-AR'!B11</f>
        <v>84</v>
      </c>
      <c r="AE11" t="str">
        <f>'[5]L06-2012-DEF-RESULT-CA'!A11</f>
        <v>v15030CA</v>
      </c>
      <c r="AF11">
        <f>'[5]L06-2012-DEF-RESULT-CA'!B11</f>
        <v>157</v>
      </c>
      <c r="AG11" t="str">
        <f>'[6]L06-2012-DEF-RESULT-CH'!A11</f>
        <v>v15030CH</v>
      </c>
      <c r="AH11" t="e">
        <f>'[6]L06-2012-DEF-RESULT-CH'!B11</f>
        <v>#NULL!</v>
      </c>
      <c r="AI11" t="str">
        <f>'[7]L06-2012-DEF-RESULT-CO'!A11</f>
        <v>v15030CO</v>
      </c>
      <c r="AJ11">
        <f>'[7]L06-2012-DEF-RESULT-CO'!B11</f>
        <v>44</v>
      </c>
      <c r="AK11" t="str">
        <f>'[8]L06-2012-DEF-RESULT-DP'!A11</f>
        <v>v15030DP</v>
      </c>
      <c r="AL11">
        <f>'[8]L06-2012-DEF-RESULT-DP'!B11</f>
        <v>6</v>
      </c>
      <c r="AM11" t="str">
        <f>'[9]L06-2012-DEF-RESULT-FA'!A11</f>
        <v>v15030FA</v>
      </c>
      <c r="AN11">
        <f>'[9]L06-2012-DEF-RESULT-FA'!B11</f>
        <v>11</v>
      </c>
      <c r="AO11" t="str">
        <f>'[10]L06-2012-DEF-RESULT-HA'!A11</f>
        <v>v15030HA</v>
      </c>
      <c r="AP11">
        <f>'[10]L06-2012-DEF-RESULT-HA'!B11</f>
        <v>6</v>
      </c>
      <c r="AQ11" t="str">
        <f>'[11]L06-2012-DEF-RESULT-HF'!A11</f>
        <v>v15030HF</v>
      </c>
      <c r="AR11" t="e">
        <f>'[11]L06-2012-DEF-RESULT-HF'!B11</f>
        <v>#NULL!</v>
      </c>
      <c r="AS11" t="str">
        <f>'[12]L06-2012-DEF-RESULT-HL'!A11</f>
        <v>v15030HL</v>
      </c>
      <c r="AT11" t="e">
        <f>'[12]L06-2012-DEF-RESULT-HL'!B11</f>
        <v>#NULL!</v>
      </c>
      <c r="AU11" t="str">
        <f>'[24]L06-2012-DEF-RESULT-JU'!A11</f>
        <v>v15030JU</v>
      </c>
      <c r="AV11">
        <f>'[24]L06-2012-DEF-RESULT-JU'!B11</f>
        <v>71</v>
      </c>
      <c r="AW11" t="str">
        <f>'[20]L06-2012-DEF-RESULT-LI'!A11</f>
        <v>v15030LI</v>
      </c>
      <c r="AX11">
        <f>'[20]L06-2012-DEF-RESULT-LI'!B11</f>
        <v>36</v>
      </c>
      <c r="AY11" t="str">
        <f>'[21]L06-2012-DEF-RESULT-SA'!A11</f>
        <v>v15030SA</v>
      </c>
      <c r="AZ11">
        <f>'[21]L06-2012-DEF-RESULT-SA'!B11</f>
        <v>49</v>
      </c>
      <c r="BA11" t="str">
        <f>'[22]L06-2012-DEF-RESULT-SL'!A11</f>
        <v>v15030SL</v>
      </c>
      <c r="BB11">
        <f>'[22]L06-2012-DEF-RESULT-SL'!B11</f>
        <v>41</v>
      </c>
    </row>
    <row r="12" spans="1:54" ht="12.75">
      <c r="A12" t="str">
        <f>'[27]L06-2012-DEF-RESULT-BE'!A12</f>
        <v>o15030BE</v>
      </c>
      <c r="B12">
        <f>'[27]L06-2012-DEF-RESULT-BE'!B12</f>
        <v>50.8</v>
      </c>
      <c r="C12" t="str">
        <f>'[19]L06-2012-DEF-RESULT-VL'!A12</f>
        <v>o15030VL</v>
      </c>
      <c r="D12">
        <f>'[19]L06-2012-DEF-RESULT-VL'!B12</f>
        <v>52.4</v>
      </c>
      <c r="E12" t="str">
        <f>'[3]L06-2012-DEF-RESULT-BC'!A12</f>
        <v>o15030BC</v>
      </c>
      <c r="F12">
        <f>'[3]L06-2012-DEF-RESULT-BC'!B12</f>
        <v>51.2</v>
      </c>
      <c r="G12" t="str">
        <f>'[23]L06-2012-DEF-RESULT-RW'!A12</f>
        <v>o15030RW</v>
      </c>
      <c r="H12">
        <f>'[23]L06-2012-DEF-RESULT-RW'!B12</f>
        <v>49.2</v>
      </c>
      <c r="I12" t="str">
        <f>'[1]L06-2012-DEF-RESULT-AN'!A12</f>
        <v>o15030AN</v>
      </c>
      <c r="J12">
        <f>'[1]L06-2012-DEF-RESULT-AN'!B12</f>
        <v>71.1</v>
      </c>
      <c r="K12" t="str">
        <f>'[4]L06-2012-DEF-RESULT-BW'!A12</f>
        <v>o15030BW</v>
      </c>
      <c r="L12">
        <f>'[4]L06-2012-DEF-RESULT-BW'!B12</f>
        <v>85</v>
      </c>
      <c r="M12" t="str">
        <f>'[13]L06-2012-DEF-RESULT-HN'!A12</f>
        <v>o15030HN</v>
      </c>
      <c r="N12">
        <f>'[13]L06-2012-DEF-RESULT-HN'!B12</f>
        <v>59.1</v>
      </c>
      <c r="O12" t="str">
        <f>'[14]L06-2012-DEF-RESULT-LB'!A12</f>
        <v>o15030LB</v>
      </c>
      <c r="P12">
        <f>'[14]L06-2012-DEF-RESULT-LB'!B12</f>
        <v>38.1</v>
      </c>
      <c r="Q12" t="str">
        <f>'[15]L06-2012-DEF-RESULT-LG'!A12</f>
        <v>o15030LG</v>
      </c>
      <c r="R12">
        <f>'[15]L06-2012-DEF-RESULT-LG'!B12</f>
        <v>55</v>
      </c>
      <c r="S12" t="str">
        <f>'[16]L06-2012-DEF-RESULT-LX'!A12</f>
        <v>o15030LX</v>
      </c>
      <c r="T12">
        <f>'[16]L06-2012-DEF-RESULT-LX'!B12</f>
        <v>43.3</v>
      </c>
      <c r="U12" t="str">
        <f>'[17]L06-2012-DEF-RESULT-NA'!A12</f>
        <v>o15030NA</v>
      </c>
      <c r="V12">
        <f>'[17]L06-2012-DEF-RESULT-NA'!B12</f>
        <v>53.8</v>
      </c>
      <c r="W12" t="str">
        <f>'[18]L06-2012-DEF-RESULT-OV'!A12</f>
        <v>o15030OV</v>
      </c>
      <c r="X12">
        <f>'[18]L06-2012-DEF-RESULT-OV'!B12</f>
        <v>61.6</v>
      </c>
      <c r="Y12" t="str">
        <f>'[25]L06-2012-DEF-RESULT-VB'!A12</f>
        <v>o15030VB</v>
      </c>
      <c r="Z12">
        <f>'[25]L06-2012-DEF-RESULT-VB'!B12</f>
        <v>51.8</v>
      </c>
      <c r="AA12" t="str">
        <f>'[26]L06-2012-DEF-RESULT-WV'!A12</f>
        <v>o15030WV</v>
      </c>
      <c r="AB12">
        <f>'[26]L06-2012-DEF-RESULT-WV'!B12</f>
        <v>61.3</v>
      </c>
      <c r="AC12" t="str">
        <f>'[2]L06-2012-DEF-RESULT-AR'!A12</f>
        <v>o15030AR</v>
      </c>
      <c r="AD12">
        <f>'[2]L06-2012-DEF-RESULT-AR'!B12</f>
        <v>36.1</v>
      </c>
      <c r="AE12" t="str">
        <f>'[5]L06-2012-DEF-RESULT-CA'!A12</f>
        <v>o15030CA</v>
      </c>
      <c r="AF12">
        <f>'[5]L06-2012-DEF-RESULT-CA'!B12</f>
        <v>49</v>
      </c>
      <c r="AG12" t="str">
        <f>'[6]L06-2012-DEF-RESULT-CH'!A12</f>
        <v>o15030CH</v>
      </c>
      <c r="AH12" t="e">
        <f>'[6]L06-2012-DEF-RESULT-CH'!B12</f>
        <v>#NULL!</v>
      </c>
      <c r="AI12" t="str">
        <f>'[7]L06-2012-DEF-RESULT-CO'!A12</f>
        <v>o15030CO</v>
      </c>
      <c r="AJ12">
        <f>'[7]L06-2012-DEF-RESULT-CO'!B12</f>
        <v>54.5</v>
      </c>
      <c r="AK12" t="str">
        <f>'[8]L06-2012-DEF-RESULT-DP'!A12</f>
        <v>o15030DP</v>
      </c>
      <c r="AL12">
        <f>'[8]L06-2012-DEF-RESULT-DP'!B12</f>
        <v>70</v>
      </c>
      <c r="AM12" t="str">
        <f>'[9]L06-2012-DEF-RESULT-FA'!A12</f>
        <v>o15030FA</v>
      </c>
      <c r="AN12">
        <f>'[9]L06-2012-DEF-RESULT-FA'!B12</f>
        <v>50</v>
      </c>
      <c r="AO12" t="str">
        <f>'[10]L06-2012-DEF-RESULT-HA'!A12</f>
        <v>o15030HA</v>
      </c>
      <c r="AP12">
        <f>'[10]L06-2012-DEF-RESULT-HA'!B12</f>
        <v>53.3</v>
      </c>
      <c r="AQ12" t="str">
        <f>'[11]L06-2012-DEF-RESULT-HF'!A12</f>
        <v>o15030HF</v>
      </c>
      <c r="AR12" t="e">
        <f>'[11]L06-2012-DEF-RESULT-HF'!B12</f>
        <v>#NULL!</v>
      </c>
      <c r="AS12" t="str">
        <f>'[12]L06-2012-DEF-RESULT-HL'!A12</f>
        <v>o15030HL</v>
      </c>
      <c r="AT12" t="e">
        <f>'[12]L06-2012-DEF-RESULT-HL'!B12</f>
        <v>#NULL!</v>
      </c>
      <c r="AU12" t="str">
        <f>'[24]L06-2012-DEF-RESULT-JU'!A12</f>
        <v>o15030JU</v>
      </c>
      <c r="AV12">
        <f>'[24]L06-2012-DEF-RESULT-JU'!B12</f>
        <v>50</v>
      </c>
      <c r="AW12" t="str">
        <f>'[20]L06-2012-DEF-RESULT-LI'!A12</f>
        <v>o15030LI</v>
      </c>
      <c r="AX12">
        <f>'[20]L06-2012-DEF-RESULT-LI'!B12</f>
        <v>71.1</v>
      </c>
      <c r="AY12" t="str">
        <f>'[21]L06-2012-DEF-RESULT-SA'!A12</f>
        <v>o15030SA</v>
      </c>
      <c r="AZ12">
        <f>'[21]L06-2012-DEF-RESULT-SA'!B12</f>
        <v>61.8</v>
      </c>
      <c r="BA12" t="str">
        <f>'[22]L06-2012-DEF-RESULT-SL'!A12</f>
        <v>o15030SL</v>
      </c>
      <c r="BB12">
        <f>'[22]L06-2012-DEF-RESULT-SL'!B12</f>
        <v>51</v>
      </c>
    </row>
    <row r="13" spans="1:54" ht="12.75">
      <c r="A13" t="str">
        <f>'[27]L06-2012-DEF-RESULT-BE'!A13</f>
        <v>p15030BE</v>
      </c>
      <c r="B13">
        <f>'[27]L06-2012-DEF-RESULT-BE'!B13</f>
        <v>2563</v>
      </c>
      <c r="C13" t="str">
        <f>'[19]L06-2012-DEF-RESULT-VL'!A13</f>
        <v>p15030VL</v>
      </c>
      <c r="D13">
        <f>'[19]L06-2012-DEF-RESULT-VL'!B13</f>
        <v>1241</v>
      </c>
      <c r="E13" t="str">
        <f>'[3]L06-2012-DEF-RESULT-BC'!A13</f>
        <v>p15030BC</v>
      </c>
      <c r="F13">
        <f>'[3]L06-2012-DEF-RESULT-BC'!B13</f>
        <v>87</v>
      </c>
      <c r="G13" t="str">
        <f>'[23]L06-2012-DEF-RESULT-RW'!A13</f>
        <v>p15030RW</v>
      </c>
      <c r="H13">
        <f>'[23]L06-2012-DEF-RESULT-RW'!B13</f>
        <v>1234</v>
      </c>
      <c r="I13" t="str">
        <f>'[1]L06-2012-DEF-RESULT-AN'!A13</f>
        <v>p15030AN</v>
      </c>
      <c r="J13">
        <f>'[1]L06-2012-DEF-RESULT-AN'!B13</f>
        <v>384</v>
      </c>
      <c r="K13" t="str">
        <f>'[4]L06-2012-DEF-RESULT-BW'!A13</f>
        <v>p15030BW</v>
      </c>
      <c r="L13">
        <f>'[4]L06-2012-DEF-RESULT-BW'!B13</f>
        <v>17</v>
      </c>
      <c r="M13" t="str">
        <f>'[13]L06-2012-DEF-RESULT-HN'!A13</f>
        <v>p15030HN</v>
      </c>
      <c r="N13">
        <f>'[13]L06-2012-DEF-RESULT-HN'!B13</f>
        <v>272</v>
      </c>
      <c r="O13" t="str">
        <f>'[14]L06-2012-DEF-RESULT-LB'!A13</f>
        <v>p15030LB</v>
      </c>
      <c r="P13">
        <f>'[14]L06-2012-DEF-RESULT-LB'!B13</f>
        <v>412</v>
      </c>
      <c r="Q13" t="str">
        <f>'[15]L06-2012-DEF-RESULT-LG'!A13</f>
        <v>p15030LG</v>
      </c>
      <c r="R13">
        <f>'[15]L06-2012-DEF-RESULT-LG'!B13</f>
        <v>209</v>
      </c>
      <c r="S13" t="str">
        <f>'[16]L06-2012-DEF-RESULT-LX'!A13</f>
        <v>p15030LX</v>
      </c>
      <c r="T13">
        <f>'[16]L06-2012-DEF-RESULT-LX'!B13</f>
        <v>624</v>
      </c>
      <c r="U13" t="str">
        <f>'[17]L06-2012-DEF-RESULT-NA'!A13</f>
        <v>p15030NA</v>
      </c>
      <c r="V13">
        <f>'[17]L06-2012-DEF-RESULT-NA'!B13</f>
        <v>113</v>
      </c>
      <c r="W13" t="str">
        <f>'[18]L06-2012-DEF-RESULT-OV'!A13</f>
        <v>p15030OV</v>
      </c>
      <c r="X13">
        <f>'[18]L06-2012-DEF-RESULT-OV'!B13</f>
        <v>265</v>
      </c>
      <c r="Y13" t="str">
        <f>'[25]L06-2012-DEF-RESULT-VB'!A13</f>
        <v>p15030VB</v>
      </c>
      <c r="Z13">
        <f>'[25]L06-2012-DEF-RESULT-VB'!B13</f>
        <v>88</v>
      </c>
      <c r="AA13" t="str">
        <f>'[26]L06-2012-DEF-RESULT-WV'!A13</f>
        <v>p15030WV</v>
      </c>
      <c r="AB13">
        <f>'[26]L06-2012-DEF-RESULT-WV'!B13</f>
        <v>92</v>
      </c>
      <c r="AC13" t="str">
        <f>'[2]L06-2012-DEF-RESULT-AR'!A13</f>
        <v>p15030AR</v>
      </c>
      <c r="AD13">
        <f>'[2]L06-2012-DEF-RESULT-AR'!B13</f>
        <v>303</v>
      </c>
      <c r="AE13" t="str">
        <f>'[5]L06-2012-DEF-RESULT-CA'!A13</f>
        <v>p15030CA</v>
      </c>
      <c r="AF13">
        <f>'[5]L06-2012-DEF-RESULT-CA'!B13</f>
        <v>769</v>
      </c>
      <c r="AG13" t="str">
        <f>'[6]L06-2012-DEF-RESULT-CH'!A13</f>
        <v>p15030CH</v>
      </c>
      <c r="AH13" t="e">
        <f>'[6]L06-2012-DEF-RESULT-CH'!B13</f>
        <v>#NULL!</v>
      </c>
      <c r="AI13" t="str">
        <f>'[7]L06-2012-DEF-RESULT-CO'!A13</f>
        <v>p15030CO</v>
      </c>
      <c r="AJ13">
        <f>'[7]L06-2012-DEF-RESULT-CO'!B13</f>
        <v>240</v>
      </c>
      <c r="AK13" t="str">
        <f>'[8]L06-2012-DEF-RESULT-DP'!A13</f>
        <v>p15030DP</v>
      </c>
      <c r="AL13">
        <f>'[8]L06-2012-DEF-RESULT-DP'!B13</f>
        <v>42</v>
      </c>
      <c r="AM13" t="str">
        <f>'[9]L06-2012-DEF-RESULT-FA'!A13</f>
        <v>p15030FA</v>
      </c>
      <c r="AN13">
        <f>'[9]L06-2012-DEF-RESULT-FA'!B13</f>
        <v>55</v>
      </c>
      <c r="AO13" t="str">
        <f>'[10]L06-2012-DEF-RESULT-HA'!A13</f>
        <v>p15030HA</v>
      </c>
      <c r="AP13">
        <f>'[10]L06-2012-DEF-RESULT-HA'!B13</f>
        <v>32</v>
      </c>
      <c r="AQ13" t="str">
        <f>'[11]L06-2012-DEF-RESULT-HF'!A13</f>
        <v>p15030HF</v>
      </c>
      <c r="AR13" t="e">
        <f>'[11]L06-2012-DEF-RESULT-HF'!B13</f>
        <v>#NULL!</v>
      </c>
      <c r="AS13" t="str">
        <f>'[12]L06-2012-DEF-RESULT-HL'!A13</f>
        <v>p15030HL</v>
      </c>
      <c r="AT13" t="e">
        <f>'[12]L06-2012-DEF-RESULT-HL'!B13</f>
        <v>#NULL!</v>
      </c>
      <c r="AU13" t="str">
        <f>'[24]L06-2012-DEF-RESULT-JU'!A13</f>
        <v>p15030JU</v>
      </c>
      <c r="AV13">
        <f>'[24]L06-2012-DEF-RESULT-JU'!B13</f>
        <v>355</v>
      </c>
      <c r="AW13" t="str">
        <f>'[20]L06-2012-DEF-RESULT-LI'!A13</f>
        <v>p15030LI</v>
      </c>
      <c r="AX13">
        <f>'[20]L06-2012-DEF-RESULT-LI'!B13</f>
        <v>256</v>
      </c>
      <c r="AY13" t="str">
        <f>'[21]L06-2012-DEF-RESULT-SA'!A13</f>
        <v>p15030SA</v>
      </c>
      <c r="AZ13">
        <f>'[21]L06-2012-DEF-RESULT-SA'!B13</f>
        <v>303</v>
      </c>
      <c r="BA13" t="str">
        <f>'[22]L06-2012-DEF-RESULT-SL'!A13</f>
        <v>p15030SL</v>
      </c>
      <c r="BB13">
        <f>'[22]L06-2012-DEF-RESULT-SL'!B13</f>
        <v>209</v>
      </c>
    </row>
    <row r="14" spans="1:54" ht="12.75">
      <c r="A14" t="str">
        <f>'[27]L06-2012-DEF-RESULT-BE'!A14</f>
        <v>o15031BE</v>
      </c>
      <c r="B14">
        <f>'[27]L06-2012-DEF-RESULT-BE'!B14</f>
        <v>37.3</v>
      </c>
      <c r="C14" t="str">
        <f>'[19]L06-2012-DEF-RESULT-VL'!A14</f>
        <v>o15031VL</v>
      </c>
      <c r="D14">
        <f>'[19]L06-2012-DEF-RESULT-VL'!B14</f>
        <v>39.4</v>
      </c>
      <c r="E14" t="str">
        <f>'[3]L06-2012-DEF-RESULT-BC'!A14</f>
        <v>o15031BC</v>
      </c>
      <c r="F14">
        <f>'[3]L06-2012-DEF-RESULT-BC'!B14</f>
        <v>31.8</v>
      </c>
      <c r="G14" t="str">
        <f>'[23]L06-2012-DEF-RESULT-RW'!A14</f>
        <v>o15031RW</v>
      </c>
      <c r="H14">
        <f>'[23]L06-2012-DEF-RESULT-RW'!B14</f>
        <v>35.7</v>
      </c>
      <c r="I14" t="str">
        <f>'[1]L06-2012-DEF-RESULT-AN'!A14</f>
        <v>o15031AN</v>
      </c>
      <c r="J14">
        <f>'[1]L06-2012-DEF-RESULT-AN'!B14</f>
        <v>37.8</v>
      </c>
      <c r="K14" t="str">
        <f>'[4]L06-2012-DEF-RESULT-BW'!A14</f>
        <v>o15031BW</v>
      </c>
      <c r="L14">
        <f>'[4]L06-2012-DEF-RESULT-BW'!B14</f>
        <v>40</v>
      </c>
      <c r="M14" t="str">
        <f>'[13]L06-2012-DEF-RESULT-HN'!A14</f>
        <v>o15031HN</v>
      </c>
      <c r="N14">
        <f>'[13]L06-2012-DEF-RESULT-HN'!B14</f>
        <v>30.2</v>
      </c>
      <c r="O14" t="str">
        <f>'[14]L06-2012-DEF-RESULT-LB'!A14</f>
        <v>o15031LB</v>
      </c>
      <c r="P14">
        <f>'[14]L06-2012-DEF-RESULT-LB'!B14</f>
        <v>43.7</v>
      </c>
      <c r="Q14" t="str">
        <f>'[15]L06-2012-DEF-RESULT-LG'!A14</f>
        <v>o15031LG</v>
      </c>
      <c r="R14">
        <f>'[15]L06-2012-DEF-RESULT-LG'!B14</f>
        <v>45</v>
      </c>
      <c r="S14" t="str">
        <f>'[16]L06-2012-DEF-RESULT-LX'!A14</f>
        <v>o15031LX</v>
      </c>
      <c r="T14">
        <f>'[16]L06-2012-DEF-RESULT-LX'!B14</f>
        <v>35</v>
      </c>
      <c r="U14" t="str">
        <f>'[17]L06-2012-DEF-RESULT-NA'!A14</f>
        <v>o15031NA</v>
      </c>
      <c r="V14">
        <f>'[17]L06-2012-DEF-RESULT-NA'!B14</f>
        <v>36.2</v>
      </c>
      <c r="W14" t="str">
        <f>'[18]L06-2012-DEF-RESULT-OV'!A14</f>
        <v>o15031OV</v>
      </c>
      <c r="X14">
        <f>'[18]L06-2012-DEF-RESULT-OV'!B14</f>
        <v>33.3</v>
      </c>
      <c r="Y14" t="str">
        <f>'[25]L06-2012-DEF-RESULT-VB'!A14</f>
        <v>o15031VB</v>
      </c>
      <c r="Z14">
        <f>'[25]L06-2012-DEF-RESULT-VB'!B14</f>
        <v>34.7</v>
      </c>
      <c r="AA14" t="str">
        <f>'[26]L06-2012-DEF-RESULT-WV'!A14</f>
        <v>o15031WV</v>
      </c>
      <c r="AB14">
        <f>'[26]L06-2012-DEF-RESULT-WV'!B14</f>
        <v>36</v>
      </c>
      <c r="AC14" t="str">
        <f>'[2]L06-2012-DEF-RESULT-AR'!A14</f>
        <v>o15031AR</v>
      </c>
      <c r="AD14">
        <f>'[2]L06-2012-DEF-RESULT-AR'!B14</f>
        <v>24.5</v>
      </c>
      <c r="AE14" t="str">
        <f>'[5]L06-2012-DEF-RESULT-CA'!A14</f>
        <v>o15031CA</v>
      </c>
      <c r="AF14">
        <f>'[5]L06-2012-DEF-RESULT-CA'!B14</f>
        <v>42.8</v>
      </c>
      <c r="AG14" t="str">
        <f>'[6]L06-2012-DEF-RESULT-CH'!A14</f>
        <v>o15031CH</v>
      </c>
      <c r="AH14" t="e">
        <f>'[6]L06-2012-DEF-RESULT-CH'!B14</f>
        <v>#NULL!</v>
      </c>
      <c r="AI14" t="str">
        <f>'[7]L06-2012-DEF-RESULT-CO'!A14</f>
        <v>o15031CO</v>
      </c>
      <c r="AJ14">
        <f>'[7]L06-2012-DEF-RESULT-CO'!B14</f>
        <v>45.7</v>
      </c>
      <c r="AK14" t="str">
        <f>'[8]L06-2012-DEF-RESULT-DP'!A14</f>
        <v>o15031DP</v>
      </c>
      <c r="AL14">
        <f>'[8]L06-2012-DEF-RESULT-DP'!B14</f>
        <v>40</v>
      </c>
      <c r="AM14" t="str">
        <f>'[9]L06-2012-DEF-RESULT-FA'!A14</f>
        <v>o15031FA</v>
      </c>
      <c r="AN14">
        <f>'[9]L06-2012-DEF-RESULT-FA'!B14</f>
        <v>36.4</v>
      </c>
      <c r="AO14" t="str">
        <f>'[10]L06-2012-DEF-RESULT-HA'!A14</f>
        <v>o15031HA</v>
      </c>
      <c r="AP14">
        <f>'[10]L06-2012-DEF-RESULT-HA'!B14</f>
        <v>38.3</v>
      </c>
      <c r="AQ14" t="str">
        <f>'[11]L06-2012-DEF-RESULT-HF'!A14</f>
        <v>o15031HF</v>
      </c>
      <c r="AR14" t="e">
        <f>'[11]L06-2012-DEF-RESULT-HF'!B14</f>
        <v>#NULL!</v>
      </c>
      <c r="AS14" t="str">
        <f>'[12]L06-2012-DEF-RESULT-HL'!A14</f>
        <v>o15031HL</v>
      </c>
      <c r="AT14" t="e">
        <f>'[12]L06-2012-DEF-RESULT-HL'!B14</f>
        <v>#NULL!</v>
      </c>
      <c r="AU14" t="str">
        <f>'[24]L06-2012-DEF-RESULT-JU'!A14</f>
        <v>o15031JU</v>
      </c>
      <c r="AV14">
        <f>'[24]L06-2012-DEF-RESULT-JU'!B14</f>
        <v>44.1</v>
      </c>
      <c r="AW14" t="str">
        <f>'[20]L06-2012-DEF-RESULT-LI'!A14</f>
        <v>o15031LI</v>
      </c>
      <c r="AX14">
        <f>'[20]L06-2012-DEF-RESULT-LI'!B14</f>
        <v>31.9</v>
      </c>
      <c r="AY14" t="str">
        <f>'[21]L06-2012-DEF-RESULT-SA'!A14</f>
        <v>o15031SA</v>
      </c>
      <c r="AZ14">
        <f>'[21]L06-2012-DEF-RESULT-SA'!B14</f>
        <v>32.7</v>
      </c>
      <c r="BA14" t="str">
        <f>'[22]L06-2012-DEF-RESULT-SL'!A14</f>
        <v>o15031SL</v>
      </c>
      <c r="BB14">
        <f>'[22]L06-2012-DEF-RESULT-SL'!B14</f>
        <v>31.7</v>
      </c>
    </row>
    <row r="15" spans="1:54" ht="12.75">
      <c r="A15" t="str">
        <f>'[27]L06-2012-DEF-RESULT-BE'!A15</f>
        <v>p15031BE</v>
      </c>
      <c r="B15">
        <f>'[27]L06-2012-DEF-RESULT-BE'!B15</f>
        <v>1885</v>
      </c>
      <c r="C15" t="str">
        <f>'[19]L06-2012-DEF-RESULT-VL'!A15</f>
        <v>p15031VL</v>
      </c>
      <c r="D15">
        <f>'[19]L06-2012-DEF-RESULT-VL'!B15</f>
        <v>933</v>
      </c>
      <c r="E15" t="str">
        <f>'[3]L06-2012-DEF-RESULT-BC'!A15</f>
        <v>p15031BC</v>
      </c>
      <c r="F15">
        <f>'[3]L06-2012-DEF-RESULT-BC'!B15</f>
        <v>54</v>
      </c>
      <c r="G15" t="str">
        <f>'[23]L06-2012-DEF-RESULT-RW'!A15</f>
        <v>p15031RW</v>
      </c>
      <c r="H15">
        <f>'[23]L06-2012-DEF-RESULT-RW'!B15</f>
        <v>897</v>
      </c>
      <c r="I15" t="str">
        <f>'[1]L06-2012-DEF-RESULT-AN'!A15</f>
        <v>p15031AN</v>
      </c>
      <c r="J15">
        <f>'[1]L06-2012-DEF-RESULT-AN'!B15</f>
        <v>204</v>
      </c>
      <c r="K15" t="str">
        <f>'[4]L06-2012-DEF-RESULT-BW'!A15</f>
        <v>p15031BW</v>
      </c>
      <c r="L15">
        <f>'[4]L06-2012-DEF-RESULT-BW'!B15</f>
        <v>8</v>
      </c>
      <c r="M15" t="str">
        <f>'[13]L06-2012-DEF-RESULT-HN'!A15</f>
        <v>p15031HN</v>
      </c>
      <c r="N15">
        <f>'[13]L06-2012-DEF-RESULT-HN'!B15</f>
        <v>139</v>
      </c>
      <c r="O15" t="str">
        <f>'[14]L06-2012-DEF-RESULT-LB'!A15</f>
        <v>p15031LB</v>
      </c>
      <c r="P15">
        <f>'[14]L06-2012-DEF-RESULT-LB'!B15</f>
        <v>472</v>
      </c>
      <c r="Q15" t="str">
        <f>'[15]L06-2012-DEF-RESULT-LG'!A15</f>
        <v>p15031LG</v>
      </c>
      <c r="R15">
        <f>'[15]L06-2012-DEF-RESULT-LG'!B15</f>
        <v>171</v>
      </c>
      <c r="S15" t="str">
        <f>'[16]L06-2012-DEF-RESULT-LX'!A15</f>
        <v>p15031LX</v>
      </c>
      <c r="T15">
        <f>'[16]L06-2012-DEF-RESULT-LX'!B15</f>
        <v>504</v>
      </c>
      <c r="U15" t="str">
        <f>'[17]L06-2012-DEF-RESULT-NA'!A15</f>
        <v>p15031NA</v>
      </c>
      <c r="V15">
        <f>'[17]L06-2012-DEF-RESULT-NA'!B15</f>
        <v>76</v>
      </c>
      <c r="W15" t="str">
        <f>'[18]L06-2012-DEF-RESULT-OV'!A15</f>
        <v>p15031OV</v>
      </c>
      <c r="X15">
        <f>'[18]L06-2012-DEF-RESULT-OV'!B15</f>
        <v>143</v>
      </c>
      <c r="Y15" t="str">
        <f>'[25]L06-2012-DEF-RESULT-VB'!A15</f>
        <v>p15031VB</v>
      </c>
      <c r="Z15">
        <f>'[25]L06-2012-DEF-RESULT-VB'!B15</f>
        <v>59</v>
      </c>
      <c r="AA15" t="str">
        <f>'[26]L06-2012-DEF-RESULT-WV'!A15</f>
        <v>p15031WV</v>
      </c>
      <c r="AB15">
        <f>'[26]L06-2012-DEF-RESULT-WV'!B15</f>
        <v>54</v>
      </c>
      <c r="AC15" t="str">
        <f>'[2]L06-2012-DEF-RESULT-AR'!A15</f>
        <v>p15031AR</v>
      </c>
      <c r="AD15">
        <f>'[2]L06-2012-DEF-RESULT-AR'!B15</f>
        <v>206</v>
      </c>
      <c r="AE15" t="str">
        <f>'[5]L06-2012-DEF-RESULT-CA'!A15</f>
        <v>p15031CA</v>
      </c>
      <c r="AF15">
        <f>'[5]L06-2012-DEF-RESULT-CA'!B15</f>
        <v>672</v>
      </c>
      <c r="AG15" t="str">
        <f>'[6]L06-2012-DEF-RESULT-CH'!A15</f>
        <v>p15031CH</v>
      </c>
      <c r="AH15" t="e">
        <f>'[6]L06-2012-DEF-RESULT-CH'!B15</f>
        <v>#NULL!</v>
      </c>
      <c r="AI15" t="str">
        <f>'[7]L06-2012-DEF-RESULT-CO'!A15</f>
        <v>p15031CO</v>
      </c>
      <c r="AJ15">
        <f>'[7]L06-2012-DEF-RESULT-CO'!B15</f>
        <v>201</v>
      </c>
      <c r="AK15" t="str">
        <f>'[8]L06-2012-DEF-RESULT-DP'!A15</f>
        <v>p15031DP</v>
      </c>
      <c r="AL15">
        <f>'[8]L06-2012-DEF-RESULT-DP'!B15</f>
        <v>24</v>
      </c>
      <c r="AM15" t="str">
        <f>'[9]L06-2012-DEF-RESULT-FA'!A15</f>
        <v>p15031FA</v>
      </c>
      <c r="AN15">
        <f>'[9]L06-2012-DEF-RESULT-FA'!B15</f>
        <v>40</v>
      </c>
      <c r="AO15" t="str">
        <f>'[10]L06-2012-DEF-RESULT-HA'!A15</f>
        <v>p15031HA</v>
      </c>
      <c r="AP15">
        <f>'[10]L06-2012-DEF-RESULT-HA'!B15</f>
        <v>23</v>
      </c>
      <c r="AQ15" t="str">
        <f>'[11]L06-2012-DEF-RESULT-HF'!A15</f>
        <v>p15031HF</v>
      </c>
      <c r="AR15" t="e">
        <f>'[11]L06-2012-DEF-RESULT-HF'!B15</f>
        <v>#NULL!</v>
      </c>
      <c r="AS15" t="str">
        <f>'[12]L06-2012-DEF-RESULT-HL'!A15</f>
        <v>p15031HL</v>
      </c>
      <c r="AT15" t="e">
        <f>'[12]L06-2012-DEF-RESULT-HL'!B15</f>
        <v>#NULL!</v>
      </c>
      <c r="AU15" t="str">
        <f>'[24]L06-2012-DEF-RESULT-JU'!A15</f>
        <v>p15031JU</v>
      </c>
      <c r="AV15">
        <f>'[24]L06-2012-DEF-RESULT-JU'!B15</f>
        <v>313</v>
      </c>
      <c r="AW15" t="str">
        <f>'[20]L06-2012-DEF-RESULT-LI'!A15</f>
        <v>p15031LI</v>
      </c>
      <c r="AX15">
        <f>'[20]L06-2012-DEF-RESULT-LI'!B15</f>
        <v>115</v>
      </c>
      <c r="AY15" t="str">
        <f>'[21]L06-2012-DEF-RESULT-SA'!A15</f>
        <v>p15031SA</v>
      </c>
      <c r="AZ15">
        <f>'[21]L06-2012-DEF-RESULT-SA'!B15</f>
        <v>160</v>
      </c>
      <c r="BA15" t="str">
        <f>'[22]L06-2012-DEF-RESULT-SL'!A15</f>
        <v>p15031SL</v>
      </c>
      <c r="BB15">
        <f>'[22]L06-2012-DEF-RESULT-SL'!B15</f>
        <v>130</v>
      </c>
    </row>
    <row r="16" spans="1:54" ht="12.75">
      <c r="A16" t="str">
        <f>'[27]L06-2012-DEF-RESULT-BE'!A16</f>
        <v>v15040BE</v>
      </c>
      <c r="B16">
        <f>'[27]L06-2012-DEF-RESULT-BE'!B16</f>
        <v>10420</v>
      </c>
      <c r="C16" t="str">
        <f>'[19]L06-2012-DEF-RESULT-VL'!A16</f>
        <v>v15040VL</v>
      </c>
      <c r="D16">
        <f>'[19]L06-2012-DEF-RESULT-VL'!B16</f>
        <v>579</v>
      </c>
      <c r="E16" t="str">
        <f>'[3]L06-2012-DEF-RESULT-BC'!A16</f>
        <v>v15040BC</v>
      </c>
      <c r="F16">
        <f>'[3]L06-2012-DEF-RESULT-BC'!B16</f>
        <v>36</v>
      </c>
      <c r="G16" t="str">
        <f>'[23]L06-2012-DEF-RESULT-RW'!A16</f>
        <v>v15040RW</v>
      </c>
      <c r="H16">
        <f>'[23]L06-2012-DEF-RESULT-RW'!B16</f>
        <v>9805</v>
      </c>
      <c r="I16" t="str">
        <f>'[1]L06-2012-DEF-RESULT-AN'!A16</f>
        <v>v15040AN</v>
      </c>
      <c r="J16">
        <f>'[1]L06-2012-DEF-RESULT-AN'!B16</f>
        <v>47</v>
      </c>
      <c r="K16" t="str">
        <f>'[4]L06-2012-DEF-RESULT-BW'!A16</f>
        <v>v15040BW</v>
      </c>
      <c r="L16">
        <f>'[4]L06-2012-DEF-RESULT-BW'!B16</f>
        <v>329</v>
      </c>
      <c r="M16" t="str">
        <f>'[13]L06-2012-DEF-RESULT-HN'!A16</f>
        <v>v15040HN</v>
      </c>
      <c r="N16">
        <f>'[13]L06-2012-DEF-RESULT-HN'!B16</f>
        <v>1247</v>
      </c>
      <c r="O16" t="str">
        <f>'[14]L06-2012-DEF-RESULT-LB'!A16</f>
        <v>v15040LB</v>
      </c>
      <c r="P16">
        <f>'[14]L06-2012-DEF-RESULT-LB'!B16</f>
        <v>75</v>
      </c>
      <c r="Q16" t="str">
        <f>'[15]L06-2012-DEF-RESULT-LG'!A16</f>
        <v>v15040LG</v>
      </c>
      <c r="R16">
        <f>'[15]L06-2012-DEF-RESULT-LG'!B16</f>
        <v>1681</v>
      </c>
      <c r="S16" t="str">
        <f>'[16]L06-2012-DEF-RESULT-LX'!A16</f>
        <v>v15040LX</v>
      </c>
      <c r="T16">
        <f>'[16]L06-2012-DEF-RESULT-LX'!B16</f>
        <v>3130</v>
      </c>
      <c r="U16" t="str">
        <f>'[17]L06-2012-DEF-RESULT-NA'!A16</f>
        <v>v15040NA</v>
      </c>
      <c r="V16">
        <f>'[17]L06-2012-DEF-RESULT-NA'!B16</f>
        <v>3418</v>
      </c>
      <c r="W16" t="str">
        <f>'[18]L06-2012-DEF-RESULT-OV'!A16</f>
        <v>v15040OV</v>
      </c>
      <c r="X16">
        <f>'[18]L06-2012-DEF-RESULT-OV'!B16</f>
        <v>182</v>
      </c>
      <c r="Y16" t="str">
        <f>'[25]L06-2012-DEF-RESULT-VB'!A16</f>
        <v>v15040VB</v>
      </c>
      <c r="Z16">
        <f>'[25]L06-2012-DEF-RESULT-VB'!B16</f>
        <v>162</v>
      </c>
      <c r="AA16" t="str">
        <f>'[26]L06-2012-DEF-RESULT-WV'!A16</f>
        <v>v15040WV</v>
      </c>
      <c r="AB16">
        <f>'[26]L06-2012-DEF-RESULT-WV'!B16</f>
        <v>113</v>
      </c>
      <c r="AC16" t="str">
        <f>'[2]L06-2012-DEF-RESULT-AR'!A16</f>
        <v>v15040AR</v>
      </c>
      <c r="AD16">
        <f>'[2]L06-2012-DEF-RESULT-AR'!B16</f>
        <v>2385</v>
      </c>
      <c r="AE16" t="str">
        <f>'[5]L06-2012-DEF-RESULT-CA'!A16</f>
        <v>v15040CA</v>
      </c>
      <c r="AF16">
        <f>'[5]L06-2012-DEF-RESULT-CA'!B16</f>
        <v>61</v>
      </c>
      <c r="AG16" t="str">
        <f>'[6]L06-2012-DEF-RESULT-CH'!A16</f>
        <v>v15040CH</v>
      </c>
      <c r="AH16">
        <f>'[6]L06-2012-DEF-RESULT-CH'!B16</f>
        <v>2</v>
      </c>
      <c r="AI16" t="str">
        <f>'[7]L06-2012-DEF-RESULT-CO'!A16</f>
        <v>v15040CO</v>
      </c>
      <c r="AJ16">
        <f>'[7]L06-2012-DEF-RESULT-CO'!B16</f>
        <v>2736</v>
      </c>
      <c r="AK16" t="str">
        <f>'[8]L06-2012-DEF-RESULT-DP'!A16</f>
        <v>v15040DP</v>
      </c>
      <c r="AL16">
        <f>'[8]L06-2012-DEF-RESULT-DP'!B16</f>
        <v>44</v>
      </c>
      <c r="AM16" t="str">
        <f>'[9]L06-2012-DEF-RESULT-FA'!A16</f>
        <v>v15040FA</v>
      </c>
      <c r="AN16">
        <f>'[9]L06-2012-DEF-RESULT-FA'!B16</f>
        <v>1717</v>
      </c>
      <c r="AO16" t="str">
        <f>'[10]L06-2012-DEF-RESULT-HA'!A16</f>
        <v>v15040HA</v>
      </c>
      <c r="AP16">
        <f>'[10]L06-2012-DEF-RESULT-HA'!B16</f>
        <v>30</v>
      </c>
      <c r="AQ16" t="str">
        <f>'[11]L06-2012-DEF-RESULT-HF'!A16</f>
        <v>v15040HF</v>
      </c>
      <c r="AR16">
        <f>'[11]L06-2012-DEF-RESULT-HF'!B16</f>
        <v>325</v>
      </c>
      <c r="AS16" t="str">
        <f>'[12]L06-2012-DEF-RESULT-HL'!A16</f>
        <v>v15040HL</v>
      </c>
      <c r="AT16">
        <f>'[12]L06-2012-DEF-RESULT-HL'!B16</f>
        <v>113</v>
      </c>
      <c r="AU16" t="str">
        <f>'[24]L06-2012-DEF-RESULT-JU'!A16</f>
        <v>v15040JU</v>
      </c>
      <c r="AV16">
        <f>'[24]L06-2012-DEF-RESULT-JU'!B16</f>
        <v>514</v>
      </c>
      <c r="AW16" t="str">
        <f>'[20]L06-2012-DEF-RESULT-LI'!A16</f>
        <v>v15040LI</v>
      </c>
      <c r="AX16">
        <f>'[20]L06-2012-DEF-RESULT-LI'!B16</f>
        <v>1867</v>
      </c>
      <c r="AY16" t="str">
        <f>'[21]L06-2012-DEF-RESULT-SA'!A16</f>
        <v>v15040SA</v>
      </c>
      <c r="AZ16">
        <f>'[21]L06-2012-DEF-RESULT-SA'!B16</f>
        <v>109</v>
      </c>
      <c r="BA16" t="str">
        <f>'[22]L06-2012-DEF-RESULT-SL'!A16</f>
        <v>v15040SL</v>
      </c>
      <c r="BB16">
        <f>'[22]L06-2012-DEF-RESULT-SL'!B16</f>
        <v>518</v>
      </c>
    </row>
    <row r="17" spans="1:54" ht="12.75">
      <c r="A17" t="str">
        <f>'[27]L06-2012-DEF-RESULT-BE'!A17</f>
        <v>o15040BE</v>
      </c>
      <c r="B17">
        <f>'[27]L06-2012-DEF-RESULT-BE'!B17</f>
        <v>70.3</v>
      </c>
      <c r="C17" t="str">
        <f>'[19]L06-2012-DEF-RESULT-VL'!A17</f>
        <v>o15040VL</v>
      </c>
      <c r="D17">
        <f>'[19]L06-2012-DEF-RESULT-VL'!B17</f>
        <v>68.3</v>
      </c>
      <c r="E17" t="str">
        <f>'[3]L06-2012-DEF-RESULT-BC'!A17</f>
        <v>o15040BC</v>
      </c>
      <c r="F17">
        <f>'[3]L06-2012-DEF-RESULT-BC'!B17</f>
        <v>65.8</v>
      </c>
      <c r="G17" t="str">
        <f>'[23]L06-2012-DEF-RESULT-RW'!A17</f>
        <v>o15040RW</v>
      </c>
      <c r="H17">
        <f>'[23]L06-2012-DEF-RESULT-RW'!B17</f>
        <v>70.5</v>
      </c>
      <c r="I17" t="str">
        <f>'[1]L06-2012-DEF-RESULT-AN'!A17</f>
        <v>o15040AN</v>
      </c>
      <c r="J17">
        <f>'[1]L06-2012-DEF-RESULT-AN'!B17</f>
        <v>62.6</v>
      </c>
      <c r="K17" t="str">
        <f>'[4]L06-2012-DEF-RESULT-BW'!A17</f>
        <v>o15040BW</v>
      </c>
      <c r="L17">
        <f>'[4]L06-2012-DEF-RESULT-BW'!B17</f>
        <v>69.6</v>
      </c>
      <c r="M17" t="str">
        <f>'[13]L06-2012-DEF-RESULT-HN'!A17</f>
        <v>o15040HN</v>
      </c>
      <c r="N17">
        <f>'[13]L06-2012-DEF-RESULT-HN'!B17</f>
        <v>78.5</v>
      </c>
      <c r="O17" t="str">
        <f>'[14]L06-2012-DEF-RESULT-LB'!A17</f>
        <v>o15040LB</v>
      </c>
      <c r="P17">
        <f>'[14]L06-2012-DEF-RESULT-LB'!B17</f>
        <v>75.3</v>
      </c>
      <c r="Q17" t="str">
        <f>'[15]L06-2012-DEF-RESULT-LG'!A17</f>
        <v>o15040LG</v>
      </c>
      <c r="R17">
        <f>'[15]L06-2012-DEF-RESULT-LG'!B17</f>
        <v>79.3</v>
      </c>
      <c r="S17" t="str">
        <f>'[16]L06-2012-DEF-RESULT-LX'!A17</f>
        <v>o15040LX</v>
      </c>
      <c r="T17">
        <f>'[16]L06-2012-DEF-RESULT-LX'!B17</f>
        <v>60</v>
      </c>
      <c r="U17" t="str">
        <f>'[17]L06-2012-DEF-RESULT-NA'!A17</f>
        <v>o15040NA</v>
      </c>
      <c r="V17">
        <f>'[17]L06-2012-DEF-RESULT-NA'!B17</f>
        <v>72.8</v>
      </c>
      <c r="W17" t="str">
        <f>'[18]L06-2012-DEF-RESULT-OV'!A17</f>
        <v>o15040OV</v>
      </c>
      <c r="X17">
        <f>'[18]L06-2012-DEF-RESULT-OV'!B17</f>
        <v>59.6</v>
      </c>
      <c r="Y17" t="str">
        <f>'[25]L06-2012-DEF-RESULT-VB'!A17</f>
        <v>o15040VB</v>
      </c>
      <c r="Z17">
        <f>'[25]L06-2012-DEF-RESULT-VB'!B17</f>
        <v>77.2</v>
      </c>
      <c r="AA17" t="str">
        <f>'[26]L06-2012-DEF-RESULT-WV'!A17</f>
        <v>o15040WV</v>
      </c>
      <c r="AB17">
        <f>'[26]L06-2012-DEF-RESULT-WV'!B17</f>
        <v>67.2</v>
      </c>
      <c r="AC17" t="str">
        <f>'[2]L06-2012-DEF-RESULT-AR'!A17</f>
        <v>o15040AR</v>
      </c>
      <c r="AD17">
        <f>'[2]L06-2012-DEF-RESULT-AR'!B17</f>
        <v>61</v>
      </c>
      <c r="AE17" t="str">
        <f>'[5]L06-2012-DEF-RESULT-CA'!A17</f>
        <v>o15040CA</v>
      </c>
      <c r="AF17">
        <f>'[5]L06-2012-DEF-RESULT-CA'!B17</f>
        <v>61.1</v>
      </c>
      <c r="AG17" t="str">
        <f>'[6]L06-2012-DEF-RESULT-CH'!A17</f>
        <v>o15040CH</v>
      </c>
      <c r="AH17">
        <f>'[6]L06-2012-DEF-RESULT-CH'!B17</f>
        <v>55</v>
      </c>
      <c r="AI17" t="str">
        <f>'[7]L06-2012-DEF-RESULT-CO'!A17</f>
        <v>o15040CO</v>
      </c>
      <c r="AJ17">
        <f>'[7]L06-2012-DEF-RESULT-CO'!B17</f>
        <v>76.9</v>
      </c>
      <c r="AK17" t="str">
        <f>'[8]L06-2012-DEF-RESULT-DP'!A17</f>
        <v>o15040DP</v>
      </c>
      <c r="AL17">
        <f>'[8]L06-2012-DEF-RESULT-DP'!B17</f>
        <v>68.4</v>
      </c>
      <c r="AM17" t="str">
        <f>'[9]L06-2012-DEF-RESULT-FA'!A17</f>
        <v>o15040FA</v>
      </c>
      <c r="AN17">
        <f>'[9]L06-2012-DEF-RESULT-FA'!B17</f>
        <v>69.3</v>
      </c>
      <c r="AO17" t="str">
        <f>'[10]L06-2012-DEF-RESULT-HA'!A17</f>
        <v>o15040HA</v>
      </c>
      <c r="AP17">
        <f>'[10]L06-2012-DEF-RESULT-HA'!B17</f>
        <v>47.7</v>
      </c>
      <c r="AQ17" t="str">
        <f>'[11]L06-2012-DEF-RESULT-HF'!A17</f>
        <v>o15040HF</v>
      </c>
      <c r="AR17">
        <f>'[11]L06-2012-DEF-RESULT-HF'!B17</f>
        <v>64.8</v>
      </c>
      <c r="AS17" t="str">
        <f>'[12]L06-2012-DEF-RESULT-HL'!A17</f>
        <v>o15040HL</v>
      </c>
      <c r="AT17">
        <f>'[12]L06-2012-DEF-RESULT-HL'!B17</f>
        <v>65.6</v>
      </c>
      <c r="AU17" t="str">
        <f>'[24]L06-2012-DEF-RESULT-JU'!A17</f>
        <v>o15040JU</v>
      </c>
      <c r="AV17">
        <f>'[24]L06-2012-DEF-RESULT-JU'!B17</f>
        <v>49.9</v>
      </c>
      <c r="AW17" t="str">
        <f>'[20]L06-2012-DEF-RESULT-LI'!A17</f>
        <v>o15040LI</v>
      </c>
      <c r="AX17">
        <f>'[20]L06-2012-DEF-RESULT-LI'!B17</f>
        <v>82.9</v>
      </c>
      <c r="AY17" t="str">
        <f>'[21]L06-2012-DEF-RESULT-SA'!A17</f>
        <v>o15040SA</v>
      </c>
      <c r="AZ17">
        <f>'[21]L06-2012-DEF-RESULT-SA'!B17</f>
        <v>62.8</v>
      </c>
      <c r="BA17" t="str">
        <f>'[22]L06-2012-DEF-RESULT-SL'!A17</f>
        <v>o15040SL</v>
      </c>
      <c r="BB17">
        <f>'[22]L06-2012-DEF-RESULT-SL'!B17</f>
        <v>65.4</v>
      </c>
    </row>
    <row r="18" spans="1:54" ht="12.75">
      <c r="A18" t="str">
        <f>'[27]L06-2012-DEF-RESULT-BE'!A18</f>
        <v>p15040BE</v>
      </c>
      <c r="B18">
        <f>'[27]L06-2012-DEF-RESULT-BE'!B18</f>
        <v>73273</v>
      </c>
      <c r="C18" t="str">
        <f>'[19]L06-2012-DEF-RESULT-VL'!A18</f>
        <v>p15040VL</v>
      </c>
      <c r="D18">
        <f>'[19]L06-2012-DEF-RESULT-VL'!B18</f>
        <v>3955</v>
      </c>
      <c r="E18" t="str">
        <f>'[3]L06-2012-DEF-RESULT-BC'!A18</f>
        <v>p15040BC</v>
      </c>
      <c r="F18">
        <f>'[3]L06-2012-DEF-RESULT-BC'!B18</f>
        <v>237</v>
      </c>
      <c r="G18" t="str">
        <f>'[23]L06-2012-DEF-RESULT-RW'!A18</f>
        <v>p15040RW</v>
      </c>
      <c r="H18">
        <f>'[23]L06-2012-DEF-RESULT-RW'!B18</f>
        <v>69081</v>
      </c>
      <c r="I18" t="str">
        <f>'[1]L06-2012-DEF-RESULT-AN'!A18</f>
        <v>p15040AN</v>
      </c>
      <c r="J18">
        <f>'[1]L06-2012-DEF-RESULT-AN'!B18</f>
        <v>294</v>
      </c>
      <c r="K18" t="str">
        <f>'[4]L06-2012-DEF-RESULT-BW'!A18</f>
        <v>p15040BW</v>
      </c>
      <c r="L18">
        <f>'[4]L06-2012-DEF-RESULT-BW'!B18</f>
        <v>2289</v>
      </c>
      <c r="M18" t="str">
        <f>'[13]L06-2012-DEF-RESULT-HN'!A18</f>
        <v>p15040HN</v>
      </c>
      <c r="N18">
        <f>'[13]L06-2012-DEF-RESULT-HN'!B18</f>
        <v>9787</v>
      </c>
      <c r="O18" t="str">
        <f>'[14]L06-2012-DEF-RESULT-LB'!A18</f>
        <v>p15040LB</v>
      </c>
      <c r="P18">
        <f>'[14]L06-2012-DEF-RESULT-LB'!B18</f>
        <v>565</v>
      </c>
      <c r="Q18" t="str">
        <f>'[15]L06-2012-DEF-RESULT-LG'!A18</f>
        <v>p15040LG</v>
      </c>
      <c r="R18">
        <f>'[15]L06-2012-DEF-RESULT-LG'!B18</f>
        <v>13322</v>
      </c>
      <c r="S18" t="str">
        <f>'[16]L06-2012-DEF-RESULT-LX'!A18</f>
        <v>p15040LX</v>
      </c>
      <c r="T18">
        <f>'[16]L06-2012-DEF-RESULT-LX'!B18</f>
        <v>18792</v>
      </c>
      <c r="U18" t="str">
        <f>'[17]L06-2012-DEF-RESULT-NA'!A18</f>
        <v>p15040NA</v>
      </c>
      <c r="V18">
        <f>'[17]L06-2012-DEF-RESULT-NA'!B18</f>
        <v>24891</v>
      </c>
      <c r="W18" t="str">
        <f>'[18]L06-2012-DEF-RESULT-OV'!A18</f>
        <v>p15040OV</v>
      </c>
      <c r="X18">
        <f>'[18]L06-2012-DEF-RESULT-OV'!B18</f>
        <v>1085</v>
      </c>
      <c r="Y18" t="str">
        <f>'[25]L06-2012-DEF-RESULT-VB'!A18</f>
        <v>p15040VB</v>
      </c>
      <c r="Z18">
        <f>'[25]L06-2012-DEF-RESULT-VB'!B18</f>
        <v>1251</v>
      </c>
      <c r="AA18" t="str">
        <f>'[26]L06-2012-DEF-RESULT-WV'!A18</f>
        <v>p15040WV</v>
      </c>
      <c r="AB18">
        <f>'[26]L06-2012-DEF-RESULT-WV'!B18</f>
        <v>759</v>
      </c>
      <c r="AC18" t="str">
        <f>'[2]L06-2012-DEF-RESULT-AR'!A18</f>
        <v>p15040AR</v>
      </c>
      <c r="AD18">
        <f>'[2]L06-2012-DEF-RESULT-AR'!B18</f>
        <v>14547</v>
      </c>
      <c r="AE18" t="str">
        <f>'[5]L06-2012-DEF-RESULT-CA'!A18</f>
        <v>p15040CA</v>
      </c>
      <c r="AF18">
        <f>'[5]L06-2012-DEF-RESULT-CA'!B18</f>
        <v>373</v>
      </c>
      <c r="AG18" t="str">
        <f>'[6]L06-2012-DEF-RESULT-CH'!A18</f>
        <v>p15040CH</v>
      </c>
      <c r="AH18">
        <f>'[6]L06-2012-DEF-RESULT-CH'!B18</f>
        <v>11</v>
      </c>
      <c r="AI18" t="str">
        <f>'[7]L06-2012-DEF-RESULT-CO'!A18</f>
        <v>p15040CO</v>
      </c>
      <c r="AJ18">
        <f>'[7]L06-2012-DEF-RESULT-CO'!B18</f>
        <v>21027</v>
      </c>
      <c r="AK18" t="str">
        <f>'[8]L06-2012-DEF-RESULT-DP'!A18</f>
        <v>p15040DP</v>
      </c>
      <c r="AL18">
        <f>'[8]L06-2012-DEF-RESULT-DP'!B18</f>
        <v>301</v>
      </c>
      <c r="AM18" t="str">
        <f>'[9]L06-2012-DEF-RESULT-FA'!A18</f>
        <v>p15040FA</v>
      </c>
      <c r="AN18">
        <f>'[9]L06-2012-DEF-RESULT-FA'!B18</f>
        <v>11904</v>
      </c>
      <c r="AO18" t="str">
        <f>'[10]L06-2012-DEF-RESULT-HA'!A18</f>
        <v>p15040HA</v>
      </c>
      <c r="AP18">
        <f>'[10]L06-2012-DEF-RESULT-HA'!B18</f>
        <v>143</v>
      </c>
      <c r="AQ18" t="str">
        <f>'[11]L06-2012-DEF-RESULT-HF'!A18</f>
        <v>p15040HF</v>
      </c>
      <c r="AR18">
        <f>'[11]L06-2012-DEF-RESULT-HF'!B18</f>
        <v>2107</v>
      </c>
      <c r="AS18" t="str">
        <f>'[12]L06-2012-DEF-RESULT-HL'!A18</f>
        <v>p15040HL</v>
      </c>
      <c r="AT18">
        <f>'[12]L06-2012-DEF-RESULT-HL'!B18</f>
        <v>741</v>
      </c>
      <c r="AU18" t="str">
        <f>'[24]L06-2012-DEF-RESULT-JU'!A18</f>
        <v>p15040JU</v>
      </c>
      <c r="AV18">
        <f>'[24]L06-2012-DEF-RESULT-JU'!B18</f>
        <v>2563</v>
      </c>
      <c r="AW18" t="str">
        <f>'[20]L06-2012-DEF-RESULT-LI'!A18</f>
        <v>p15040LI</v>
      </c>
      <c r="AX18">
        <f>'[20]L06-2012-DEF-RESULT-LI'!B18</f>
        <v>15483</v>
      </c>
      <c r="AY18" t="str">
        <f>'[21]L06-2012-DEF-RESULT-SA'!A18</f>
        <v>p15040SA</v>
      </c>
      <c r="AZ18">
        <f>'[21]L06-2012-DEF-RESULT-SA'!B18</f>
        <v>685</v>
      </c>
      <c r="BA18" t="str">
        <f>'[22]L06-2012-DEF-RESULT-SL'!A18</f>
        <v>p15040SL</v>
      </c>
      <c r="BB18">
        <f>'[22]L06-2012-DEF-RESULT-SL'!B18</f>
        <v>3389</v>
      </c>
    </row>
    <row r="19" spans="1:54" ht="12.75">
      <c r="A19" t="str">
        <f>'[27]L06-2012-DEF-RESULT-BE'!A19</f>
        <v>o15041BE</v>
      </c>
      <c r="B19">
        <f>'[27]L06-2012-DEF-RESULT-BE'!B19</f>
        <v>45.1</v>
      </c>
      <c r="C19" t="str">
        <f>'[19]L06-2012-DEF-RESULT-VL'!A19</f>
        <v>o15041VL</v>
      </c>
      <c r="D19">
        <f>'[19]L06-2012-DEF-RESULT-VL'!B19</f>
        <v>39.1</v>
      </c>
      <c r="E19" t="str">
        <f>'[3]L06-2012-DEF-RESULT-BC'!A19</f>
        <v>o15041BC</v>
      </c>
      <c r="F19">
        <f>'[3]L06-2012-DEF-RESULT-BC'!B19</f>
        <v>37.8</v>
      </c>
      <c r="G19" t="str">
        <f>'[23]L06-2012-DEF-RESULT-RW'!A19</f>
        <v>o15041RW</v>
      </c>
      <c r="H19">
        <f>'[23]L06-2012-DEF-RESULT-RW'!B19</f>
        <v>45.5</v>
      </c>
      <c r="I19" t="str">
        <f>'[1]L06-2012-DEF-RESULT-AN'!A19</f>
        <v>o15041AN</v>
      </c>
      <c r="J19">
        <f>'[1]L06-2012-DEF-RESULT-AN'!B19</f>
        <v>30.4</v>
      </c>
      <c r="K19" t="str">
        <f>'[4]L06-2012-DEF-RESULT-BW'!A19</f>
        <v>o15041BW</v>
      </c>
      <c r="L19">
        <f>'[4]L06-2012-DEF-RESULT-BW'!B19</f>
        <v>43.9</v>
      </c>
      <c r="M19" t="str">
        <f>'[13]L06-2012-DEF-RESULT-HN'!A19</f>
        <v>o15041HN</v>
      </c>
      <c r="N19">
        <f>'[13]L06-2012-DEF-RESULT-HN'!B19</f>
        <v>40.2</v>
      </c>
      <c r="O19" t="str">
        <f>'[14]L06-2012-DEF-RESULT-LB'!A19</f>
        <v>o15041LB</v>
      </c>
      <c r="P19">
        <f>'[14]L06-2012-DEF-RESULT-LB'!B19</f>
        <v>47.3</v>
      </c>
      <c r="Q19" t="str">
        <f>'[15]L06-2012-DEF-RESULT-LG'!A19</f>
        <v>o15041LG</v>
      </c>
      <c r="R19">
        <f>'[15]L06-2012-DEF-RESULT-LG'!B19</f>
        <v>50.7</v>
      </c>
      <c r="S19" t="str">
        <f>'[16]L06-2012-DEF-RESULT-LX'!A19</f>
        <v>o15041LX</v>
      </c>
      <c r="T19">
        <f>'[16]L06-2012-DEF-RESULT-LX'!B19</f>
        <v>44.2</v>
      </c>
      <c r="U19" t="str">
        <f>'[17]L06-2012-DEF-RESULT-NA'!A19</f>
        <v>o15041NA</v>
      </c>
      <c r="V19">
        <f>'[17]L06-2012-DEF-RESULT-NA'!B19</f>
        <v>46.2</v>
      </c>
      <c r="W19" t="str">
        <f>'[18]L06-2012-DEF-RESULT-OV'!A19</f>
        <v>o15041OV</v>
      </c>
      <c r="X19">
        <f>'[18]L06-2012-DEF-RESULT-OV'!B19</f>
        <v>23.7</v>
      </c>
      <c r="Y19" t="str">
        <f>'[25]L06-2012-DEF-RESULT-VB'!A19</f>
        <v>o15041VB</v>
      </c>
      <c r="Z19">
        <f>'[25]L06-2012-DEF-RESULT-VB'!B19</f>
        <v>48.6</v>
      </c>
      <c r="AA19" t="str">
        <f>'[26]L06-2012-DEF-RESULT-WV'!A19</f>
        <v>o15041WV</v>
      </c>
      <c r="AB19">
        <f>'[26]L06-2012-DEF-RESULT-WV'!B19</f>
        <v>48.1</v>
      </c>
      <c r="AC19" t="str">
        <f>'[2]L06-2012-DEF-RESULT-AR'!A19</f>
        <v>o15041AR</v>
      </c>
      <c r="AD19">
        <f>'[2]L06-2012-DEF-RESULT-AR'!B19</f>
        <v>46.2</v>
      </c>
      <c r="AE19" t="str">
        <f>'[5]L06-2012-DEF-RESULT-CA'!A19</f>
        <v>o15041CA</v>
      </c>
      <c r="AF19">
        <f>'[5]L06-2012-DEF-RESULT-CA'!B19</f>
        <v>36.2</v>
      </c>
      <c r="AG19" t="str">
        <f>'[6]L06-2012-DEF-RESULT-CH'!A19</f>
        <v>o15041CH</v>
      </c>
      <c r="AH19">
        <f>'[6]L06-2012-DEF-RESULT-CH'!B19</f>
        <v>35</v>
      </c>
      <c r="AI19" t="str">
        <f>'[7]L06-2012-DEF-RESULT-CO'!A19</f>
        <v>o15041CO</v>
      </c>
      <c r="AJ19">
        <f>'[7]L06-2012-DEF-RESULT-CO'!B19</f>
        <v>49.3</v>
      </c>
      <c r="AK19" t="str">
        <f>'[8]L06-2012-DEF-RESULT-DP'!A19</f>
        <v>o15041DP</v>
      </c>
      <c r="AL19">
        <f>'[8]L06-2012-DEF-RESULT-DP'!B19</f>
        <v>48.4</v>
      </c>
      <c r="AM19" t="str">
        <f>'[9]L06-2012-DEF-RESULT-FA'!A19</f>
        <v>o15041FA</v>
      </c>
      <c r="AN19">
        <f>'[9]L06-2012-DEF-RESULT-FA'!B19</f>
        <v>41.7</v>
      </c>
      <c r="AO19" t="str">
        <f>'[10]L06-2012-DEF-RESULT-HA'!A19</f>
        <v>o15041HA</v>
      </c>
      <c r="AP19">
        <f>'[10]L06-2012-DEF-RESULT-HA'!B19</f>
        <v>31.3</v>
      </c>
      <c r="AQ19" t="str">
        <f>'[11]L06-2012-DEF-RESULT-HF'!A19</f>
        <v>o15041HF</v>
      </c>
      <c r="AR19">
        <f>'[11]L06-2012-DEF-RESULT-HF'!B19</f>
        <v>37.8</v>
      </c>
      <c r="AS19" t="str">
        <f>'[12]L06-2012-DEF-RESULT-HL'!A19</f>
        <v>o15041HL</v>
      </c>
      <c r="AT19">
        <f>'[12]L06-2012-DEF-RESULT-HL'!B19</f>
        <v>39</v>
      </c>
      <c r="AU19" t="str">
        <f>'[24]L06-2012-DEF-RESULT-JU'!A19</f>
        <v>o15041JU</v>
      </c>
      <c r="AV19">
        <f>'[24]L06-2012-DEF-RESULT-JU'!B19</f>
        <v>38.2</v>
      </c>
      <c r="AW19" t="str">
        <f>'[20]L06-2012-DEF-RESULT-LI'!A19</f>
        <v>o15041LI</v>
      </c>
      <c r="AX19">
        <f>'[20]L06-2012-DEF-RESULT-LI'!B19</f>
        <v>47.1</v>
      </c>
      <c r="AY19" t="str">
        <f>'[21]L06-2012-DEF-RESULT-SA'!A19</f>
        <v>o15041SA</v>
      </c>
      <c r="AZ19">
        <f>'[21]L06-2012-DEF-RESULT-SA'!B19</f>
        <v>40.6</v>
      </c>
      <c r="BA19" t="str">
        <f>'[22]L06-2012-DEF-RESULT-SL'!A19</f>
        <v>o15041SL</v>
      </c>
      <c r="BB19">
        <f>'[22]L06-2012-DEF-RESULT-SL'!B19</f>
        <v>37.4</v>
      </c>
    </row>
    <row r="20" spans="1:54" ht="12.75">
      <c r="A20" t="str">
        <f>'[27]L06-2012-DEF-RESULT-BE'!A20</f>
        <v>p15041BE</v>
      </c>
      <c r="B20">
        <f>'[27]L06-2012-DEF-RESULT-BE'!B20</f>
        <v>47022</v>
      </c>
      <c r="C20" t="str">
        <f>'[19]L06-2012-DEF-RESULT-VL'!A20</f>
        <v>p15041VL</v>
      </c>
      <c r="D20">
        <f>'[19]L06-2012-DEF-RESULT-VL'!B20</f>
        <v>2261</v>
      </c>
      <c r="E20" t="str">
        <f>'[3]L06-2012-DEF-RESULT-BC'!A20</f>
        <v>p15041BC</v>
      </c>
      <c r="F20">
        <f>'[3]L06-2012-DEF-RESULT-BC'!B20</f>
        <v>136</v>
      </c>
      <c r="G20" t="str">
        <f>'[23]L06-2012-DEF-RESULT-RW'!A20</f>
        <v>p15041RW</v>
      </c>
      <c r="H20">
        <f>'[23]L06-2012-DEF-RESULT-RW'!B20</f>
        <v>44625</v>
      </c>
      <c r="I20" t="str">
        <f>'[1]L06-2012-DEF-RESULT-AN'!A20</f>
        <v>p15041AN</v>
      </c>
      <c r="J20">
        <f>'[1]L06-2012-DEF-RESULT-AN'!B20</f>
        <v>143</v>
      </c>
      <c r="K20" t="str">
        <f>'[4]L06-2012-DEF-RESULT-BW'!A20</f>
        <v>p15041BW</v>
      </c>
      <c r="L20">
        <f>'[4]L06-2012-DEF-RESULT-BW'!B20</f>
        <v>1443</v>
      </c>
      <c r="M20" t="str">
        <f>'[13]L06-2012-DEF-RESULT-HN'!A20</f>
        <v>p15041HN</v>
      </c>
      <c r="N20">
        <f>'[13]L06-2012-DEF-RESULT-HN'!B20</f>
        <v>5019</v>
      </c>
      <c r="O20" t="str">
        <f>'[14]L06-2012-DEF-RESULT-LB'!A20</f>
        <v>p15041LB</v>
      </c>
      <c r="P20">
        <f>'[14]L06-2012-DEF-RESULT-LB'!B20</f>
        <v>355</v>
      </c>
      <c r="Q20" t="str">
        <f>'[15]L06-2012-DEF-RESULT-LG'!A20</f>
        <v>p15041LG</v>
      </c>
      <c r="R20">
        <f>'[15]L06-2012-DEF-RESULT-LG'!B20</f>
        <v>8516</v>
      </c>
      <c r="S20" t="str">
        <f>'[16]L06-2012-DEF-RESULT-LX'!A20</f>
        <v>p15041LX</v>
      </c>
      <c r="T20">
        <f>'[16]L06-2012-DEF-RESULT-LX'!B20</f>
        <v>13845</v>
      </c>
      <c r="U20" t="str">
        <f>'[17]L06-2012-DEF-RESULT-NA'!A20</f>
        <v>p15041NA</v>
      </c>
      <c r="V20">
        <f>'[17]L06-2012-DEF-RESULT-NA'!B20</f>
        <v>15802</v>
      </c>
      <c r="W20" t="str">
        <f>'[18]L06-2012-DEF-RESULT-OV'!A20</f>
        <v>p15041OV</v>
      </c>
      <c r="X20">
        <f>'[18]L06-2012-DEF-RESULT-OV'!B20</f>
        <v>432</v>
      </c>
      <c r="Y20" t="str">
        <f>'[25]L06-2012-DEF-RESULT-VB'!A20</f>
        <v>p15041VB</v>
      </c>
      <c r="Z20">
        <f>'[25]L06-2012-DEF-RESULT-VB'!B20</f>
        <v>787</v>
      </c>
      <c r="AA20" t="str">
        <f>'[26]L06-2012-DEF-RESULT-WV'!A20</f>
        <v>p15041WV</v>
      </c>
      <c r="AB20">
        <f>'[26]L06-2012-DEF-RESULT-WV'!B20</f>
        <v>544</v>
      </c>
      <c r="AC20" t="str">
        <f>'[2]L06-2012-DEF-RESULT-AR'!A20</f>
        <v>p15041AR</v>
      </c>
      <c r="AD20">
        <f>'[2]L06-2012-DEF-RESULT-AR'!B20</f>
        <v>11024</v>
      </c>
      <c r="AE20" t="str">
        <f>'[5]L06-2012-DEF-RESULT-CA'!A20</f>
        <v>p15041CA</v>
      </c>
      <c r="AF20">
        <f>'[5]L06-2012-DEF-RESULT-CA'!B20</f>
        <v>221</v>
      </c>
      <c r="AG20" t="str">
        <f>'[6]L06-2012-DEF-RESULT-CH'!A20</f>
        <v>p15041CH</v>
      </c>
      <c r="AH20">
        <f>'[6]L06-2012-DEF-RESULT-CH'!B20</f>
        <v>7</v>
      </c>
      <c r="AI20" t="str">
        <f>'[7]L06-2012-DEF-RESULT-CO'!A20</f>
        <v>p15041CO</v>
      </c>
      <c r="AJ20">
        <f>'[7]L06-2012-DEF-RESULT-CO'!B20</f>
        <v>13491</v>
      </c>
      <c r="AK20" t="str">
        <f>'[8]L06-2012-DEF-RESULT-DP'!A20</f>
        <v>p15041DP</v>
      </c>
      <c r="AL20">
        <f>'[8]L06-2012-DEF-RESULT-DP'!B20</f>
        <v>213</v>
      </c>
      <c r="AM20" t="str">
        <f>'[9]L06-2012-DEF-RESULT-FA'!A20</f>
        <v>p15041FA</v>
      </c>
      <c r="AN20">
        <f>'[9]L06-2012-DEF-RESULT-FA'!B20</f>
        <v>7157</v>
      </c>
      <c r="AO20" t="str">
        <f>'[10]L06-2012-DEF-RESULT-HA'!A20</f>
        <v>p15041HA</v>
      </c>
      <c r="AP20">
        <f>'[10]L06-2012-DEF-RESULT-HA'!B20</f>
        <v>94</v>
      </c>
      <c r="AQ20" t="str">
        <f>'[11]L06-2012-DEF-RESULT-HF'!A20</f>
        <v>p15041HF</v>
      </c>
      <c r="AR20">
        <f>'[11]L06-2012-DEF-RESULT-HF'!B20</f>
        <v>1229</v>
      </c>
      <c r="AS20" t="str">
        <f>'[12]L06-2012-DEF-RESULT-HL'!A20</f>
        <v>p15041HL</v>
      </c>
      <c r="AT20">
        <f>'[12]L06-2012-DEF-RESULT-HL'!B20</f>
        <v>441</v>
      </c>
      <c r="AU20" t="str">
        <f>'[24]L06-2012-DEF-RESULT-JU'!A20</f>
        <v>p15041JU</v>
      </c>
      <c r="AV20">
        <f>'[24]L06-2012-DEF-RESULT-JU'!B20</f>
        <v>1965</v>
      </c>
      <c r="AW20" t="str">
        <f>'[20]L06-2012-DEF-RESULT-LI'!A20</f>
        <v>p15041LI</v>
      </c>
      <c r="AX20">
        <f>'[20]L06-2012-DEF-RESULT-LI'!B20</f>
        <v>8798</v>
      </c>
      <c r="AY20" t="str">
        <f>'[21]L06-2012-DEF-RESULT-SA'!A20</f>
        <v>p15041SA</v>
      </c>
      <c r="AZ20">
        <f>'[21]L06-2012-DEF-RESULT-SA'!B20</f>
        <v>443</v>
      </c>
      <c r="BA20" t="str">
        <f>'[22]L06-2012-DEF-RESULT-SL'!A20</f>
        <v>p15041SL</v>
      </c>
      <c r="BB20">
        <f>'[22]L06-2012-DEF-RESULT-SL'!B20</f>
        <v>1939</v>
      </c>
    </row>
    <row r="21" spans="1:54" ht="12.75">
      <c r="A21" t="str">
        <f>'[27]L06-2012-DEF-RESULT-BE'!A21</f>
        <v>v15050BE</v>
      </c>
      <c r="B21">
        <f>'[27]L06-2012-DEF-RESULT-BE'!B21</f>
        <v>394</v>
      </c>
      <c r="C21" t="str">
        <f>'[19]L06-2012-DEF-RESULT-VL'!A21</f>
        <v>v15050VL</v>
      </c>
      <c r="D21">
        <f>'[19]L06-2012-DEF-RESULT-VL'!B21</f>
        <v>37</v>
      </c>
      <c r="E21" t="str">
        <f>'[3]L06-2012-DEF-RESULT-BC'!A21</f>
        <v>v15050BC</v>
      </c>
      <c r="F21">
        <f>'[3]L06-2012-DEF-RESULT-BC'!B21</f>
        <v>3</v>
      </c>
      <c r="G21" t="str">
        <f>'[23]L06-2012-DEF-RESULT-RW'!A21</f>
        <v>v15050RW</v>
      </c>
      <c r="H21">
        <f>'[23]L06-2012-DEF-RESULT-RW'!B21</f>
        <v>355</v>
      </c>
      <c r="I21" t="str">
        <f>'[1]L06-2012-DEF-RESULT-AN'!A21</f>
        <v>v15050AN</v>
      </c>
      <c r="J21" t="e">
        <f>'[1]L06-2012-DEF-RESULT-AN'!B21</f>
        <v>#NULL!</v>
      </c>
      <c r="K21" t="str">
        <f>'[4]L06-2012-DEF-RESULT-BW'!A21</f>
        <v>v15050BW</v>
      </c>
      <c r="L21">
        <f>'[4]L06-2012-DEF-RESULT-BW'!B21</f>
        <v>62</v>
      </c>
      <c r="M21" t="str">
        <f>'[13]L06-2012-DEF-RESULT-HN'!A21</f>
        <v>v15050HN</v>
      </c>
      <c r="N21">
        <f>'[13]L06-2012-DEF-RESULT-HN'!B21</f>
        <v>128</v>
      </c>
      <c r="O21" t="str">
        <f>'[14]L06-2012-DEF-RESULT-LB'!A21</f>
        <v>v15050LB</v>
      </c>
      <c r="P21" t="e">
        <f>'[14]L06-2012-DEF-RESULT-LB'!B21</f>
        <v>#NULL!</v>
      </c>
      <c r="Q21" t="str">
        <f>'[15]L06-2012-DEF-RESULT-LG'!A21</f>
        <v>v15050LG</v>
      </c>
      <c r="R21">
        <f>'[15]L06-2012-DEF-RESULT-LG'!B21</f>
        <v>34</v>
      </c>
      <c r="S21" t="str">
        <f>'[16]L06-2012-DEF-RESULT-LX'!A21</f>
        <v>v15050LX</v>
      </c>
      <c r="T21">
        <f>'[16]L06-2012-DEF-RESULT-LX'!B21</f>
        <v>70</v>
      </c>
      <c r="U21" t="str">
        <f>'[17]L06-2012-DEF-RESULT-NA'!A21</f>
        <v>v15050NA</v>
      </c>
      <c r="V21">
        <f>'[17]L06-2012-DEF-RESULT-NA'!B21</f>
        <v>60</v>
      </c>
      <c r="W21" t="str">
        <f>'[18]L06-2012-DEF-RESULT-OV'!A21</f>
        <v>v15050OV</v>
      </c>
      <c r="X21">
        <f>'[18]L06-2012-DEF-RESULT-OV'!B21</f>
        <v>1</v>
      </c>
      <c r="Y21" t="str">
        <f>'[25]L06-2012-DEF-RESULT-VB'!A21</f>
        <v>v15050VB</v>
      </c>
      <c r="Z21">
        <f>'[25]L06-2012-DEF-RESULT-VB'!B21</f>
        <v>25</v>
      </c>
      <c r="AA21" t="str">
        <f>'[26]L06-2012-DEF-RESULT-WV'!A21</f>
        <v>v15050WV</v>
      </c>
      <c r="AB21">
        <f>'[26]L06-2012-DEF-RESULT-WV'!B21</f>
        <v>10</v>
      </c>
      <c r="AC21" t="str">
        <f>'[2]L06-2012-DEF-RESULT-AR'!A21</f>
        <v>v15050AR</v>
      </c>
      <c r="AD21">
        <f>'[2]L06-2012-DEF-RESULT-AR'!B21</f>
        <v>71</v>
      </c>
      <c r="AE21" t="str">
        <f>'[5]L06-2012-DEF-RESULT-CA'!A21</f>
        <v>v15050CA</v>
      </c>
      <c r="AF21" t="e">
        <f>'[5]L06-2012-DEF-RESULT-CA'!B21</f>
        <v>#NULL!</v>
      </c>
      <c r="AG21" t="str">
        <f>'[6]L06-2012-DEF-RESULT-CH'!A21</f>
        <v>v15050CH</v>
      </c>
      <c r="AH21">
        <f>'[6]L06-2012-DEF-RESULT-CH'!B21</f>
        <v>2</v>
      </c>
      <c r="AI21" t="str">
        <f>'[7]L06-2012-DEF-RESULT-CO'!A21</f>
        <v>v15050CO</v>
      </c>
      <c r="AJ21">
        <f>'[7]L06-2012-DEF-RESULT-CO'!B21</f>
        <v>46</v>
      </c>
      <c r="AK21" t="str">
        <f>'[8]L06-2012-DEF-RESULT-DP'!A21</f>
        <v>v15050DP</v>
      </c>
      <c r="AL21">
        <f>'[8]L06-2012-DEF-RESULT-DP'!B21</f>
        <v>11</v>
      </c>
      <c r="AM21" t="str">
        <f>'[9]L06-2012-DEF-RESULT-FA'!A21</f>
        <v>v15050FA</v>
      </c>
      <c r="AN21">
        <f>'[9]L06-2012-DEF-RESULT-FA'!B21</f>
        <v>19</v>
      </c>
      <c r="AO21" t="str">
        <f>'[10]L06-2012-DEF-RESULT-HA'!A21</f>
        <v>v15050HA</v>
      </c>
      <c r="AP21">
        <f>'[10]L06-2012-DEF-RESULT-HA'!B21</f>
        <v>2</v>
      </c>
      <c r="AQ21" t="str">
        <f>'[11]L06-2012-DEF-RESULT-HF'!A21</f>
        <v>v15050HF</v>
      </c>
      <c r="AR21" t="e">
        <f>'[11]L06-2012-DEF-RESULT-HF'!B21</f>
        <v>#NULL!</v>
      </c>
      <c r="AS21" t="str">
        <f>'[12]L06-2012-DEF-RESULT-HL'!A21</f>
        <v>v15050HL</v>
      </c>
      <c r="AT21" t="e">
        <f>'[12]L06-2012-DEF-RESULT-HL'!B21</f>
        <v>#NULL!</v>
      </c>
      <c r="AU21" t="str">
        <f>'[24]L06-2012-DEF-RESULT-JU'!A21</f>
        <v>v15050JU</v>
      </c>
      <c r="AV21">
        <f>'[24]L06-2012-DEF-RESULT-JU'!B21</f>
        <v>19</v>
      </c>
      <c r="AW21" t="str">
        <f>'[20]L06-2012-DEF-RESULT-LI'!A21</f>
        <v>v15050LI</v>
      </c>
      <c r="AX21">
        <f>'[20]L06-2012-DEF-RESULT-LI'!B21</f>
        <v>196</v>
      </c>
      <c r="AY21" t="str">
        <f>'[21]L06-2012-DEF-RESULT-SA'!A21</f>
        <v>v15050SA</v>
      </c>
      <c r="AZ21">
        <f>'[21]L06-2012-DEF-RESULT-SA'!B21</f>
        <v>5</v>
      </c>
      <c r="BA21" t="str">
        <f>'[22]L06-2012-DEF-RESULT-SL'!A21</f>
        <v>v15050SL</v>
      </c>
      <c r="BB21">
        <f>'[22]L06-2012-DEF-RESULT-SL'!B21</f>
        <v>23</v>
      </c>
    </row>
    <row r="22" spans="1:54" ht="12.75">
      <c r="A22" t="str">
        <f>'[27]L06-2012-DEF-RESULT-BE'!A22</f>
        <v>o15050BE</v>
      </c>
      <c r="B22">
        <f>'[27]L06-2012-DEF-RESULT-BE'!B22</f>
        <v>65.6</v>
      </c>
      <c r="C22" t="str">
        <f>'[19]L06-2012-DEF-RESULT-VL'!A22</f>
        <v>o15050VL</v>
      </c>
      <c r="D22">
        <f>'[19]L06-2012-DEF-RESULT-VL'!B22</f>
        <v>67.6</v>
      </c>
      <c r="E22" t="str">
        <f>'[3]L06-2012-DEF-RESULT-BC'!A22</f>
        <v>o15050BC</v>
      </c>
      <c r="F22">
        <f>'[3]L06-2012-DEF-RESULT-BC'!B22</f>
        <v>63.3</v>
      </c>
      <c r="G22" t="str">
        <f>'[23]L06-2012-DEF-RESULT-RW'!A22</f>
        <v>o15050RW</v>
      </c>
      <c r="H22">
        <f>'[23]L06-2012-DEF-RESULT-RW'!B22</f>
        <v>65.2</v>
      </c>
      <c r="I22" t="str">
        <f>'[1]L06-2012-DEF-RESULT-AN'!A22</f>
        <v>o15050AN</v>
      </c>
      <c r="J22" t="e">
        <f>'[1]L06-2012-DEF-RESULT-AN'!B22</f>
        <v>#NULL!</v>
      </c>
      <c r="K22" t="str">
        <f>'[4]L06-2012-DEF-RESULT-BW'!A22</f>
        <v>o15050BW</v>
      </c>
      <c r="L22">
        <f>'[4]L06-2012-DEF-RESULT-BW'!B22</f>
        <v>59.5</v>
      </c>
      <c r="M22" t="str">
        <f>'[13]L06-2012-DEF-RESULT-HN'!A22</f>
        <v>o15050HN</v>
      </c>
      <c r="N22">
        <f>'[13]L06-2012-DEF-RESULT-HN'!B22</f>
        <v>72.4</v>
      </c>
      <c r="O22" t="str">
        <f>'[14]L06-2012-DEF-RESULT-LB'!A22</f>
        <v>o15050LB</v>
      </c>
      <c r="P22" t="e">
        <f>'[14]L06-2012-DEF-RESULT-LB'!B22</f>
        <v>#NULL!</v>
      </c>
      <c r="Q22" t="str">
        <f>'[15]L06-2012-DEF-RESULT-LG'!A22</f>
        <v>o15050LG</v>
      </c>
      <c r="R22">
        <f>'[15]L06-2012-DEF-RESULT-LG'!B22</f>
        <v>71.5</v>
      </c>
      <c r="S22" t="str">
        <f>'[16]L06-2012-DEF-RESULT-LX'!A22</f>
        <v>o15050LX</v>
      </c>
      <c r="T22">
        <f>'[16]L06-2012-DEF-RESULT-LX'!B22</f>
        <v>57.6</v>
      </c>
      <c r="U22" t="str">
        <f>'[17]L06-2012-DEF-RESULT-NA'!A22</f>
        <v>o15050NA</v>
      </c>
      <c r="V22">
        <f>'[17]L06-2012-DEF-RESULT-NA'!B22</f>
        <v>61.7</v>
      </c>
      <c r="W22" t="str">
        <f>'[18]L06-2012-DEF-RESULT-OV'!A22</f>
        <v>o15050OV</v>
      </c>
      <c r="X22">
        <f>'[18]L06-2012-DEF-RESULT-OV'!B22</f>
        <v>70</v>
      </c>
      <c r="Y22" t="str">
        <f>'[25]L06-2012-DEF-RESULT-VB'!A22</f>
        <v>o15050VB</v>
      </c>
      <c r="Z22">
        <f>'[25]L06-2012-DEF-RESULT-VB'!B22</f>
        <v>67.2</v>
      </c>
      <c r="AA22" t="str">
        <f>'[26]L06-2012-DEF-RESULT-WV'!A22</f>
        <v>o15050WV</v>
      </c>
      <c r="AB22">
        <f>'[26]L06-2012-DEF-RESULT-WV'!B22</f>
        <v>75</v>
      </c>
      <c r="AC22" t="str">
        <f>'[2]L06-2012-DEF-RESULT-AR'!A22</f>
        <v>o15050AR</v>
      </c>
      <c r="AD22">
        <f>'[2]L06-2012-DEF-RESULT-AR'!B22</f>
        <v>63.2</v>
      </c>
      <c r="AE22" t="str">
        <f>'[5]L06-2012-DEF-RESULT-CA'!A22</f>
        <v>o15050CA</v>
      </c>
      <c r="AF22" t="e">
        <f>'[5]L06-2012-DEF-RESULT-CA'!B22</f>
        <v>#NULL!</v>
      </c>
      <c r="AG22" t="str">
        <f>'[6]L06-2012-DEF-RESULT-CH'!A22</f>
        <v>o15050CH</v>
      </c>
      <c r="AH22">
        <f>'[6]L06-2012-DEF-RESULT-CH'!B22</f>
        <v>75</v>
      </c>
      <c r="AI22" t="str">
        <f>'[7]L06-2012-DEF-RESULT-CO'!A22</f>
        <v>o15050CO</v>
      </c>
      <c r="AJ22">
        <f>'[7]L06-2012-DEF-RESULT-CO'!B22</f>
        <v>67.2</v>
      </c>
      <c r="AK22" t="str">
        <f>'[8]L06-2012-DEF-RESULT-DP'!A22</f>
        <v>o15050DP</v>
      </c>
      <c r="AL22">
        <f>'[8]L06-2012-DEF-RESULT-DP'!B22</f>
        <v>74.5</v>
      </c>
      <c r="AM22" t="str">
        <f>'[9]L06-2012-DEF-RESULT-FA'!A22</f>
        <v>o15050FA</v>
      </c>
      <c r="AN22">
        <f>'[9]L06-2012-DEF-RESULT-FA'!B22</f>
        <v>52.1</v>
      </c>
      <c r="AO22" t="str">
        <f>'[10]L06-2012-DEF-RESULT-HA'!A22</f>
        <v>o15050HA</v>
      </c>
      <c r="AP22">
        <f>'[10]L06-2012-DEF-RESULT-HA'!B22</f>
        <v>55</v>
      </c>
      <c r="AQ22" t="str">
        <f>'[11]L06-2012-DEF-RESULT-HF'!A22</f>
        <v>o15050HF</v>
      </c>
      <c r="AR22" t="e">
        <f>'[11]L06-2012-DEF-RESULT-HF'!B22</f>
        <v>#NULL!</v>
      </c>
      <c r="AS22" t="str">
        <f>'[12]L06-2012-DEF-RESULT-HL'!A22</f>
        <v>o15050HL</v>
      </c>
      <c r="AT22" t="e">
        <f>'[12]L06-2012-DEF-RESULT-HL'!B22</f>
        <v>#NULL!</v>
      </c>
      <c r="AU22" t="str">
        <f>'[24]L06-2012-DEF-RESULT-JU'!A22</f>
        <v>o15050JU</v>
      </c>
      <c r="AV22">
        <f>'[24]L06-2012-DEF-RESULT-JU'!B22</f>
        <v>40.5</v>
      </c>
      <c r="AW22" t="str">
        <f>'[20]L06-2012-DEF-RESULT-LI'!A22</f>
        <v>o15050LI</v>
      </c>
      <c r="AX22">
        <f>'[20]L06-2012-DEF-RESULT-LI'!B22</f>
        <v>69.2</v>
      </c>
      <c r="AY22" t="str">
        <f>'[21]L06-2012-DEF-RESULT-SA'!A22</f>
        <v>o15050SA</v>
      </c>
      <c r="AZ22">
        <f>'[21]L06-2012-DEF-RESULT-SA'!B22</f>
        <v>66</v>
      </c>
      <c r="BA22" t="str">
        <f>'[22]L06-2012-DEF-RESULT-SL'!A22</f>
        <v>o15050SL</v>
      </c>
      <c r="BB22">
        <f>'[22]L06-2012-DEF-RESULT-SL'!B22</f>
        <v>66.1</v>
      </c>
    </row>
    <row r="23" spans="1:54" ht="12.75">
      <c r="A23" t="str">
        <f>'[27]L06-2012-DEF-RESULT-BE'!A23</f>
        <v>p15050BE</v>
      </c>
      <c r="B23">
        <f>'[27]L06-2012-DEF-RESULT-BE'!B23</f>
        <v>2583</v>
      </c>
      <c r="C23" t="str">
        <f>'[19]L06-2012-DEF-RESULT-VL'!A23</f>
        <v>p15050VL</v>
      </c>
      <c r="D23">
        <f>'[19]L06-2012-DEF-RESULT-VL'!B23</f>
        <v>250</v>
      </c>
      <c r="E23" t="str">
        <f>'[3]L06-2012-DEF-RESULT-BC'!A23</f>
        <v>p15050BC</v>
      </c>
      <c r="F23">
        <f>'[3]L06-2012-DEF-RESULT-BC'!B23</f>
        <v>19</v>
      </c>
      <c r="G23" t="str">
        <f>'[23]L06-2012-DEF-RESULT-RW'!A23</f>
        <v>p15050RW</v>
      </c>
      <c r="H23">
        <f>'[23]L06-2012-DEF-RESULT-RW'!B23</f>
        <v>2313</v>
      </c>
      <c r="I23" t="str">
        <f>'[1]L06-2012-DEF-RESULT-AN'!A23</f>
        <v>p15050AN</v>
      </c>
      <c r="J23" t="e">
        <f>'[1]L06-2012-DEF-RESULT-AN'!B23</f>
        <v>#NULL!</v>
      </c>
      <c r="K23" t="str">
        <f>'[4]L06-2012-DEF-RESULT-BW'!A23</f>
        <v>p15050BW</v>
      </c>
      <c r="L23">
        <f>'[4]L06-2012-DEF-RESULT-BW'!B23</f>
        <v>369</v>
      </c>
      <c r="M23" t="str">
        <f>'[13]L06-2012-DEF-RESULT-HN'!A23</f>
        <v>p15050HN</v>
      </c>
      <c r="N23">
        <f>'[13]L06-2012-DEF-RESULT-HN'!B23</f>
        <v>927</v>
      </c>
      <c r="O23" t="str">
        <f>'[14]L06-2012-DEF-RESULT-LB'!A23</f>
        <v>p15050LB</v>
      </c>
      <c r="P23" t="e">
        <f>'[14]L06-2012-DEF-RESULT-LB'!B23</f>
        <v>#NULL!</v>
      </c>
      <c r="Q23" t="str">
        <f>'[15]L06-2012-DEF-RESULT-LG'!A23</f>
        <v>p15050LG</v>
      </c>
      <c r="R23">
        <f>'[15]L06-2012-DEF-RESULT-LG'!B23</f>
        <v>243</v>
      </c>
      <c r="S23" t="str">
        <f>'[16]L06-2012-DEF-RESULT-LX'!A23</f>
        <v>p15050LX</v>
      </c>
      <c r="T23">
        <f>'[16]L06-2012-DEF-RESULT-LX'!B23</f>
        <v>403</v>
      </c>
      <c r="U23" t="str">
        <f>'[17]L06-2012-DEF-RESULT-NA'!A23</f>
        <v>p15050NA</v>
      </c>
      <c r="V23">
        <f>'[17]L06-2012-DEF-RESULT-NA'!B23</f>
        <v>370</v>
      </c>
      <c r="W23" t="str">
        <f>'[18]L06-2012-DEF-RESULT-OV'!A23</f>
        <v>p15050OV</v>
      </c>
      <c r="X23">
        <f>'[18]L06-2012-DEF-RESULT-OV'!B23</f>
        <v>7</v>
      </c>
      <c r="Y23" t="str">
        <f>'[25]L06-2012-DEF-RESULT-VB'!A23</f>
        <v>p15050VB</v>
      </c>
      <c r="Z23">
        <f>'[25]L06-2012-DEF-RESULT-VB'!B23</f>
        <v>168</v>
      </c>
      <c r="AA23" t="str">
        <f>'[26]L06-2012-DEF-RESULT-WV'!A23</f>
        <v>p15050WV</v>
      </c>
      <c r="AB23">
        <f>'[26]L06-2012-DEF-RESULT-WV'!B23</f>
        <v>75</v>
      </c>
      <c r="AC23" t="str">
        <f>'[2]L06-2012-DEF-RESULT-AR'!A23</f>
        <v>p15050AR</v>
      </c>
      <c r="AD23">
        <f>'[2]L06-2012-DEF-RESULT-AR'!B23</f>
        <v>449</v>
      </c>
      <c r="AE23" t="str">
        <f>'[5]L06-2012-DEF-RESULT-CA'!A23</f>
        <v>p15050CA</v>
      </c>
      <c r="AF23" t="e">
        <f>'[5]L06-2012-DEF-RESULT-CA'!B23</f>
        <v>#NULL!</v>
      </c>
      <c r="AG23" t="str">
        <f>'[6]L06-2012-DEF-RESULT-CH'!A23</f>
        <v>p15050CH</v>
      </c>
      <c r="AH23">
        <f>'[6]L06-2012-DEF-RESULT-CH'!B23</f>
        <v>15</v>
      </c>
      <c r="AI23" t="str">
        <f>'[7]L06-2012-DEF-RESULT-CO'!A23</f>
        <v>p15050CO</v>
      </c>
      <c r="AJ23">
        <f>'[7]L06-2012-DEF-RESULT-CO'!B23</f>
        <v>309</v>
      </c>
      <c r="AK23" t="str">
        <f>'[8]L06-2012-DEF-RESULT-DP'!A23</f>
        <v>p15050DP</v>
      </c>
      <c r="AL23">
        <f>'[8]L06-2012-DEF-RESULT-DP'!B23</f>
        <v>82</v>
      </c>
      <c r="AM23" t="str">
        <f>'[9]L06-2012-DEF-RESULT-FA'!A23</f>
        <v>p15050FA</v>
      </c>
      <c r="AN23">
        <f>'[9]L06-2012-DEF-RESULT-FA'!B23</f>
        <v>99</v>
      </c>
      <c r="AO23" t="str">
        <f>'[10]L06-2012-DEF-RESULT-HA'!A23</f>
        <v>p15050HA</v>
      </c>
      <c r="AP23">
        <f>'[10]L06-2012-DEF-RESULT-HA'!B23</f>
        <v>11</v>
      </c>
      <c r="AQ23" t="str">
        <f>'[11]L06-2012-DEF-RESULT-HF'!A23</f>
        <v>p15050HF</v>
      </c>
      <c r="AR23" t="e">
        <f>'[11]L06-2012-DEF-RESULT-HF'!B23</f>
        <v>#NULL!</v>
      </c>
      <c r="AS23" t="str">
        <f>'[12]L06-2012-DEF-RESULT-HL'!A23</f>
        <v>p15050HL</v>
      </c>
      <c r="AT23" t="e">
        <f>'[12]L06-2012-DEF-RESULT-HL'!B23</f>
        <v>#NULL!</v>
      </c>
      <c r="AU23" t="str">
        <f>'[24]L06-2012-DEF-RESULT-JU'!A23</f>
        <v>p15050JU</v>
      </c>
      <c r="AV23">
        <f>'[24]L06-2012-DEF-RESULT-JU'!B23</f>
        <v>77</v>
      </c>
      <c r="AW23" t="str">
        <f>'[20]L06-2012-DEF-RESULT-LI'!A23</f>
        <v>p15050LI</v>
      </c>
      <c r="AX23">
        <f>'[20]L06-2012-DEF-RESULT-LI'!B23</f>
        <v>1356</v>
      </c>
      <c r="AY23" t="str">
        <f>'[21]L06-2012-DEF-RESULT-SA'!A23</f>
        <v>p15050SA</v>
      </c>
      <c r="AZ23">
        <f>'[21]L06-2012-DEF-RESULT-SA'!B23</f>
        <v>33</v>
      </c>
      <c r="BA23" t="str">
        <f>'[22]L06-2012-DEF-RESULT-SL'!A23</f>
        <v>p15050SL</v>
      </c>
      <c r="BB23">
        <f>'[22]L06-2012-DEF-RESULT-SL'!B23</f>
        <v>152</v>
      </c>
    </row>
    <row r="24" spans="1:54" ht="12.75">
      <c r="A24" t="str">
        <f>'[27]L06-2012-DEF-RESULT-BE'!A24</f>
        <v>o15051BE</v>
      </c>
      <c r="B24">
        <f>'[27]L06-2012-DEF-RESULT-BE'!B24</f>
        <v>33.5</v>
      </c>
      <c r="C24" t="str">
        <f>'[19]L06-2012-DEF-RESULT-VL'!A24</f>
        <v>o15051VL</v>
      </c>
      <c r="D24">
        <f>'[19]L06-2012-DEF-RESULT-VL'!B24</f>
        <v>29.5</v>
      </c>
      <c r="E24" t="str">
        <f>'[3]L06-2012-DEF-RESULT-BC'!A24</f>
        <v>o15051BC</v>
      </c>
      <c r="F24">
        <f>'[3]L06-2012-DEF-RESULT-BC'!B24</f>
        <v>33.3</v>
      </c>
      <c r="G24" t="str">
        <f>'[23]L06-2012-DEF-RESULT-RW'!A24</f>
        <v>o15051RW</v>
      </c>
      <c r="H24">
        <f>'[23]L06-2012-DEF-RESULT-RW'!B24</f>
        <v>33.8</v>
      </c>
      <c r="I24" t="str">
        <f>'[1]L06-2012-DEF-RESULT-AN'!A24</f>
        <v>o15051AN</v>
      </c>
      <c r="J24" t="e">
        <f>'[1]L06-2012-DEF-RESULT-AN'!B24</f>
        <v>#NULL!</v>
      </c>
      <c r="K24" t="str">
        <f>'[4]L06-2012-DEF-RESULT-BW'!A24</f>
        <v>o15051BW</v>
      </c>
      <c r="L24">
        <f>'[4]L06-2012-DEF-RESULT-BW'!B24</f>
        <v>39</v>
      </c>
      <c r="M24" t="str">
        <f>'[13]L06-2012-DEF-RESULT-HN'!A24</f>
        <v>o15051HN</v>
      </c>
      <c r="N24">
        <f>'[13]L06-2012-DEF-RESULT-HN'!B24</f>
        <v>34.2</v>
      </c>
      <c r="O24" t="str">
        <f>'[14]L06-2012-DEF-RESULT-LB'!A24</f>
        <v>o15051LB</v>
      </c>
      <c r="P24" t="e">
        <f>'[14]L06-2012-DEF-RESULT-LB'!B24</f>
        <v>#NULL!</v>
      </c>
      <c r="Q24" t="str">
        <f>'[15]L06-2012-DEF-RESULT-LG'!A24</f>
        <v>o15051LG</v>
      </c>
      <c r="R24">
        <f>'[15]L06-2012-DEF-RESULT-LG'!B24</f>
        <v>31.5</v>
      </c>
      <c r="S24" t="str">
        <f>'[16]L06-2012-DEF-RESULT-LX'!A24</f>
        <v>o15051LX</v>
      </c>
      <c r="T24">
        <f>'[16]L06-2012-DEF-RESULT-LX'!B24</f>
        <v>29.4</v>
      </c>
      <c r="U24" t="str">
        <f>'[17]L06-2012-DEF-RESULT-NA'!A24</f>
        <v>o15051NA</v>
      </c>
      <c r="V24">
        <f>'[17]L06-2012-DEF-RESULT-NA'!B24</f>
        <v>34.5</v>
      </c>
      <c r="W24" t="str">
        <f>'[18]L06-2012-DEF-RESULT-OV'!A24</f>
        <v>o15051OV</v>
      </c>
      <c r="X24">
        <f>'[18]L06-2012-DEF-RESULT-OV'!B24</f>
        <v>20</v>
      </c>
      <c r="Y24" t="str">
        <f>'[25]L06-2012-DEF-RESULT-VB'!A24</f>
        <v>o15051VB</v>
      </c>
      <c r="Z24">
        <f>'[25]L06-2012-DEF-RESULT-VB'!B24</f>
        <v>34.8</v>
      </c>
      <c r="AA24" t="str">
        <f>'[26]L06-2012-DEF-RESULT-WV'!A24</f>
        <v>o15051WV</v>
      </c>
      <c r="AB24">
        <f>'[26]L06-2012-DEF-RESULT-WV'!B24</f>
        <v>20</v>
      </c>
      <c r="AC24" t="str">
        <f>'[2]L06-2012-DEF-RESULT-AR'!A24</f>
        <v>o15051AR</v>
      </c>
      <c r="AD24">
        <f>'[2]L06-2012-DEF-RESULT-AR'!B24</f>
        <v>30.1</v>
      </c>
      <c r="AE24" t="str">
        <f>'[5]L06-2012-DEF-RESULT-CA'!A24</f>
        <v>o15051CA</v>
      </c>
      <c r="AF24" t="e">
        <f>'[5]L06-2012-DEF-RESULT-CA'!B24</f>
        <v>#NULL!</v>
      </c>
      <c r="AG24" t="str">
        <f>'[6]L06-2012-DEF-RESULT-CH'!A24</f>
        <v>o15051CH</v>
      </c>
      <c r="AH24">
        <f>'[6]L06-2012-DEF-RESULT-CH'!B24</f>
        <v>40</v>
      </c>
      <c r="AI24" t="str">
        <f>'[7]L06-2012-DEF-RESULT-CO'!A24</f>
        <v>o15051CO</v>
      </c>
      <c r="AJ24">
        <f>'[7]L06-2012-DEF-RESULT-CO'!B24</f>
        <v>31.7</v>
      </c>
      <c r="AK24" t="str">
        <f>'[8]L06-2012-DEF-RESULT-DP'!A24</f>
        <v>o15051DP</v>
      </c>
      <c r="AL24">
        <f>'[8]L06-2012-DEF-RESULT-DP'!B24</f>
        <v>20</v>
      </c>
      <c r="AM24" t="str">
        <f>'[9]L06-2012-DEF-RESULT-FA'!A24</f>
        <v>o15051FA</v>
      </c>
      <c r="AN24">
        <f>'[9]L06-2012-DEF-RESULT-FA'!B24</f>
        <v>34.2</v>
      </c>
      <c r="AO24" t="str">
        <f>'[10]L06-2012-DEF-RESULT-HA'!A24</f>
        <v>o15051HA</v>
      </c>
      <c r="AP24">
        <f>'[10]L06-2012-DEF-RESULT-HA'!B24</f>
        <v>30</v>
      </c>
      <c r="AQ24" t="str">
        <f>'[11]L06-2012-DEF-RESULT-HF'!A24</f>
        <v>o15051HF</v>
      </c>
      <c r="AR24" t="e">
        <f>'[11]L06-2012-DEF-RESULT-HF'!B24</f>
        <v>#NULL!</v>
      </c>
      <c r="AS24" t="str">
        <f>'[12]L06-2012-DEF-RESULT-HL'!A24</f>
        <v>o15051HL</v>
      </c>
      <c r="AT24" t="e">
        <f>'[12]L06-2012-DEF-RESULT-HL'!B24</f>
        <v>#NULL!</v>
      </c>
      <c r="AU24" t="str">
        <f>'[24]L06-2012-DEF-RESULT-JU'!A24</f>
        <v>o15051JU</v>
      </c>
      <c r="AV24">
        <f>'[24]L06-2012-DEF-RESULT-JU'!B24</f>
        <v>26.8</v>
      </c>
      <c r="AW24" t="str">
        <f>'[20]L06-2012-DEF-RESULT-LI'!A24</f>
        <v>o15051LI</v>
      </c>
      <c r="AX24">
        <f>'[20]L06-2012-DEF-RESULT-LI'!B24</f>
        <v>36.3</v>
      </c>
      <c r="AY24" t="str">
        <f>'[21]L06-2012-DEF-RESULT-SA'!A24</f>
        <v>o15051SA</v>
      </c>
      <c r="AZ24">
        <f>'[21]L06-2012-DEF-RESULT-SA'!B24</f>
        <v>34</v>
      </c>
      <c r="BA24" t="str">
        <f>'[22]L06-2012-DEF-RESULT-SL'!A24</f>
        <v>o15051SL</v>
      </c>
      <c r="BB24">
        <f>'[22]L06-2012-DEF-RESULT-SL'!B24</f>
        <v>33.9</v>
      </c>
    </row>
    <row r="25" spans="1:54" ht="12.75">
      <c r="A25" t="str">
        <f>'[27]L06-2012-DEF-RESULT-BE'!A25</f>
        <v>p15051BE</v>
      </c>
      <c r="B25">
        <f>'[27]L06-2012-DEF-RESULT-BE'!B25</f>
        <v>1319</v>
      </c>
      <c r="C25" t="str">
        <f>'[19]L06-2012-DEF-RESULT-VL'!A25</f>
        <v>p15051VL</v>
      </c>
      <c r="D25">
        <f>'[19]L06-2012-DEF-RESULT-VL'!B25</f>
        <v>109</v>
      </c>
      <c r="E25" t="str">
        <f>'[3]L06-2012-DEF-RESULT-BC'!A25</f>
        <v>p15051BC</v>
      </c>
      <c r="F25">
        <f>'[3]L06-2012-DEF-RESULT-BC'!B25</f>
        <v>10</v>
      </c>
      <c r="G25" t="str">
        <f>'[23]L06-2012-DEF-RESULT-RW'!A25</f>
        <v>p15051RW</v>
      </c>
      <c r="H25">
        <f>'[23]L06-2012-DEF-RESULT-RW'!B25</f>
        <v>1200</v>
      </c>
      <c r="I25" t="str">
        <f>'[1]L06-2012-DEF-RESULT-AN'!A25</f>
        <v>p15051AN</v>
      </c>
      <c r="J25" t="e">
        <f>'[1]L06-2012-DEF-RESULT-AN'!B25</f>
        <v>#NULL!</v>
      </c>
      <c r="K25" t="str">
        <f>'[4]L06-2012-DEF-RESULT-BW'!A25</f>
        <v>p15051BW</v>
      </c>
      <c r="L25">
        <f>'[4]L06-2012-DEF-RESULT-BW'!B25</f>
        <v>242</v>
      </c>
      <c r="M25" t="str">
        <f>'[13]L06-2012-DEF-RESULT-HN'!A25</f>
        <v>p15051HN</v>
      </c>
      <c r="N25">
        <f>'[13]L06-2012-DEF-RESULT-HN'!B25</f>
        <v>438</v>
      </c>
      <c r="O25" t="str">
        <f>'[14]L06-2012-DEF-RESULT-LB'!A25</f>
        <v>p15051LB</v>
      </c>
      <c r="P25" t="e">
        <f>'[14]L06-2012-DEF-RESULT-LB'!B25</f>
        <v>#NULL!</v>
      </c>
      <c r="Q25" t="str">
        <f>'[15]L06-2012-DEF-RESULT-LG'!A25</f>
        <v>p15051LG</v>
      </c>
      <c r="R25">
        <f>'[15]L06-2012-DEF-RESULT-LG'!B25</f>
        <v>107</v>
      </c>
      <c r="S25" t="str">
        <f>'[16]L06-2012-DEF-RESULT-LX'!A25</f>
        <v>p15051LX</v>
      </c>
      <c r="T25">
        <f>'[16]L06-2012-DEF-RESULT-LX'!B25</f>
        <v>206</v>
      </c>
      <c r="U25" t="str">
        <f>'[17]L06-2012-DEF-RESULT-NA'!A25</f>
        <v>p15051NA</v>
      </c>
      <c r="V25">
        <f>'[17]L06-2012-DEF-RESULT-NA'!B25</f>
        <v>207</v>
      </c>
      <c r="W25" t="str">
        <f>'[18]L06-2012-DEF-RESULT-OV'!A25</f>
        <v>p15051OV</v>
      </c>
      <c r="X25">
        <f>'[18]L06-2012-DEF-RESULT-OV'!B25</f>
        <v>2</v>
      </c>
      <c r="Y25" t="str">
        <f>'[25]L06-2012-DEF-RESULT-VB'!A25</f>
        <v>p15051VB</v>
      </c>
      <c r="Z25">
        <f>'[25]L06-2012-DEF-RESULT-VB'!B25</f>
        <v>87</v>
      </c>
      <c r="AA25" t="str">
        <f>'[26]L06-2012-DEF-RESULT-WV'!A25</f>
        <v>p15051WV</v>
      </c>
      <c r="AB25">
        <f>'[26]L06-2012-DEF-RESULT-WV'!B25</f>
        <v>20</v>
      </c>
      <c r="AC25" t="str">
        <f>'[2]L06-2012-DEF-RESULT-AR'!A25</f>
        <v>p15051AR</v>
      </c>
      <c r="AD25">
        <f>'[2]L06-2012-DEF-RESULT-AR'!B25</f>
        <v>214</v>
      </c>
      <c r="AE25" t="str">
        <f>'[5]L06-2012-DEF-RESULT-CA'!A25</f>
        <v>p15051CA</v>
      </c>
      <c r="AF25" t="e">
        <f>'[5]L06-2012-DEF-RESULT-CA'!B25</f>
        <v>#NULL!</v>
      </c>
      <c r="AG25" t="str">
        <f>'[6]L06-2012-DEF-RESULT-CH'!A25</f>
        <v>p15051CH</v>
      </c>
      <c r="AH25">
        <f>'[6]L06-2012-DEF-RESULT-CH'!B25</f>
        <v>8</v>
      </c>
      <c r="AI25" t="str">
        <f>'[7]L06-2012-DEF-RESULT-CO'!A25</f>
        <v>p15051CO</v>
      </c>
      <c r="AJ25">
        <f>'[7]L06-2012-DEF-RESULT-CO'!B25</f>
        <v>146</v>
      </c>
      <c r="AK25" t="str">
        <f>'[8]L06-2012-DEF-RESULT-DP'!A25</f>
        <v>p15051DP</v>
      </c>
      <c r="AL25">
        <f>'[8]L06-2012-DEF-RESULT-DP'!B25</f>
        <v>22</v>
      </c>
      <c r="AM25" t="str">
        <f>'[9]L06-2012-DEF-RESULT-FA'!A25</f>
        <v>p15051FA</v>
      </c>
      <c r="AN25">
        <f>'[9]L06-2012-DEF-RESULT-FA'!B25</f>
        <v>65</v>
      </c>
      <c r="AO25" t="str">
        <f>'[10]L06-2012-DEF-RESULT-HA'!A25</f>
        <v>p15051HA</v>
      </c>
      <c r="AP25">
        <f>'[10]L06-2012-DEF-RESULT-HA'!B25</f>
        <v>6</v>
      </c>
      <c r="AQ25" t="str">
        <f>'[11]L06-2012-DEF-RESULT-HF'!A25</f>
        <v>p15051HF</v>
      </c>
      <c r="AR25" t="e">
        <f>'[11]L06-2012-DEF-RESULT-HF'!B25</f>
        <v>#NULL!</v>
      </c>
      <c r="AS25" t="str">
        <f>'[12]L06-2012-DEF-RESULT-HL'!A25</f>
        <v>p15051HL</v>
      </c>
      <c r="AT25" t="e">
        <f>'[12]L06-2012-DEF-RESULT-HL'!B25</f>
        <v>#NULL!</v>
      </c>
      <c r="AU25" t="str">
        <f>'[24]L06-2012-DEF-RESULT-JU'!A25</f>
        <v>p15051JU</v>
      </c>
      <c r="AV25">
        <f>'[24]L06-2012-DEF-RESULT-JU'!B25</f>
        <v>51</v>
      </c>
      <c r="AW25" t="str">
        <f>'[20]L06-2012-DEF-RESULT-LI'!A25</f>
        <v>p15051LI</v>
      </c>
      <c r="AX25">
        <f>'[20]L06-2012-DEF-RESULT-LI'!B25</f>
        <v>712</v>
      </c>
      <c r="AY25" t="str">
        <f>'[21]L06-2012-DEF-RESULT-SA'!A25</f>
        <v>p15051SA</v>
      </c>
      <c r="AZ25">
        <f>'[21]L06-2012-DEF-RESULT-SA'!B25</f>
        <v>17</v>
      </c>
      <c r="BA25" t="str">
        <f>'[22]L06-2012-DEF-RESULT-SL'!A25</f>
        <v>p15051SL</v>
      </c>
      <c r="BB25">
        <f>'[22]L06-2012-DEF-RESULT-SL'!B25</f>
        <v>78</v>
      </c>
    </row>
    <row r="26" spans="1:54" ht="12.75">
      <c r="A26" t="str">
        <f>'[27]L06-2012-DEF-RESULT-BE'!A26</f>
        <v>v15060BE</v>
      </c>
      <c r="B26">
        <f>'[27]L06-2012-DEF-RESULT-BE'!B26</f>
        <v>42639</v>
      </c>
      <c r="C26" t="str">
        <f>'[19]L06-2012-DEF-RESULT-VL'!A26</f>
        <v>v15060VL</v>
      </c>
      <c r="D26">
        <f>'[19]L06-2012-DEF-RESULT-VL'!B26</f>
        <v>11952</v>
      </c>
      <c r="E26" t="str">
        <f>'[3]L06-2012-DEF-RESULT-BC'!A26</f>
        <v>v15060BC</v>
      </c>
      <c r="F26">
        <f>'[3]L06-2012-DEF-RESULT-BC'!B26</f>
        <v>140</v>
      </c>
      <c r="G26" t="str">
        <f>'[23]L06-2012-DEF-RESULT-RW'!A26</f>
        <v>v15060RW</v>
      </c>
      <c r="H26">
        <f>'[23]L06-2012-DEF-RESULT-RW'!B26</f>
        <v>30547</v>
      </c>
      <c r="I26" t="str">
        <f>'[1]L06-2012-DEF-RESULT-AN'!A26</f>
        <v>v15060AN</v>
      </c>
      <c r="J26">
        <f>'[1]L06-2012-DEF-RESULT-AN'!B26</f>
        <v>272</v>
      </c>
      <c r="K26" t="str">
        <f>'[4]L06-2012-DEF-RESULT-BW'!A26</f>
        <v>v15060BW</v>
      </c>
      <c r="L26">
        <f>'[4]L06-2012-DEF-RESULT-BW'!B26</f>
        <v>4360</v>
      </c>
      <c r="M26" t="str">
        <f>'[13]L06-2012-DEF-RESULT-HN'!A26</f>
        <v>v15060HN</v>
      </c>
      <c r="N26">
        <f>'[13]L06-2012-DEF-RESULT-HN'!B26</f>
        <v>9238</v>
      </c>
      <c r="O26" t="str">
        <f>'[14]L06-2012-DEF-RESULT-LB'!A26</f>
        <v>v15060LB</v>
      </c>
      <c r="P26">
        <f>'[14]L06-2012-DEF-RESULT-LB'!B26</f>
        <v>2217</v>
      </c>
      <c r="Q26" t="str">
        <f>'[15]L06-2012-DEF-RESULT-LG'!A26</f>
        <v>v15060LG</v>
      </c>
      <c r="R26">
        <f>'[15]L06-2012-DEF-RESULT-LG'!B26</f>
        <v>5142</v>
      </c>
      <c r="S26" t="str">
        <f>'[16]L06-2012-DEF-RESULT-LX'!A26</f>
        <v>v15060LX</v>
      </c>
      <c r="T26">
        <f>'[16]L06-2012-DEF-RESULT-LX'!B26</f>
        <v>950</v>
      </c>
      <c r="U26" t="str">
        <f>'[17]L06-2012-DEF-RESULT-NA'!A26</f>
        <v>v15060NA</v>
      </c>
      <c r="V26">
        <f>'[17]L06-2012-DEF-RESULT-NA'!B26</f>
        <v>10857</v>
      </c>
      <c r="W26" t="str">
        <f>'[18]L06-2012-DEF-RESULT-OV'!A26</f>
        <v>v15060OV</v>
      </c>
      <c r="X26">
        <f>'[18]L06-2012-DEF-RESULT-OV'!B26</f>
        <v>2017</v>
      </c>
      <c r="Y26" t="str">
        <f>'[25]L06-2012-DEF-RESULT-VB'!A26</f>
        <v>v15060VB</v>
      </c>
      <c r="Z26">
        <f>'[25]L06-2012-DEF-RESULT-VB'!B26</f>
        <v>4867</v>
      </c>
      <c r="AA26" t="str">
        <f>'[26]L06-2012-DEF-RESULT-WV'!A26</f>
        <v>v15060WV</v>
      </c>
      <c r="AB26">
        <f>'[26]L06-2012-DEF-RESULT-WV'!B26</f>
        <v>2579</v>
      </c>
      <c r="AC26" t="str">
        <f>'[2]L06-2012-DEF-RESULT-AR'!A26</f>
        <v>v15060AR</v>
      </c>
      <c r="AD26">
        <f>'[2]L06-2012-DEF-RESULT-AR'!B26</f>
        <v>537</v>
      </c>
      <c r="AE26" t="str">
        <f>'[5]L06-2012-DEF-RESULT-CA'!A26</f>
        <v>v15060CA</v>
      </c>
      <c r="AF26">
        <f>'[5]L06-2012-DEF-RESULT-CA'!B26</f>
        <v>489</v>
      </c>
      <c r="AG26" t="str">
        <f>'[6]L06-2012-DEF-RESULT-CH'!A26</f>
        <v>v15060CH</v>
      </c>
      <c r="AH26">
        <f>'[6]L06-2012-DEF-RESULT-CH'!B26</f>
        <v>41</v>
      </c>
      <c r="AI26" t="str">
        <f>'[7]L06-2012-DEF-RESULT-CO'!A26</f>
        <v>v15060CO</v>
      </c>
      <c r="AJ26">
        <f>'[7]L06-2012-DEF-RESULT-CO'!B26</f>
        <v>11249</v>
      </c>
      <c r="AK26" t="str">
        <f>'[8]L06-2012-DEF-RESULT-DP'!A26</f>
        <v>v15060DP</v>
      </c>
      <c r="AL26">
        <f>'[8]L06-2012-DEF-RESULT-DP'!B26</f>
        <v>1026</v>
      </c>
      <c r="AM26" t="str">
        <f>'[9]L06-2012-DEF-RESULT-FA'!A26</f>
        <v>v15060FA</v>
      </c>
      <c r="AN26">
        <f>'[9]L06-2012-DEF-RESULT-FA'!B26</f>
        <v>1901</v>
      </c>
      <c r="AO26" t="str">
        <f>'[10]L06-2012-DEF-RESULT-HA'!A26</f>
        <v>v15060HA</v>
      </c>
      <c r="AP26">
        <f>'[10]L06-2012-DEF-RESULT-HA'!B26</f>
        <v>30</v>
      </c>
      <c r="AQ26" t="str">
        <f>'[11]L06-2012-DEF-RESULT-HF'!A26</f>
        <v>v15060HF</v>
      </c>
      <c r="AR26">
        <f>'[11]L06-2012-DEF-RESULT-HF'!B26</f>
        <v>421</v>
      </c>
      <c r="AS26" t="str">
        <f>'[12]L06-2012-DEF-RESULT-HL'!A26</f>
        <v>v15060HL</v>
      </c>
      <c r="AT26">
        <f>'[12]L06-2012-DEF-RESULT-HL'!B26</f>
        <v>219</v>
      </c>
      <c r="AU26" t="str">
        <f>'[24]L06-2012-DEF-RESULT-JU'!A26</f>
        <v>v15060JU</v>
      </c>
      <c r="AV26">
        <f>'[24]L06-2012-DEF-RESULT-JU'!B26</f>
        <v>185</v>
      </c>
      <c r="AW26" t="str">
        <f>'[20]L06-2012-DEF-RESULT-LI'!A26</f>
        <v>v15060LI</v>
      </c>
      <c r="AX26">
        <f>'[20]L06-2012-DEF-RESULT-LI'!B26</f>
        <v>16427</v>
      </c>
      <c r="AY26" t="str">
        <f>'[21]L06-2012-DEF-RESULT-SA'!A26</f>
        <v>v15060SA</v>
      </c>
      <c r="AZ26">
        <f>'[21]L06-2012-DEF-RESULT-SA'!B26</f>
        <v>1457</v>
      </c>
      <c r="BA26" t="str">
        <f>'[22]L06-2012-DEF-RESULT-SL'!A26</f>
        <v>v15060SL</v>
      </c>
      <c r="BB26">
        <f>'[22]L06-2012-DEF-RESULT-SL'!B26</f>
        <v>8658</v>
      </c>
    </row>
    <row r="27" spans="1:54" ht="12.75">
      <c r="A27" t="str">
        <f>'[27]L06-2012-DEF-RESULT-BE'!A27</f>
        <v>o15060BE</v>
      </c>
      <c r="B27">
        <f>'[27]L06-2012-DEF-RESULT-BE'!B27</f>
        <v>82</v>
      </c>
      <c r="C27" t="str">
        <f>'[19]L06-2012-DEF-RESULT-VL'!A27</f>
        <v>o15060VL</v>
      </c>
      <c r="D27">
        <f>'[19]L06-2012-DEF-RESULT-VL'!B27</f>
        <v>82.5</v>
      </c>
      <c r="E27" t="str">
        <f>'[3]L06-2012-DEF-RESULT-BC'!A27</f>
        <v>o15060BC</v>
      </c>
      <c r="F27">
        <f>'[3]L06-2012-DEF-RESULT-BC'!B27</f>
        <v>82</v>
      </c>
      <c r="G27" t="str">
        <f>'[23]L06-2012-DEF-RESULT-RW'!A27</f>
        <v>o15060RW</v>
      </c>
      <c r="H27">
        <f>'[23]L06-2012-DEF-RESULT-RW'!B27</f>
        <v>81.8</v>
      </c>
      <c r="I27" t="str">
        <f>'[1]L06-2012-DEF-RESULT-AN'!A27</f>
        <v>o15060AN</v>
      </c>
      <c r="J27">
        <f>'[1]L06-2012-DEF-RESULT-AN'!B27</f>
        <v>70.8</v>
      </c>
      <c r="K27" t="str">
        <f>'[4]L06-2012-DEF-RESULT-BW'!A27</f>
        <v>o15060BW</v>
      </c>
      <c r="L27">
        <f>'[4]L06-2012-DEF-RESULT-BW'!B27</f>
        <v>81.2</v>
      </c>
      <c r="M27" t="str">
        <f>'[13]L06-2012-DEF-RESULT-HN'!A27</f>
        <v>o15060HN</v>
      </c>
      <c r="N27">
        <f>'[13]L06-2012-DEF-RESULT-HN'!B27</f>
        <v>86.5</v>
      </c>
      <c r="O27" t="str">
        <f>'[14]L06-2012-DEF-RESULT-LB'!A27</f>
        <v>o15060LB</v>
      </c>
      <c r="P27">
        <f>'[14]L06-2012-DEF-RESULT-LB'!B27</f>
        <v>87.7</v>
      </c>
      <c r="Q27" t="str">
        <f>'[15]L06-2012-DEF-RESULT-LG'!A27</f>
        <v>o15060LG</v>
      </c>
      <c r="R27">
        <f>'[15]L06-2012-DEF-RESULT-LG'!B27</f>
        <v>85.5</v>
      </c>
      <c r="S27" t="str">
        <f>'[16]L06-2012-DEF-RESULT-LX'!A27</f>
        <v>o15060LX</v>
      </c>
      <c r="T27">
        <f>'[16]L06-2012-DEF-RESULT-LX'!B27</f>
        <v>61.3</v>
      </c>
      <c r="U27" t="str">
        <f>'[17]L06-2012-DEF-RESULT-NA'!A27</f>
        <v>o15060NA</v>
      </c>
      <c r="V27">
        <f>'[17]L06-2012-DEF-RESULT-NA'!B27</f>
        <v>78.2</v>
      </c>
      <c r="W27" t="str">
        <f>'[18]L06-2012-DEF-RESULT-OV'!A27</f>
        <v>o15060OV</v>
      </c>
      <c r="X27">
        <f>'[18]L06-2012-DEF-RESULT-OV'!B27</f>
        <v>71.1</v>
      </c>
      <c r="Y27" t="str">
        <f>'[25]L06-2012-DEF-RESULT-VB'!A27</f>
        <v>o15060VB</v>
      </c>
      <c r="Z27">
        <f>'[25]L06-2012-DEF-RESULT-VB'!B27</f>
        <v>83.8</v>
      </c>
      <c r="AA27" t="str">
        <f>'[26]L06-2012-DEF-RESULT-WV'!A27</f>
        <v>o15060WV</v>
      </c>
      <c r="AB27">
        <f>'[26]L06-2012-DEF-RESULT-WV'!B27</f>
        <v>85.5</v>
      </c>
      <c r="AC27" t="str">
        <f>'[2]L06-2012-DEF-RESULT-AR'!A27</f>
        <v>o15060AR</v>
      </c>
      <c r="AD27">
        <f>'[2]L06-2012-DEF-RESULT-AR'!B27</f>
        <v>59.9</v>
      </c>
      <c r="AE27" t="str">
        <f>'[5]L06-2012-DEF-RESULT-CA'!A27</f>
        <v>o15060CA</v>
      </c>
      <c r="AF27">
        <f>'[5]L06-2012-DEF-RESULT-CA'!B27</f>
        <v>65.5</v>
      </c>
      <c r="AG27" t="str">
        <f>'[6]L06-2012-DEF-RESULT-CH'!A27</f>
        <v>o15060CH</v>
      </c>
      <c r="AH27">
        <f>'[6]L06-2012-DEF-RESULT-CH'!B27</f>
        <v>82.2</v>
      </c>
      <c r="AI27" t="str">
        <f>'[7]L06-2012-DEF-RESULT-CO'!A27</f>
        <v>o15060CO</v>
      </c>
      <c r="AJ27">
        <f>'[7]L06-2012-DEF-RESULT-CO'!B27</f>
        <v>79.4</v>
      </c>
      <c r="AK27" t="str">
        <f>'[8]L06-2012-DEF-RESULT-DP'!A27</f>
        <v>o15060DP</v>
      </c>
      <c r="AL27">
        <f>'[8]L06-2012-DEF-RESULT-DP'!B27</f>
        <v>86.1</v>
      </c>
      <c r="AM27" t="str">
        <f>'[9]L06-2012-DEF-RESULT-FA'!A27</f>
        <v>o15060FA</v>
      </c>
      <c r="AN27">
        <f>'[9]L06-2012-DEF-RESULT-FA'!B27</f>
        <v>73.1</v>
      </c>
      <c r="AO27" t="str">
        <f>'[10]L06-2012-DEF-RESULT-HA'!A27</f>
        <v>o15060HA</v>
      </c>
      <c r="AP27">
        <f>'[10]L06-2012-DEF-RESULT-HA'!B27</f>
        <v>80.7</v>
      </c>
      <c r="AQ27" t="str">
        <f>'[11]L06-2012-DEF-RESULT-HF'!A27</f>
        <v>o15060HF</v>
      </c>
      <c r="AR27">
        <f>'[11]L06-2012-DEF-RESULT-HF'!B27</f>
        <v>80.8</v>
      </c>
      <c r="AS27" t="str">
        <f>'[12]L06-2012-DEF-RESULT-HL'!A27</f>
        <v>o15060HL</v>
      </c>
      <c r="AT27">
        <f>'[12]L06-2012-DEF-RESULT-HL'!B27</f>
        <v>84.6</v>
      </c>
      <c r="AU27" t="str">
        <f>'[24]L06-2012-DEF-RESULT-JU'!A27</f>
        <v>o15060JU</v>
      </c>
      <c r="AV27">
        <f>'[24]L06-2012-DEF-RESULT-JU'!B27</f>
        <v>58.3</v>
      </c>
      <c r="AW27" t="str">
        <f>'[20]L06-2012-DEF-RESULT-LI'!A27</f>
        <v>o15060LI</v>
      </c>
      <c r="AX27">
        <f>'[20]L06-2012-DEF-RESULT-LI'!B27</f>
        <v>87.3</v>
      </c>
      <c r="AY27" t="str">
        <f>'[21]L06-2012-DEF-RESULT-SA'!A27</f>
        <v>o15060SA</v>
      </c>
      <c r="AZ27">
        <f>'[21]L06-2012-DEF-RESULT-SA'!B27</f>
        <v>69.2</v>
      </c>
      <c r="BA27" t="str">
        <f>'[22]L06-2012-DEF-RESULT-SL'!A27</f>
        <v>o15060SL</v>
      </c>
      <c r="BB27">
        <f>'[22]L06-2012-DEF-RESULT-SL'!B27</f>
        <v>81.8</v>
      </c>
    </row>
    <row r="28" spans="1:54" ht="12.75">
      <c r="A28" t="str">
        <f>'[27]L06-2012-DEF-RESULT-BE'!A28</f>
        <v>p15060BE</v>
      </c>
      <c r="B28">
        <f>'[27]L06-2012-DEF-RESULT-BE'!B28</f>
        <v>349644</v>
      </c>
      <c r="C28" t="str">
        <f>'[19]L06-2012-DEF-RESULT-VL'!A28</f>
        <v>p15060VL</v>
      </c>
      <c r="D28">
        <f>'[19]L06-2012-DEF-RESULT-VL'!B28</f>
        <v>98562</v>
      </c>
      <c r="E28" t="str">
        <f>'[3]L06-2012-DEF-RESULT-BC'!A28</f>
        <v>p15060BC</v>
      </c>
      <c r="F28">
        <f>'[3]L06-2012-DEF-RESULT-BC'!B28</f>
        <v>1148</v>
      </c>
      <c r="G28" t="str">
        <f>'[23]L06-2012-DEF-RESULT-RW'!A28</f>
        <v>p15060RW</v>
      </c>
      <c r="H28">
        <f>'[23]L06-2012-DEF-RESULT-RW'!B28</f>
        <v>249934</v>
      </c>
      <c r="I28" t="str">
        <f>'[1]L06-2012-DEF-RESULT-AN'!A28</f>
        <v>p15060AN</v>
      </c>
      <c r="J28">
        <f>'[1]L06-2012-DEF-RESULT-AN'!B28</f>
        <v>1926</v>
      </c>
      <c r="K28" t="str">
        <f>'[4]L06-2012-DEF-RESULT-BW'!A28</f>
        <v>p15060BW</v>
      </c>
      <c r="L28">
        <f>'[4]L06-2012-DEF-RESULT-BW'!B28</f>
        <v>35410</v>
      </c>
      <c r="M28" t="str">
        <f>'[13]L06-2012-DEF-RESULT-HN'!A28</f>
        <v>p15060HN</v>
      </c>
      <c r="N28">
        <f>'[13]L06-2012-DEF-RESULT-HN'!B28</f>
        <v>79885</v>
      </c>
      <c r="O28" t="str">
        <f>'[14]L06-2012-DEF-RESULT-LB'!A28</f>
        <v>p15060LB</v>
      </c>
      <c r="P28">
        <f>'[14]L06-2012-DEF-RESULT-LB'!B28</f>
        <v>19437</v>
      </c>
      <c r="Q28" t="str">
        <f>'[15]L06-2012-DEF-RESULT-LG'!A28</f>
        <v>p15060LG</v>
      </c>
      <c r="R28">
        <f>'[15]L06-2012-DEF-RESULT-LG'!B28</f>
        <v>43943</v>
      </c>
      <c r="S28" t="str">
        <f>'[16]L06-2012-DEF-RESULT-LX'!A28</f>
        <v>p15060LX</v>
      </c>
      <c r="T28">
        <f>'[16]L06-2012-DEF-RESULT-LX'!B28</f>
        <v>5826</v>
      </c>
      <c r="U28" t="str">
        <f>'[17]L06-2012-DEF-RESULT-NA'!A28</f>
        <v>p15060NA</v>
      </c>
      <c r="V28">
        <f>'[17]L06-2012-DEF-RESULT-NA'!B28</f>
        <v>84870</v>
      </c>
      <c r="W28" t="str">
        <f>'[18]L06-2012-DEF-RESULT-OV'!A28</f>
        <v>p15060OV</v>
      </c>
      <c r="X28">
        <f>'[18]L06-2012-DEF-RESULT-OV'!B28</f>
        <v>14342</v>
      </c>
      <c r="Y28" t="str">
        <f>'[25]L06-2012-DEF-RESULT-VB'!A28</f>
        <v>p15060VB</v>
      </c>
      <c r="Z28">
        <f>'[25]L06-2012-DEF-RESULT-VB'!B28</f>
        <v>40796</v>
      </c>
      <c r="AA28" t="str">
        <f>'[26]L06-2012-DEF-RESULT-WV'!A28</f>
        <v>p15060WV</v>
      </c>
      <c r="AB28">
        <f>'[26]L06-2012-DEF-RESULT-WV'!B28</f>
        <v>22062</v>
      </c>
      <c r="AC28" t="str">
        <f>'[2]L06-2012-DEF-RESULT-AR'!A28</f>
        <v>p15060AR</v>
      </c>
      <c r="AD28">
        <f>'[2]L06-2012-DEF-RESULT-AR'!B28</f>
        <v>3215</v>
      </c>
      <c r="AE28" t="str">
        <f>'[5]L06-2012-DEF-RESULT-CA'!A28</f>
        <v>p15060CA</v>
      </c>
      <c r="AF28">
        <f>'[5]L06-2012-DEF-RESULT-CA'!B28</f>
        <v>3205</v>
      </c>
      <c r="AG28" t="str">
        <f>'[6]L06-2012-DEF-RESULT-CH'!A28</f>
        <v>p15060CH</v>
      </c>
      <c r="AH28">
        <f>'[6]L06-2012-DEF-RESULT-CH'!B28</f>
        <v>337</v>
      </c>
      <c r="AI28" t="str">
        <f>'[7]L06-2012-DEF-RESULT-CO'!A28</f>
        <v>p15060CO</v>
      </c>
      <c r="AJ28">
        <f>'[7]L06-2012-DEF-RESULT-CO'!B28</f>
        <v>89349</v>
      </c>
      <c r="AK28" t="str">
        <f>'[8]L06-2012-DEF-RESULT-DP'!A28</f>
        <v>p15060DP</v>
      </c>
      <c r="AL28">
        <f>'[8]L06-2012-DEF-RESULT-DP'!B28</f>
        <v>8833</v>
      </c>
      <c r="AM28" t="str">
        <f>'[9]L06-2012-DEF-RESULT-FA'!A28</f>
        <v>p15060FA</v>
      </c>
      <c r="AN28">
        <f>'[9]L06-2012-DEF-RESULT-FA'!B28</f>
        <v>13888</v>
      </c>
      <c r="AO28" t="str">
        <f>'[10]L06-2012-DEF-RESULT-HA'!A28</f>
        <v>p15060HA</v>
      </c>
      <c r="AP28">
        <f>'[10]L06-2012-DEF-RESULT-HA'!B28</f>
        <v>242</v>
      </c>
      <c r="AQ28" t="str">
        <f>'[11]L06-2012-DEF-RESULT-HF'!A28</f>
        <v>p15060HF</v>
      </c>
      <c r="AR28">
        <f>'[11]L06-2012-DEF-RESULT-HF'!B28</f>
        <v>3402</v>
      </c>
      <c r="AS28" t="str">
        <f>'[12]L06-2012-DEF-RESULT-HL'!A28</f>
        <v>p15060HL</v>
      </c>
      <c r="AT28">
        <f>'[12]L06-2012-DEF-RESULT-HL'!B28</f>
        <v>1852</v>
      </c>
      <c r="AU28" t="str">
        <f>'[24]L06-2012-DEF-RESULT-JU'!A28</f>
        <v>p15060JU</v>
      </c>
      <c r="AV28">
        <f>'[24]L06-2012-DEF-RESULT-JU'!B28</f>
        <v>1078</v>
      </c>
      <c r="AW28" t="str">
        <f>'[20]L06-2012-DEF-RESULT-LI'!A28</f>
        <v>p15060LI</v>
      </c>
      <c r="AX28">
        <f>'[20]L06-2012-DEF-RESULT-LI'!B28</f>
        <v>143335</v>
      </c>
      <c r="AY28" t="str">
        <f>'[21]L06-2012-DEF-RESULT-SA'!A28</f>
        <v>p15060SA</v>
      </c>
      <c r="AZ28">
        <f>'[21]L06-2012-DEF-RESULT-SA'!B28</f>
        <v>10083</v>
      </c>
      <c r="BA28" t="str">
        <f>'[22]L06-2012-DEF-RESULT-SL'!A28</f>
        <v>p15060SL</v>
      </c>
      <c r="BB28">
        <f>'[22]L06-2012-DEF-RESULT-SL'!B28</f>
        <v>70825</v>
      </c>
    </row>
    <row r="29" spans="1:54" ht="12.75">
      <c r="A29" t="str">
        <f>'[27]L06-2012-DEF-RESULT-BE'!A29</f>
        <v>o15061BE</v>
      </c>
      <c r="B29">
        <f>'[27]L06-2012-DEF-RESULT-BE'!B29</f>
        <v>37.9</v>
      </c>
      <c r="C29" t="str">
        <f>'[19]L06-2012-DEF-RESULT-VL'!A29</f>
        <v>o15061VL</v>
      </c>
      <c r="D29">
        <f>'[19]L06-2012-DEF-RESULT-VL'!B29</f>
        <v>37.9</v>
      </c>
      <c r="E29" t="str">
        <f>'[3]L06-2012-DEF-RESULT-BC'!A29</f>
        <v>o15061BC</v>
      </c>
      <c r="F29">
        <f>'[3]L06-2012-DEF-RESULT-BC'!B29</f>
        <v>38.4</v>
      </c>
      <c r="G29" t="str">
        <f>'[23]L06-2012-DEF-RESULT-RW'!A29</f>
        <v>o15061RW</v>
      </c>
      <c r="H29">
        <f>'[23]L06-2012-DEF-RESULT-RW'!B29</f>
        <v>37.9</v>
      </c>
      <c r="I29" t="str">
        <f>'[1]L06-2012-DEF-RESULT-AN'!A29</f>
        <v>o15061AN</v>
      </c>
      <c r="J29">
        <f>'[1]L06-2012-DEF-RESULT-AN'!B29</f>
        <v>32.9</v>
      </c>
      <c r="K29" t="str">
        <f>'[4]L06-2012-DEF-RESULT-BW'!A29</f>
        <v>o15061BW</v>
      </c>
      <c r="L29">
        <f>'[4]L06-2012-DEF-RESULT-BW'!B29</f>
        <v>37.9</v>
      </c>
      <c r="M29" t="str">
        <f>'[13]L06-2012-DEF-RESULT-HN'!A29</f>
        <v>o15061HN</v>
      </c>
      <c r="N29">
        <f>'[13]L06-2012-DEF-RESULT-HN'!B29</f>
        <v>40.4</v>
      </c>
      <c r="O29" t="str">
        <f>'[14]L06-2012-DEF-RESULT-LB'!A29</f>
        <v>o15061LB</v>
      </c>
      <c r="P29">
        <f>'[14]L06-2012-DEF-RESULT-LB'!B29</f>
        <v>43.7</v>
      </c>
      <c r="Q29" t="str">
        <f>'[15]L06-2012-DEF-RESULT-LG'!A29</f>
        <v>o15061LG</v>
      </c>
      <c r="R29">
        <f>'[15]L06-2012-DEF-RESULT-LG'!B29</f>
        <v>39.7</v>
      </c>
      <c r="S29" t="str">
        <f>'[16]L06-2012-DEF-RESULT-LX'!A29</f>
        <v>o15061LX</v>
      </c>
      <c r="T29">
        <f>'[16]L06-2012-DEF-RESULT-LX'!B29</f>
        <v>33.6</v>
      </c>
      <c r="U29" t="str">
        <f>'[17]L06-2012-DEF-RESULT-NA'!A29</f>
        <v>o15061NA</v>
      </c>
      <c r="V29">
        <f>'[17]L06-2012-DEF-RESULT-NA'!B29</f>
        <v>35.2</v>
      </c>
      <c r="W29" t="str">
        <f>'[18]L06-2012-DEF-RESULT-OV'!A29</f>
        <v>o15061OV</v>
      </c>
      <c r="X29">
        <f>'[18]L06-2012-DEF-RESULT-OV'!B29</f>
        <v>34.1</v>
      </c>
      <c r="Y29" t="str">
        <f>'[25]L06-2012-DEF-RESULT-VB'!A29</f>
        <v>o15061VB</v>
      </c>
      <c r="Z29">
        <f>'[25]L06-2012-DEF-RESULT-VB'!B29</f>
        <v>38.1</v>
      </c>
      <c r="AA29" t="str">
        <f>'[26]L06-2012-DEF-RESULT-WV'!A29</f>
        <v>o15061WV</v>
      </c>
      <c r="AB29">
        <f>'[26]L06-2012-DEF-RESULT-WV'!B29</f>
        <v>36.1</v>
      </c>
      <c r="AC29" t="str">
        <f>'[2]L06-2012-DEF-RESULT-AR'!A29</f>
        <v>o15061AR</v>
      </c>
      <c r="AD29">
        <f>'[2]L06-2012-DEF-RESULT-AR'!B29</f>
        <v>32.5</v>
      </c>
      <c r="AE29" t="str">
        <f>'[5]L06-2012-DEF-RESULT-CA'!A29</f>
        <v>o15061CA</v>
      </c>
      <c r="AF29">
        <f>'[5]L06-2012-DEF-RESULT-CA'!B29</f>
        <v>30.6</v>
      </c>
      <c r="AG29" t="str">
        <f>'[6]L06-2012-DEF-RESULT-CH'!A29</f>
        <v>o15061CH</v>
      </c>
      <c r="AH29">
        <f>'[6]L06-2012-DEF-RESULT-CH'!B29</f>
        <v>38</v>
      </c>
      <c r="AI29" t="str">
        <f>'[7]L06-2012-DEF-RESULT-CO'!A29</f>
        <v>o15061CO</v>
      </c>
      <c r="AJ29">
        <f>'[7]L06-2012-DEF-RESULT-CO'!B29</f>
        <v>36</v>
      </c>
      <c r="AK29" t="str">
        <f>'[8]L06-2012-DEF-RESULT-DP'!A29</f>
        <v>o15061DP</v>
      </c>
      <c r="AL29">
        <f>'[8]L06-2012-DEF-RESULT-DP'!B29</f>
        <v>36.7</v>
      </c>
      <c r="AM29" t="str">
        <f>'[9]L06-2012-DEF-RESULT-FA'!A29</f>
        <v>o15061FA</v>
      </c>
      <c r="AN29">
        <f>'[9]L06-2012-DEF-RESULT-FA'!B29</f>
        <v>35.2</v>
      </c>
      <c r="AO29" t="str">
        <f>'[10]L06-2012-DEF-RESULT-HA'!A29</f>
        <v>o15061HA</v>
      </c>
      <c r="AP29">
        <f>'[10]L06-2012-DEF-RESULT-HA'!B29</f>
        <v>37.3</v>
      </c>
      <c r="AQ29" t="str">
        <f>'[11]L06-2012-DEF-RESULT-HF'!A29</f>
        <v>o15061HF</v>
      </c>
      <c r="AR29">
        <f>'[11]L06-2012-DEF-RESULT-HF'!B29</f>
        <v>32.4</v>
      </c>
      <c r="AS29" t="str">
        <f>'[12]L06-2012-DEF-RESULT-HL'!A29</f>
        <v>o15061HL</v>
      </c>
      <c r="AT29">
        <f>'[12]L06-2012-DEF-RESULT-HL'!B29</f>
        <v>35</v>
      </c>
      <c r="AU29" t="str">
        <f>'[24]L06-2012-DEF-RESULT-JU'!A29</f>
        <v>o15061JU</v>
      </c>
      <c r="AV29">
        <f>'[24]L06-2012-DEF-RESULT-JU'!B29</f>
        <v>30.6</v>
      </c>
      <c r="AW29" t="str">
        <f>'[20]L06-2012-DEF-RESULT-LI'!A29</f>
        <v>o15061LI</v>
      </c>
      <c r="AX29">
        <f>'[20]L06-2012-DEF-RESULT-LI'!B29</f>
        <v>40.3</v>
      </c>
      <c r="AY29" t="str">
        <f>'[21]L06-2012-DEF-RESULT-SA'!A29</f>
        <v>o15061SA</v>
      </c>
      <c r="AZ29">
        <f>'[21]L06-2012-DEF-RESULT-SA'!B29</f>
        <v>34</v>
      </c>
      <c r="BA29" t="str">
        <f>'[22]L06-2012-DEF-RESULT-SL'!A29</f>
        <v>o15061SL</v>
      </c>
      <c r="BB29">
        <f>'[22]L06-2012-DEF-RESULT-SL'!B29</f>
        <v>38.3</v>
      </c>
    </row>
    <row r="30" spans="1:54" ht="12.75">
      <c r="A30" t="str">
        <f>'[27]L06-2012-DEF-RESULT-BE'!A30</f>
        <v>p15061BE</v>
      </c>
      <c r="B30">
        <f>'[27]L06-2012-DEF-RESULT-BE'!B30</f>
        <v>161494</v>
      </c>
      <c r="C30" t="str">
        <f>'[19]L06-2012-DEF-RESULT-VL'!A30</f>
        <v>p15061VL</v>
      </c>
      <c r="D30">
        <f>'[19]L06-2012-DEF-RESULT-VL'!B30</f>
        <v>45305</v>
      </c>
      <c r="E30" t="str">
        <f>'[3]L06-2012-DEF-RESULT-BC'!A30</f>
        <v>p15061BC</v>
      </c>
      <c r="F30">
        <f>'[3]L06-2012-DEF-RESULT-BC'!B30</f>
        <v>538</v>
      </c>
      <c r="G30" t="str">
        <f>'[23]L06-2012-DEF-RESULT-RW'!A30</f>
        <v>p15061RW</v>
      </c>
      <c r="H30">
        <f>'[23]L06-2012-DEF-RESULT-RW'!B30</f>
        <v>115651</v>
      </c>
      <c r="I30" t="str">
        <f>'[1]L06-2012-DEF-RESULT-AN'!A30</f>
        <v>p15061AN</v>
      </c>
      <c r="J30">
        <f>'[1]L06-2012-DEF-RESULT-AN'!B30</f>
        <v>894</v>
      </c>
      <c r="K30" t="str">
        <f>'[4]L06-2012-DEF-RESULT-BW'!A30</f>
        <v>p15061BW</v>
      </c>
      <c r="L30">
        <f>'[4]L06-2012-DEF-RESULT-BW'!B30</f>
        <v>16536</v>
      </c>
      <c r="M30" t="str">
        <f>'[13]L06-2012-DEF-RESULT-HN'!A30</f>
        <v>p15061HN</v>
      </c>
      <c r="N30">
        <f>'[13]L06-2012-DEF-RESULT-HN'!B30</f>
        <v>37344</v>
      </c>
      <c r="O30" t="str">
        <f>'[14]L06-2012-DEF-RESULT-LB'!A30</f>
        <v>p15061LB</v>
      </c>
      <c r="P30">
        <f>'[14]L06-2012-DEF-RESULT-LB'!B30</f>
        <v>9690</v>
      </c>
      <c r="Q30" t="str">
        <f>'[15]L06-2012-DEF-RESULT-LG'!A30</f>
        <v>p15061LG</v>
      </c>
      <c r="R30">
        <f>'[15]L06-2012-DEF-RESULT-LG'!B30</f>
        <v>20397</v>
      </c>
      <c r="S30" t="str">
        <f>'[16]L06-2012-DEF-RESULT-LX'!A30</f>
        <v>p15061LX</v>
      </c>
      <c r="T30">
        <f>'[16]L06-2012-DEF-RESULT-LX'!B30</f>
        <v>3192</v>
      </c>
      <c r="U30" t="str">
        <f>'[17]L06-2012-DEF-RESULT-NA'!A30</f>
        <v>p15061NA</v>
      </c>
      <c r="V30">
        <f>'[17]L06-2012-DEF-RESULT-NA'!B30</f>
        <v>38181</v>
      </c>
      <c r="W30" t="str">
        <f>'[18]L06-2012-DEF-RESULT-OV'!A30</f>
        <v>p15061OV</v>
      </c>
      <c r="X30">
        <f>'[18]L06-2012-DEF-RESULT-OV'!B30</f>
        <v>6874</v>
      </c>
      <c r="Y30" t="str">
        <f>'[25]L06-2012-DEF-RESULT-VB'!A30</f>
        <v>p15061VB</v>
      </c>
      <c r="Z30">
        <f>'[25]L06-2012-DEF-RESULT-VB'!B30</f>
        <v>18527</v>
      </c>
      <c r="AA30" t="str">
        <f>'[26]L06-2012-DEF-RESULT-WV'!A30</f>
        <v>p15061WV</v>
      </c>
      <c r="AB30">
        <f>'[26]L06-2012-DEF-RESULT-WV'!B30</f>
        <v>9319</v>
      </c>
      <c r="AC30" t="str">
        <f>'[2]L06-2012-DEF-RESULT-AR'!A30</f>
        <v>p15061AR</v>
      </c>
      <c r="AD30">
        <f>'[2]L06-2012-DEF-RESULT-AR'!B30</f>
        <v>1746</v>
      </c>
      <c r="AE30" t="str">
        <f>'[5]L06-2012-DEF-RESULT-CA'!A30</f>
        <v>p15061CA</v>
      </c>
      <c r="AF30">
        <f>'[5]L06-2012-DEF-RESULT-CA'!B30</f>
        <v>1496</v>
      </c>
      <c r="AG30" t="str">
        <f>'[6]L06-2012-DEF-RESULT-CH'!A30</f>
        <v>p15061CH</v>
      </c>
      <c r="AH30">
        <f>'[6]L06-2012-DEF-RESULT-CH'!B30</f>
        <v>156</v>
      </c>
      <c r="AI30" t="str">
        <f>'[7]L06-2012-DEF-RESULT-CO'!A30</f>
        <v>p15061CO</v>
      </c>
      <c r="AJ30">
        <f>'[7]L06-2012-DEF-RESULT-CO'!B30</f>
        <v>40489</v>
      </c>
      <c r="AK30" t="str">
        <f>'[8]L06-2012-DEF-RESULT-DP'!A30</f>
        <v>p15061DP</v>
      </c>
      <c r="AL30">
        <f>'[8]L06-2012-DEF-RESULT-DP'!B30</f>
        <v>3770</v>
      </c>
      <c r="AM30" t="str">
        <f>'[9]L06-2012-DEF-RESULT-FA'!A30</f>
        <v>p15061FA</v>
      </c>
      <c r="AN30">
        <f>'[9]L06-2012-DEF-RESULT-FA'!B30</f>
        <v>6701</v>
      </c>
      <c r="AO30" t="str">
        <f>'[10]L06-2012-DEF-RESULT-HA'!A30</f>
        <v>p15061HA</v>
      </c>
      <c r="AP30">
        <f>'[10]L06-2012-DEF-RESULT-HA'!B30</f>
        <v>112</v>
      </c>
      <c r="AQ30" t="str">
        <f>'[11]L06-2012-DEF-RESULT-HF'!A30</f>
        <v>p15061HF</v>
      </c>
      <c r="AR30">
        <f>'[11]L06-2012-DEF-RESULT-HF'!B30</f>
        <v>1364</v>
      </c>
      <c r="AS30" t="str">
        <f>'[12]L06-2012-DEF-RESULT-HL'!A30</f>
        <v>p15061HL</v>
      </c>
      <c r="AT30">
        <f>'[12]L06-2012-DEF-RESULT-HL'!B30</f>
        <v>766</v>
      </c>
      <c r="AU30" t="str">
        <f>'[24]L06-2012-DEF-RESULT-JU'!A30</f>
        <v>p15061JU</v>
      </c>
      <c r="AV30">
        <f>'[24]L06-2012-DEF-RESULT-JU'!B30</f>
        <v>567</v>
      </c>
      <c r="AW30" t="str">
        <f>'[20]L06-2012-DEF-RESULT-LI'!A30</f>
        <v>p15061LI</v>
      </c>
      <c r="AX30">
        <f>'[20]L06-2012-DEF-RESULT-LI'!B30</f>
        <v>66173</v>
      </c>
      <c r="AY30" t="str">
        <f>'[21]L06-2012-DEF-RESULT-SA'!A30</f>
        <v>p15061SA</v>
      </c>
      <c r="AZ30">
        <f>'[21]L06-2012-DEF-RESULT-SA'!B30</f>
        <v>4950</v>
      </c>
      <c r="BA30" t="str">
        <f>'[22]L06-2012-DEF-RESULT-SL'!A30</f>
        <v>p15061SL</v>
      </c>
      <c r="BB30">
        <f>'[22]L06-2012-DEF-RESULT-SL'!B30</f>
        <v>33203</v>
      </c>
    </row>
    <row r="31" spans="1:54" ht="12.75">
      <c r="A31" t="str">
        <f>'[27]L06-2012-DEF-RESULT-BE'!A31</f>
        <v>v15070BE</v>
      </c>
      <c r="B31">
        <f>'[27]L06-2012-DEF-RESULT-BE'!B31</f>
        <v>2084</v>
      </c>
      <c r="C31" t="str">
        <f>'[19]L06-2012-DEF-RESULT-VL'!A31</f>
        <v>v15070VL</v>
      </c>
      <c r="D31">
        <f>'[19]L06-2012-DEF-RESULT-VL'!B31</f>
        <v>582</v>
      </c>
      <c r="E31" t="str">
        <f>'[3]L06-2012-DEF-RESULT-BC'!A31</f>
        <v>v15070BC</v>
      </c>
      <c r="F31">
        <f>'[3]L06-2012-DEF-RESULT-BC'!B31</f>
        <v>12</v>
      </c>
      <c r="G31" t="str">
        <f>'[23]L06-2012-DEF-RESULT-RW'!A31</f>
        <v>v15070RW</v>
      </c>
      <c r="H31">
        <f>'[23]L06-2012-DEF-RESULT-RW'!B31</f>
        <v>1490</v>
      </c>
      <c r="I31" t="str">
        <f>'[1]L06-2012-DEF-RESULT-AN'!A31</f>
        <v>v15070AN</v>
      </c>
      <c r="J31">
        <f>'[1]L06-2012-DEF-RESULT-AN'!B31</f>
        <v>111</v>
      </c>
      <c r="K31" t="str">
        <f>'[4]L06-2012-DEF-RESULT-BW'!A31</f>
        <v>v15070BW</v>
      </c>
      <c r="L31">
        <f>'[4]L06-2012-DEF-RESULT-BW'!B31</f>
        <v>54</v>
      </c>
      <c r="M31" t="str">
        <f>'[13]L06-2012-DEF-RESULT-HN'!A31</f>
        <v>v15070HN</v>
      </c>
      <c r="N31">
        <f>'[13]L06-2012-DEF-RESULT-HN'!B31</f>
        <v>272</v>
      </c>
      <c r="O31" t="str">
        <f>'[14]L06-2012-DEF-RESULT-LB'!A31</f>
        <v>v15070LB</v>
      </c>
      <c r="P31">
        <f>'[14]L06-2012-DEF-RESULT-LB'!B31</f>
        <v>120</v>
      </c>
      <c r="Q31" t="str">
        <f>'[15]L06-2012-DEF-RESULT-LG'!A31</f>
        <v>v15070LG</v>
      </c>
      <c r="R31">
        <f>'[15]L06-2012-DEF-RESULT-LG'!B31</f>
        <v>216</v>
      </c>
      <c r="S31" t="str">
        <f>'[16]L06-2012-DEF-RESULT-LX'!A31</f>
        <v>v15070LX</v>
      </c>
      <c r="T31">
        <f>'[16]L06-2012-DEF-RESULT-LX'!B31</f>
        <v>681</v>
      </c>
      <c r="U31" t="str">
        <f>'[17]L06-2012-DEF-RESULT-NA'!A31</f>
        <v>v15070NA</v>
      </c>
      <c r="V31">
        <f>'[17]L06-2012-DEF-RESULT-NA'!B31</f>
        <v>267</v>
      </c>
      <c r="W31" t="str">
        <f>'[18]L06-2012-DEF-RESULT-OV'!A31</f>
        <v>v15070OV</v>
      </c>
      <c r="X31">
        <f>'[18]L06-2012-DEF-RESULT-OV'!B31</f>
        <v>205</v>
      </c>
      <c r="Y31" t="str">
        <f>'[25]L06-2012-DEF-RESULT-VB'!A31</f>
        <v>v15070VB</v>
      </c>
      <c r="Z31">
        <f>'[25]L06-2012-DEF-RESULT-VB'!B31</f>
        <v>53</v>
      </c>
      <c r="AA31" t="str">
        <f>'[26]L06-2012-DEF-RESULT-WV'!A31</f>
        <v>v15070WV</v>
      </c>
      <c r="AB31">
        <f>'[26]L06-2012-DEF-RESULT-WV'!B31</f>
        <v>93</v>
      </c>
      <c r="AC31" t="str">
        <f>'[2]L06-2012-DEF-RESULT-AR'!A31</f>
        <v>v15070AR</v>
      </c>
      <c r="AD31">
        <f>'[2]L06-2012-DEF-RESULT-AR'!B31</f>
        <v>568</v>
      </c>
      <c r="AE31" t="str">
        <f>'[5]L06-2012-DEF-RESULT-CA'!A31</f>
        <v>v15070CA</v>
      </c>
      <c r="AF31">
        <f>'[5]L06-2012-DEF-RESULT-CA'!B31</f>
        <v>181</v>
      </c>
      <c r="AG31" t="str">
        <f>'[6]L06-2012-DEF-RESULT-CH'!A31</f>
        <v>v15070CH</v>
      </c>
      <c r="AH31">
        <f>'[6]L06-2012-DEF-RESULT-CH'!B31</f>
        <v>8</v>
      </c>
      <c r="AI31" t="str">
        <f>'[7]L06-2012-DEF-RESULT-CO'!A31</f>
        <v>v15070CO</v>
      </c>
      <c r="AJ31">
        <f>'[7]L06-2012-DEF-RESULT-CO'!B31</f>
        <v>142</v>
      </c>
      <c r="AK31" t="str">
        <f>'[8]L06-2012-DEF-RESULT-DP'!A31</f>
        <v>v15070DP</v>
      </c>
      <c r="AL31">
        <f>'[8]L06-2012-DEF-RESULT-DP'!B31</f>
        <v>64</v>
      </c>
      <c r="AM31" t="str">
        <f>'[9]L06-2012-DEF-RESULT-FA'!A31</f>
        <v>v15070FA</v>
      </c>
      <c r="AN31">
        <f>'[9]L06-2012-DEF-RESULT-FA'!B31</f>
        <v>226</v>
      </c>
      <c r="AO31" t="str">
        <f>'[10]L06-2012-DEF-RESULT-HA'!A31</f>
        <v>v15070HA</v>
      </c>
      <c r="AP31">
        <f>'[10]L06-2012-DEF-RESULT-HA'!B31</f>
        <v>87</v>
      </c>
      <c r="AQ31" t="str">
        <f>'[11]L06-2012-DEF-RESULT-HF'!A31</f>
        <v>v15070HF</v>
      </c>
      <c r="AR31">
        <f>'[11]L06-2012-DEF-RESULT-HF'!B31</f>
        <v>6</v>
      </c>
      <c r="AS31" t="str">
        <f>'[12]L06-2012-DEF-RESULT-HL'!A31</f>
        <v>v15070HL</v>
      </c>
      <c r="AT31">
        <f>'[12]L06-2012-DEF-RESULT-HL'!B31</f>
        <v>15</v>
      </c>
      <c r="AU31" t="str">
        <f>'[24]L06-2012-DEF-RESULT-JU'!A31</f>
        <v>v15070JU</v>
      </c>
      <c r="AV31">
        <f>'[24]L06-2012-DEF-RESULT-JU'!B31</f>
        <v>105</v>
      </c>
      <c r="AW31" t="str">
        <f>'[20]L06-2012-DEF-RESULT-LI'!A31</f>
        <v>v15070LI</v>
      </c>
      <c r="AX31">
        <f>'[20]L06-2012-DEF-RESULT-LI'!B31</f>
        <v>315</v>
      </c>
      <c r="AY31" t="str">
        <f>'[21]L06-2012-DEF-RESULT-SA'!A31</f>
        <v>v15070SA</v>
      </c>
      <c r="AZ31">
        <f>'[21]L06-2012-DEF-RESULT-SA'!B31</f>
        <v>209</v>
      </c>
      <c r="BA31" t="str">
        <f>'[22]L06-2012-DEF-RESULT-SL'!A31</f>
        <v>v15070SL</v>
      </c>
      <c r="BB31">
        <f>'[22]L06-2012-DEF-RESULT-SL'!B31</f>
        <v>158</v>
      </c>
    </row>
    <row r="32" spans="1:54" ht="12.75">
      <c r="A32" t="str">
        <f>'[27]L06-2012-DEF-RESULT-BE'!A32</f>
        <v>o15070BE</v>
      </c>
      <c r="B32">
        <f>'[27]L06-2012-DEF-RESULT-BE'!B32</f>
        <v>54.7</v>
      </c>
      <c r="C32" t="str">
        <f>'[19]L06-2012-DEF-RESULT-VL'!A32</f>
        <v>o15070VL</v>
      </c>
      <c r="D32">
        <f>'[19]L06-2012-DEF-RESULT-VL'!B32</f>
        <v>51.7</v>
      </c>
      <c r="E32" t="str">
        <f>'[3]L06-2012-DEF-RESULT-BC'!A32</f>
        <v>o15070BC</v>
      </c>
      <c r="F32">
        <f>'[3]L06-2012-DEF-RESULT-BC'!B32</f>
        <v>65</v>
      </c>
      <c r="G32" t="str">
        <f>'[23]L06-2012-DEF-RESULT-RW'!A32</f>
        <v>o15070RW</v>
      </c>
      <c r="H32">
        <f>'[23]L06-2012-DEF-RESULT-RW'!B32</f>
        <v>55.7</v>
      </c>
      <c r="I32" t="str">
        <f>'[1]L06-2012-DEF-RESULT-AN'!A32</f>
        <v>o15070AN</v>
      </c>
      <c r="J32">
        <f>'[1]L06-2012-DEF-RESULT-AN'!B32</f>
        <v>49.1</v>
      </c>
      <c r="K32" t="str">
        <f>'[4]L06-2012-DEF-RESULT-BW'!A32</f>
        <v>o15070BW</v>
      </c>
      <c r="L32">
        <f>'[4]L06-2012-DEF-RESULT-BW'!B32</f>
        <v>63.9</v>
      </c>
      <c r="M32" t="str">
        <f>'[13]L06-2012-DEF-RESULT-HN'!A32</f>
        <v>o15070HN</v>
      </c>
      <c r="N32">
        <f>'[13]L06-2012-DEF-RESULT-HN'!B32</f>
        <v>55.5</v>
      </c>
      <c r="O32" t="str">
        <f>'[14]L06-2012-DEF-RESULT-LB'!A32</f>
        <v>o15070LB</v>
      </c>
      <c r="P32">
        <f>'[14]L06-2012-DEF-RESULT-LB'!B32</f>
        <v>57.7</v>
      </c>
      <c r="Q32" t="str">
        <f>'[15]L06-2012-DEF-RESULT-LG'!A32</f>
        <v>o15070LG</v>
      </c>
      <c r="R32">
        <f>'[15]L06-2012-DEF-RESULT-LG'!B32</f>
        <v>53.5</v>
      </c>
      <c r="S32" t="str">
        <f>'[16]L06-2012-DEF-RESULT-LX'!A32</f>
        <v>o15070LX</v>
      </c>
      <c r="T32">
        <f>'[16]L06-2012-DEF-RESULT-LX'!B32</f>
        <v>54.1</v>
      </c>
      <c r="U32" t="str">
        <f>'[17]L06-2012-DEF-RESULT-NA'!A32</f>
        <v>o15070NA</v>
      </c>
      <c r="V32">
        <f>'[17]L06-2012-DEF-RESULT-NA'!B32</f>
        <v>60.3</v>
      </c>
      <c r="W32" t="str">
        <f>'[18]L06-2012-DEF-RESULT-OV'!A32</f>
        <v>o15070OV</v>
      </c>
      <c r="X32">
        <f>'[18]L06-2012-DEF-RESULT-OV'!B32</f>
        <v>43.9</v>
      </c>
      <c r="Y32" t="str">
        <f>'[25]L06-2012-DEF-RESULT-VB'!A32</f>
        <v>o15070VB</v>
      </c>
      <c r="Z32">
        <f>'[25]L06-2012-DEF-RESULT-VB'!B32</f>
        <v>58.5</v>
      </c>
      <c r="AA32" t="str">
        <f>'[26]L06-2012-DEF-RESULT-WV'!A32</f>
        <v>o15070WV</v>
      </c>
      <c r="AB32">
        <f>'[26]L06-2012-DEF-RESULT-WV'!B32</f>
        <v>60.5</v>
      </c>
      <c r="AC32" t="str">
        <f>'[2]L06-2012-DEF-RESULT-AR'!A32</f>
        <v>o15070AR</v>
      </c>
      <c r="AD32">
        <f>'[2]L06-2012-DEF-RESULT-AR'!B32</f>
        <v>53.3</v>
      </c>
      <c r="AE32" t="str">
        <f>'[5]L06-2012-DEF-RESULT-CA'!A32</f>
        <v>o15070CA</v>
      </c>
      <c r="AF32">
        <f>'[5]L06-2012-DEF-RESULT-CA'!B32</f>
        <v>54.5</v>
      </c>
      <c r="AG32" t="str">
        <f>'[6]L06-2012-DEF-RESULT-CH'!A32</f>
        <v>o15070CH</v>
      </c>
      <c r="AH32">
        <f>'[6]L06-2012-DEF-RESULT-CH'!B32</f>
        <v>57.5</v>
      </c>
      <c r="AI32" t="str">
        <f>'[7]L06-2012-DEF-RESULT-CO'!A32</f>
        <v>o15070CO</v>
      </c>
      <c r="AJ32">
        <f>'[7]L06-2012-DEF-RESULT-CO'!B32</f>
        <v>57.3</v>
      </c>
      <c r="AK32" t="str">
        <f>'[8]L06-2012-DEF-RESULT-DP'!A32</f>
        <v>o15070DP</v>
      </c>
      <c r="AL32">
        <f>'[8]L06-2012-DEF-RESULT-DP'!B32</f>
        <v>49.2</v>
      </c>
      <c r="AM32" t="str">
        <f>'[9]L06-2012-DEF-RESULT-FA'!A32</f>
        <v>o15070FA</v>
      </c>
      <c r="AN32">
        <f>'[9]L06-2012-DEF-RESULT-FA'!B32</f>
        <v>61</v>
      </c>
      <c r="AO32" t="str">
        <f>'[10]L06-2012-DEF-RESULT-HA'!A32</f>
        <v>o15070HA</v>
      </c>
      <c r="AP32">
        <f>'[10]L06-2012-DEF-RESULT-HA'!B32</f>
        <v>54.6</v>
      </c>
      <c r="AQ32" t="str">
        <f>'[11]L06-2012-DEF-RESULT-HF'!A32</f>
        <v>o15070HF</v>
      </c>
      <c r="AR32">
        <f>'[11]L06-2012-DEF-RESULT-HF'!B32</f>
        <v>55</v>
      </c>
      <c r="AS32" t="str">
        <f>'[12]L06-2012-DEF-RESULT-HL'!A32</f>
        <v>o15070HL</v>
      </c>
      <c r="AT32">
        <f>'[12]L06-2012-DEF-RESULT-HL'!B32</f>
        <v>48.7</v>
      </c>
      <c r="AU32" t="str">
        <f>'[24]L06-2012-DEF-RESULT-JU'!A32</f>
        <v>o15070JU</v>
      </c>
      <c r="AV32">
        <f>'[24]L06-2012-DEF-RESULT-JU'!B32</f>
        <v>58.2</v>
      </c>
      <c r="AW32" t="str">
        <f>'[20]L06-2012-DEF-RESULT-LI'!A32</f>
        <v>o15070LI</v>
      </c>
      <c r="AX32">
        <f>'[20]L06-2012-DEF-RESULT-LI'!B32</f>
        <v>53.4</v>
      </c>
      <c r="AY32" t="str">
        <f>'[21]L06-2012-DEF-RESULT-SA'!A32</f>
        <v>o15070SA</v>
      </c>
      <c r="AZ32">
        <f>'[21]L06-2012-DEF-RESULT-SA'!B32</f>
        <v>43.9</v>
      </c>
      <c r="BA32" t="str">
        <f>'[22]L06-2012-DEF-RESULT-SL'!A32</f>
        <v>o15070SL</v>
      </c>
      <c r="BB32">
        <f>'[22]L06-2012-DEF-RESULT-SL'!B32</f>
        <v>65.6</v>
      </c>
    </row>
    <row r="33" spans="1:54" ht="12.75">
      <c r="A33" t="str">
        <f>'[27]L06-2012-DEF-RESULT-BE'!A33</f>
        <v>p15070BE</v>
      </c>
      <c r="B33">
        <f>'[27]L06-2012-DEF-RESULT-BE'!B33</f>
        <v>11394</v>
      </c>
      <c r="C33" t="str">
        <f>'[19]L06-2012-DEF-RESULT-VL'!A33</f>
        <v>p15070VL</v>
      </c>
      <c r="D33">
        <f>'[19]L06-2012-DEF-RESULT-VL'!B33</f>
        <v>3010</v>
      </c>
      <c r="E33" t="str">
        <f>'[3]L06-2012-DEF-RESULT-BC'!A33</f>
        <v>p15070BC</v>
      </c>
      <c r="F33">
        <f>'[3]L06-2012-DEF-RESULT-BC'!B33</f>
        <v>78</v>
      </c>
      <c r="G33" t="str">
        <f>'[23]L06-2012-DEF-RESULT-RW'!A33</f>
        <v>p15070RW</v>
      </c>
      <c r="H33">
        <f>'[23]L06-2012-DEF-RESULT-RW'!B33</f>
        <v>8306</v>
      </c>
      <c r="I33" t="str">
        <f>'[1]L06-2012-DEF-RESULT-AN'!A33</f>
        <v>p15070AN</v>
      </c>
      <c r="J33">
        <f>'[1]L06-2012-DEF-RESULT-AN'!B33</f>
        <v>545</v>
      </c>
      <c r="K33" t="str">
        <f>'[4]L06-2012-DEF-RESULT-BW'!A33</f>
        <v>p15070BW</v>
      </c>
      <c r="L33">
        <f>'[4]L06-2012-DEF-RESULT-BW'!B33</f>
        <v>345</v>
      </c>
      <c r="M33" t="str">
        <f>'[13]L06-2012-DEF-RESULT-HN'!A33</f>
        <v>p15070HN</v>
      </c>
      <c r="N33">
        <f>'[13]L06-2012-DEF-RESULT-HN'!B33</f>
        <v>1510</v>
      </c>
      <c r="O33" t="str">
        <f>'[14]L06-2012-DEF-RESULT-LB'!A33</f>
        <v>p15070LB</v>
      </c>
      <c r="P33">
        <f>'[14]L06-2012-DEF-RESULT-LB'!B33</f>
        <v>692</v>
      </c>
      <c r="Q33" t="str">
        <f>'[15]L06-2012-DEF-RESULT-LG'!A33</f>
        <v>p15070LG</v>
      </c>
      <c r="R33">
        <f>'[15]L06-2012-DEF-RESULT-LG'!B33</f>
        <v>1156</v>
      </c>
      <c r="S33" t="str">
        <f>'[16]L06-2012-DEF-RESULT-LX'!A33</f>
        <v>p15070LX</v>
      </c>
      <c r="T33">
        <f>'[16]L06-2012-DEF-RESULT-LX'!B33</f>
        <v>3683</v>
      </c>
      <c r="U33" t="str">
        <f>'[17]L06-2012-DEF-RESULT-NA'!A33</f>
        <v>p15070NA</v>
      </c>
      <c r="V33">
        <f>'[17]L06-2012-DEF-RESULT-NA'!B33</f>
        <v>1611</v>
      </c>
      <c r="W33" t="str">
        <f>'[18]L06-2012-DEF-RESULT-OV'!A33</f>
        <v>p15070OV</v>
      </c>
      <c r="X33">
        <f>'[18]L06-2012-DEF-RESULT-OV'!B33</f>
        <v>899</v>
      </c>
      <c r="Y33" t="str">
        <f>'[25]L06-2012-DEF-RESULT-VB'!A33</f>
        <v>p15070VB</v>
      </c>
      <c r="Z33">
        <f>'[25]L06-2012-DEF-RESULT-VB'!B33</f>
        <v>310</v>
      </c>
      <c r="AA33" t="str">
        <f>'[26]L06-2012-DEF-RESULT-WV'!A33</f>
        <v>p15070WV</v>
      </c>
      <c r="AB33">
        <f>'[26]L06-2012-DEF-RESULT-WV'!B33</f>
        <v>563</v>
      </c>
      <c r="AC33" t="str">
        <f>'[2]L06-2012-DEF-RESULT-AR'!A33</f>
        <v>p15070AR</v>
      </c>
      <c r="AD33">
        <f>'[2]L06-2012-DEF-RESULT-AR'!B33</f>
        <v>3026</v>
      </c>
      <c r="AE33" t="str">
        <f>'[5]L06-2012-DEF-RESULT-CA'!A33</f>
        <v>p15070CA</v>
      </c>
      <c r="AF33">
        <f>'[5]L06-2012-DEF-RESULT-CA'!B33</f>
        <v>987</v>
      </c>
      <c r="AG33" t="str">
        <f>'[6]L06-2012-DEF-RESULT-CH'!A33</f>
        <v>p15070CH</v>
      </c>
      <c r="AH33">
        <f>'[6]L06-2012-DEF-RESULT-CH'!B33</f>
        <v>46</v>
      </c>
      <c r="AI33" t="str">
        <f>'[7]L06-2012-DEF-RESULT-CO'!A33</f>
        <v>p15070CO</v>
      </c>
      <c r="AJ33">
        <f>'[7]L06-2012-DEF-RESULT-CO'!B33</f>
        <v>813</v>
      </c>
      <c r="AK33" t="str">
        <f>'[8]L06-2012-DEF-RESULT-DP'!A33</f>
        <v>p15070DP</v>
      </c>
      <c r="AL33">
        <f>'[8]L06-2012-DEF-RESULT-DP'!B33</f>
        <v>315</v>
      </c>
      <c r="AM33" t="str">
        <f>'[9]L06-2012-DEF-RESULT-FA'!A33</f>
        <v>p15070FA</v>
      </c>
      <c r="AN33">
        <f>'[9]L06-2012-DEF-RESULT-FA'!B33</f>
        <v>1379</v>
      </c>
      <c r="AO33" t="str">
        <f>'[10]L06-2012-DEF-RESULT-HA'!A33</f>
        <v>p15070HA</v>
      </c>
      <c r="AP33">
        <f>'[10]L06-2012-DEF-RESULT-HA'!B33</f>
        <v>475</v>
      </c>
      <c r="AQ33" t="str">
        <f>'[11]L06-2012-DEF-RESULT-HF'!A33</f>
        <v>p15070HF</v>
      </c>
      <c r="AR33">
        <f>'[11]L06-2012-DEF-RESULT-HF'!B33</f>
        <v>33</v>
      </c>
      <c r="AS33" t="str">
        <f>'[12]L06-2012-DEF-RESULT-HL'!A33</f>
        <v>p15070HL</v>
      </c>
      <c r="AT33">
        <f>'[12]L06-2012-DEF-RESULT-HL'!B33</f>
        <v>73</v>
      </c>
      <c r="AU33" t="str">
        <f>'[24]L06-2012-DEF-RESULT-JU'!A33</f>
        <v>p15070JU</v>
      </c>
      <c r="AV33">
        <f>'[24]L06-2012-DEF-RESULT-JU'!B33</f>
        <v>611</v>
      </c>
      <c r="AW33" t="str">
        <f>'[20]L06-2012-DEF-RESULT-LI'!A33</f>
        <v>p15070LI</v>
      </c>
      <c r="AX33">
        <f>'[20]L06-2012-DEF-RESULT-LI'!B33</f>
        <v>1681</v>
      </c>
      <c r="AY33" t="str">
        <f>'[21]L06-2012-DEF-RESULT-SA'!A33</f>
        <v>p15070SA</v>
      </c>
      <c r="AZ33">
        <f>'[21]L06-2012-DEF-RESULT-SA'!B33</f>
        <v>918</v>
      </c>
      <c r="BA33" t="str">
        <f>'[22]L06-2012-DEF-RESULT-SL'!A33</f>
        <v>p15070SL</v>
      </c>
      <c r="BB33">
        <f>'[22]L06-2012-DEF-RESULT-SL'!B33</f>
        <v>1036</v>
      </c>
    </row>
    <row r="34" spans="1:54" ht="12.75">
      <c r="A34" t="str">
        <f>'[27]L06-2012-DEF-RESULT-BE'!A34</f>
        <v>o15071BE</v>
      </c>
      <c r="B34">
        <f>'[27]L06-2012-DEF-RESULT-BE'!B34</f>
        <v>30.8</v>
      </c>
      <c r="C34" t="str">
        <f>'[19]L06-2012-DEF-RESULT-VL'!A34</f>
        <v>o15071VL</v>
      </c>
      <c r="D34">
        <f>'[19]L06-2012-DEF-RESULT-VL'!B34</f>
        <v>27.4</v>
      </c>
      <c r="E34" t="str">
        <f>'[3]L06-2012-DEF-RESULT-BC'!A34</f>
        <v>o15071BC</v>
      </c>
      <c r="F34">
        <f>'[3]L06-2012-DEF-RESULT-BC'!B34</f>
        <v>32.5</v>
      </c>
      <c r="G34" t="str">
        <f>'[23]L06-2012-DEF-RESULT-RW'!A34</f>
        <v>o15071RW</v>
      </c>
      <c r="H34">
        <f>'[23]L06-2012-DEF-RESULT-RW'!B34</f>
        <v>32.2</v>
      </c>
      <c r="I34" t="str">
        <f>'[1]L06-2012-DEF-RESULT-AN'!A34</f>
        <v>o15071AN</v>
      </c>
      <c r="J34">
        <f>'[1]L06-2012-DEF-RESULT-AN'!B34</f>
        <v>27.8</v>
      </c>
      <c r="K34" t="str">
        <f>'[4]L06-2012-DEF-RESULT-BW'!A34</f>
        <v>o15071BW</v>
      </c>
      <c r="L34">
        <f>'[4]L06-2012-DEF-RESULT-BW'!B34</f>
        <v>31.7</v>
      </c>
      <c r="M34" t="str">
        <f>'[13]L06-2012-DEF-RESULT-HN'!A34</f>
        <v>o15071HN</v>
      </c>
      <c r="N34">
        <f>'[13]L06-2012-DEF-RESULT-HN'!B34</f>
        <v>27.5</v>
      </c>
      <c r="O34" t="str">
        <f>'[14]L06-2012-DEF-RESULT-LB'!A34</f>
        <v>o15071LB</v>
      </c>
      <c r="P34">
        <f>'[14]L06-2012-DEF-RESULT-LB'!B34</f>
        <v>37.4</v>
      </c>
      <c r="Q34" t="str">
        <f>'[15]L06-2012-DEF-RESULT-LG'!A34</f>
        <v>o15071LG</v>
      </c>
      <c r="R34">
        <f>'[15]L06-2012-DEF-RESULT-LG'!B34</f>
        <v>28.9</v>
      </c>
      <c r="S34" t="str">
        <f>'[16]L06-2012-DEF-RESULT-LX'!A34</f>
        <v>o15071LX</v>
      </c>
      <c r="T34">
        <f>'[16]L06-2012-DEF-RESULT-LX'!B34</f>
        <v>36.2</v>
      </c>
      <c r="U34" t="str">
        <f>'[17]L06-2012-DEF-RESULT-NA'!A34</f>
        <v>o15071NA</v>
      </c>
      <c r="V34">
        <f>'[17]L06-2012-DEF-RESULT-NA'!B34</f>
        <v>29.6</v>
      </c>
      <c r="W34" t="str">
        <f>'[18]L06-2012-DEF-RESULT-OV'!A34</f>
        <v>o15071OV</v>
      </c>
      <c r="X34">
        <f>'[18]L06-2012-DEF-RESULT-OV'!B34</f>
        <v>21.5</v>
      </c>
      <c r="Y34" t="str">
        <f>'[25]L06-2012-DEF-RESULT-VB'!A34</f>
        <v>o15071VB</v>
      </c>
      <c r="Z34">
        <f>'[25]L06-2012-DEF-RESULT-VB'!B34</f>
        <v>30</v>
      </c>
      <c r="AA34" t="str">
        <f>'[26]L06-2012-DEF-RESULT-WV'!A34</f>
        <v>o15071WV</v>
      </c>
      <c r="AB34">
        <f>'[26]L06-2012-DEF-RESULT-WV'!B34</f>
        <v>25.5</v>
      </c>
      <c r="AC34" t="str">
        <f>'[2]L06-2012-DEF-RESULT-AR'!A34</f>
        <v>o15071AR</v>
      </c>
      <c r="AD34">
        <f>'[2]L06-2012-DEF-RESULT-AR'!B34</f>
        <v>39.2</v>
      </c>
      <c r="AE34" t="str">
        <f>'[5]L06-2012-DEF-RESULT-CA'!A34</f>
        <v>o15071CA</v>
      </c>
      <c r="AF34">
        <f>'[5]L06-2012-DEF-RESULT-CA'!B34</f>
        <v>35.5</v>
      </c>
      <c r="AG34" t="str">
        <f>'[6]L06-2012-DEF-RESULT-CH'!A34</f>
        <v>o15071CH</v>
      </c>
      <c r="AH34">
        <f>'[6]L06-2012-DEF-RESULT-CH'!B34</f>
        <v>32.5</v>
      </c>
      <c r="AI34" t="str">
        <f>'[7]L06-2012-DEF-RESULT-CO'!A34</f>
        <v>o15071CO</v>
      </c>
      <c r="AJ34">
        <f>'[7]L06-2012-DEF-RESULT-CO'!B34</f>
        <v>26.8</v>
      </c>
      <c r="AK34" t="str">
        <f>'[8]L06-2012-DEF-RESULT-DP'!A34</f>
        <v>o15071DP</v>
      </c>
      <c r="AL34">
        <f>'[8]L06-2012-DEF-RESULT-DP'!B34</f>
        <v>17.5</v>
      </c>
      <c r="AM34" t="str">
        <f>'[9]L06-2012-DEF-RESULT-FA'!A34</f>
        <v>o15071FA</v>
      </c>
      <c r="AN34">
        <f>'[9]L06-2012-DEF-RESULT-FA'!B34</f>
        <v>28.5</v>
      </c>
      <c r="AO34" t="str">
        <f>'[10]L06-2012-DEF-RESULT-HA'!A34</f>
        <v>o15071HA</v>
      </c>
      <c r="AP34">
        <f>'[10]L06-2012-DEF-RESULT-HA'!B34</f>
        <v>30.8</v>
      </c>
      <c r="AQ34" t="str">
        <f>'[11]L06-2012-DEF-RESULT-HF'!A34</f>
        <v>o15071HF</v>
      </c>
      <c r="AR34">
        <f>'[11]L06-2012-DEF-RESULT-HF'!B34</f>
        <v>31.7</v>
      </c>
      <c r="AS34" t="str">
        <f>'[12]L06-2012-DEF-RESULT-HL'!A34</f>
        <v>o15071HL</v>
      </c>
      <c r="AT34">
        <f>'[12]L06-2012-DEF-RESULT-HL'!B34</f>
        <v>29.3</v>
      </c>
      <c r="AU34" t="str">
        <f>'[24]L06-2012-DEF-RESULT-JU'!A34</f>
        <v>o15071JU</v>
      </c>
      <c r="AV34">
        <f>'[24]L06-2012-DEF-RESULT-JU'!B34</f>
        <v>25</v>
      </c>
      <c r="AW34" t="str">
        <f>'[20]L06-2012-DEF-RESULT-LI'!A34</f>
        <v>o15071LI</v>
      </c>
      <c r="AX34">
        <f>'[20]L06-2012-DEF-RESULT-LI'!B34</f>
        <v>26.6</v>
      </c>
      <c r="AY34" t="str">
        <f>'[21]L06-2012-DEF-RESULT-SA'!A34</f>
        <v>o15071SA</v>
      </c>
      <c r="AZ34">
        <f>'[21]L06-2012-DEF-RESULT-SA'!B34</f>
        <v>21.3</v>
      </c>
      <c r="BA34" t="str">
        <f>'[22]L06-2012-DEF-RESULT-SL'!A34</f>
        <v>o15071SL</v>
      </c>
      <c r="BB34">
        <f>'[22]L06-2012-DEF-RESULT-SL'!B34</f>
        <v>32.7</v>
      </c>
    </row>
    <row r="35" spans="1:54" ht="12.75">
      <c r="A35" t="str">
        <f>'[27]L06-2012-DEF-RESULT-BE'!A35</f>
        <v>p15071BE</v>
      </c>
      <c r="B35">
        <f>'[27]L06-2012-DEF-RESULT-BE'!B35</f>
        <v>6427</v>
      </c>
      <c r="C35" t="str">
        <f>'[19]L06-2012-DEF-RESULT-VL'!A35</f>
        <v>p15071VL</v>
      </c>
      <c r="D35">
        <f>'[19]L06-2012-DEF-RESULT-VL'!B35</f>
        <v>1593</v>
      </c>
      <c r="E35" t="str">
        <f>'[3]L06-2012-DEF-RESULT-BC'!A35</f>
        <v>p15071BC</v>
      </c>
      <c r="F35">
        <f>'[3]L06-2012-DEF-RESULT-BC'!B35</f>
        <v>39</v>
      </c>
      <c r="G35" t="str">
        <f>'[23]L06-2012-DEF-RESULT-RW'!A35</f>
        <v>p15071RW</v>
      </c>
      <c r="H35">
        <f>'[23]L06-2012-DEF-RESULT-RW'!B35</f>
        <v>4794</v>
      </c>
      <c r="I35" t="str">
        <f>'[1]L06-2012-DEF-RESULT-AN'!A35</f>
        <v>p15071AN</v>
      </c>
      <c r="J35">
        <f>'[1]L06-2012-DEF-RESULT-AN'!B35</f>
        <v>309</v>
      </c>
      <c r="K35" t="str">
        <f>'[4]L06-2012-DEF-RESULT-BW'!A35</f>
        <v>p15071BW</v>
      </c>
      <c r="L35">
        <f>'[4]L06-2012-DEF-RESULT-BW'!B35</f>
        <v>171</v>
      </c>
      <c r="M35" t="str">
        <f>'[13]L06-2012-DEF-RESULT-HN'!A35</f>
        <v>p15071HN</v>
      </c>
      <c r="N35">
        <f>'[13]L06-2012-DEF-RESULT-HN'!B35</f>
        <v>748</v>
      </c>
      <c r="O35" t="str">
        <f>'[14]L06-2012-DEF-RESULT-LB'!A35</f>
        <v>p15071LB</v>
      </c>
      <c r="P35">
        <f>'[14]L06-2012-DEF-RESULT-LB'!B35</f>
        <v>449</v>
      </c>
      <c r="Q35" t="str">
        <f>'[15]L06-2012-DEF-RESULT-LG'!A35</f>
        <v>p15071LG</v>
      </c>
      <c r="R35">
        <f>'[15]L06-2012-DEF-RESULT-LG'!B35</f>
        <v>624</v>
      </c>
      <c r="S35" t="str">
        <f>'[16]L06-2012-DEF-RESULT-LX'!A35</f>
        <v>p15071LX</v>
      </c>
      <c r="T35">
        <f>'[16]L06-2012-DEF-RESULT-LX'!B35</f>
        <v>2463</v>
      </c>
      <c r="U35" t="str">
        <f>'[17]L06-2012-DEF-RESULT-NA'!A35</f>
        <v>p15071NA</v>
      </c>
      <c r="V35">
        <f>'[17]L06-2012-DEF-RESULT-NA'!B35</f>
        <v>789</v>
      </c>
      <c r="W35" t="str">
        <f>'[18]L06-2012-DEF-RESULT-OV'!A35</f>
        <v>p15071OV</v>
      </c>
      <c r="X35">
        <f>'[18]L06-2012-DEF-RESULT-OV'!B35</f>
        <v>440</v>
      </c>
      <c r="Y35" t="str">
        <f>'[25]L06-2012-DEF-RESULT-VB'!A35</f>
        <v>p15071VB</v>
      </c>
      <c r="Z35">
        <f>'[25]L06-2012-DEF-RESULT-VB'!B35</f>
        <v>159</v>
      </c>
      <c r="AA35" t="str">
        <f>'[26]L06-2012-DEF-RESULT-WV'!A35</f>
        <v>p15071WV</v>
      </c>
      <c r="AB35">
        <f>'[26]L06-2012-DEF-RESULT-WV'!B35</f>
        <v>237</v>
      </c>
      <c r="AC35" t="str">
        <f>'[2]L06-2012-DEF-RESULT-AR'!A35</f>
        <v>p15071AR</v>
      </c>
      <c r="AD35">
        <f>'[2]L06-2012-DEF-RESULT-AR'!B35</f>
        <v>2228</v>
      </c>
      <c r="AE35" t="str">
        <f>'[5]L06-2012-DEF-RESULT-CA'!A35</f>
        <v>p15071CA</v>
      </c>
      <c r="AF35">
        <f>'[5]L06-2012-DEF-RESULT-CA'!B35</f>
        <v>643</v>
      </c>
      <c r="AG35" t="str">
        <f>'[6]L06-2012-DEF-RESULT-CH'!A35</f>
        <v>p15071CH</v>
      </c>
      <c r="AH35">
        <f>'[6]L06-2012-DEF-RESULT-CH'!B35</f>
        <v>26</v>
      </c>
      <c r="AI35" t="str">
        <f>'[7]L06-2012-DEF-RESULT-CO'!A35</f>
        <v>p15071CO</v>
      </c>
      <c r="AJ35">
        <f>'[7]L06-2012-DEF-RESULT-CO'!B35</f>
        <v>380</v>
      </c>
      <c r="AK35" t="str">
        <f>'[8]L06-2012-DEF-RESULT-DP'!A35</f>
        <v>p15071DP</v>
      </c>
      <c r="AL35">
        <f>'[8]L06-2012-DEF-RESULT-DP'!B35</f>
        <v>112</v>
      </c>
      <c r="AM35" t="str">
        <f>'[9]L06-2012-DEF-RESULT-FA'!A35</f>
        <v>p15071FA</v>
      </c>
      <c r="AN35">
        <f>'[9]L06-2012-DEF-RESULT-FA'!B35</f>
        <v>645</v>
      </c>
      <c r="AO35" t="str">
        <f>'[10]L06-2012-DEF-RESULT-HA'!A35</f>
        <v>p15071HA</v>
      </c>
      <c r="AP35">
        <f>'[10]L06-2012-DEF-RESULT-HA'!B35</f>
        <v>268</v>
      </c>
      <c r="AQ35" t="str">
        <f>'[11]L06-2012-DEF-RESULT-HF'!A35</f>
        <v>p15071HF</v>
      </c>
      <c r="AR35">
        <f>'[11]L06-2012-DEF-RESULT-HF'!B35</f>
        <v>19</v>
      </c>
      <c r="AS35" t="str">
        <f>'[12]L06-2012-DEF-RESULT-HL'!A35</f>
        <v>p15071HL</v>
      </c>
      <c r="AT35">
        <f>'[12]L06-2012-DEF-RESULT-HL'!B35</f>
        <v>44</v>
      </c>
      <c r="AU35" t="str">
        <f>'[24]L06-2012-DEF-RESULT-JU'!A35</f>
        <v>p15071JU</v>
      </c>
      <c r="AV35">
        <f>'[24]L06-2012-DEF-RESULT-JU'!B35</f>
        <v>263</v>
      </c>
      <c r="AW35" t="str">
        <f>'[20]L06-2012-DEF-RESULT-LI'!A35</f>
        <v>p15071LI</v>
      </c>
      <c r="AX35">
        <f>'[20]L06-2012-DEF-RESULT-LI'!B35</f>
        <v>838</v>
      </c>
      <c r="AY35" t="str">
        <f>'[21]L06-2012-DEF-RESULT-SA'!A35</f>
        <v>p15071SA</v>
      </c>
      <c r="AZ35">
        <f>'[21]L06-2012-DEF-RESULT-SA'!B35</f>
        <v>445</v>
      </c>
      <c r="BA35" t="str">
        <f>'[22]L06-2012-DEF-RESULT-SL'!A35</f>
        <v>p15071SL</v>
      </c>
      <c r="BB35">
        <f>'[22]L06-2012-DEF-RESULT-SL'!B35</f>
        <v>516</v>
      </c>
    </row>
    <row r="36" spans="1:54" ht="12.75">
      <c r="A36" t="str">
        <f>'[27]L06-2012-DEF-RESULT-BE'!A36</f>
        <v>v15080BE</v>
      </c>
      <c r="B36">
        <f>'[27]L06-2012-DEF-RESULT-BE'!B36</f>
        <v>2907</v>
      </c>
      <c r="C36" t="str">
        <f>'[19]L06-2012-DEF-RESULT-VL'!A36</f>
        <v>v15080VL</v>
      </c>
      <c r="D36">
        <f>'[19]L06-2012-DEF-RESULT-VL'!B36</f>
        <v>606</v>
      </c>
      <c r="E36" t="str">
        <f>'[3]L06-2012-DEF-RESULT-BC'!A36</f>
        <v>v15080BC</v>
      </c>
      <c r="F36">
        <f>'[3]L06-2012-DEF-RESULT-BC'!B36</f>
        <v>1</v>
      </c>
      <c r="G36" t="str">
        <f>'[23]L06-2012-DEF-RESULT-RW'!A36</f>
        <v>v15080RW</v>
      </c>
      <c r="H36">
        <f>'[23]L06-2012-DEF-RESULT-RW'!B36</f>
        <v>2299</v>
      </c>
      <c r="I36" t="str">
        <f>'[1]L06-2012-DEF-RESULT-AN'!A36</f>
        <v>v15080AN</v>
      </c>
      <c r="J36">
        <f>'[1]L06-2012-DEF-RESULT-AN'!B36</f>
        <v>41</v>
      </c>
      <c r="K36" t="str">
        <f>'[4]L06-2012-DEF-RESULT-BW'!A36</f>
        <v>v15080BW</v>
      </c>
      <c r="L36">
        <f>'[4]L06-2012-DEF-RESULT-BW'!B36</f>
        <v>88</v>
      </c>
      <c r="M36" t="str">
        <f>'[13]L06-2012-DEF-RESULT-HN'!A36</f>
        <v>v15080HN</v>
      </c>
      <c r="N36">
        <f>'[13]L06-2012-DEF-RESULT-HN'!B36</f>
        <v>509</v>
      </c>
      <c r="O36" t="str">
        <f>'[14]L06-2012-DEF-RESULT-LB'!A36</f>
        <v>v15080LB</v>
      </c>
      <c r="P36">
        <f>'[14]L06-2012-DEF-RESULT-LB'!B36</f>
        <v>71</v>
      </c>
      <c r="Q36" t="str">
        <f>'[15]L06-2012-DEF-RESULT-LG'!A36</f>
        <v>v15080LG</v>
      </c>
      <c r="R36">
        <f>'[15]L06-2012-DEF-RESULT-LG'!B36</f>
        <v>212</v>
      </c>
      <c r="S36" t="str">
        <f>'[16]L06-2012-DEF-RESULT-LX'!A36</f>
        <v>v15080LX</v>
      </c>
      <c r="T36">
        <f>'[16]L06-2012-DEF-RESULT-LX'!B36</f>
        <v>869</v>
      </c>
      <c r="U36" t="str">
        <f>'[17]L06-2012-DEF-RESULT-NA'!A36</f>
        <v>v15080NA</v>
      </c>
      <c r="V36">
        <f>'[17]L06-2012-DEF-RESULT-NA'!B36</f>
        <v>622</v>
      </c>
      <c r="W36" t="str">
        <f>'[18]L06-2012-DEF-RESULT-OV'!A36</f>
        <v>v15080OV</v>
      </c>
      <c r="X36">
        <f>'[18]L06-2012-DEF-RESULT-OV'!B36</f>
        <v>99</v>
      </c>
      <c r="Y36" t="str">
        <f>'[25]L06-2012-DEF-RESULT-VB'!A36</f>
        <v>v15080VB</v>
      </c>
      <c r="Z36">
        <f>'[25]L06-2012-DEF-RESULT-VB'!B36</f>
        <v>325</v>
      </c>
      <c r="AA36" t="str">
        <f>'[26]L06-2012-DEF-RESULT-WV'!A36</f>
        <v>v15080WV</v>
      </c>
      <c r="AB36">
        <f>'[26]L06-2012-DEF-RESULT-WV'!B36</f>
        <v>70</v>
      </c>
      <c r="AC36" t="str">
        <f>'[2]L06-2012-DEF-RESULT-AR'!A36</f>
        <v>v15080AR</v>
      </c>
      <c r="AD36">
        <f>'[2]L06-2012-DEF-RESULT-AR'!B36</f>
        <v>775</v>
      </c>
      <c r="AE36" t="str">
        <f>'[5]L06-2012-DEF-RESULT-CA'!A36</f>
        <v>v15080CA</v>
      </c>
      <c r="AF36">
        <f>'[5]L06-2012-DEF-RESULT-CA'!B36</f>
        <v>78</v>
      </c>
      <c r="AG36" t="str">
        <f>'[6]L06-2012-DEF-RESULT-CH'!A36</f>
        <v>v15080CH</v>
      </c>
      <c r="AH36">
        <f>'[6]L06-2012-DEF-RESULT-CH'!B36</f>
        <v>2</v>
      </c>
      <c r="AI36" t="str">
        <f>'[7]L06-2012-DEF-RESULT-CO'!A36</f>
        <v>v15080CO</v>
      </c>
      <c r="AJ36">
        <f>'[7]L06-2012-DEF-RESULT-CO'!B36</f>
        <v>527</v>
      </c>
      <c r="AK36" t="str">
        <f>'[8]L06-2012-DEF-RESULT-DP'!A36</f>
        <v>v15080DP</v>
      </c>
      <c r="AL36">
        <f>'[8]L06-2012-DEF-RESULT-DP'!B36</f>
        <v>28</v>
      </c>
      <c r="AM36" t="str">
        <f>'[9]L06-2012-DEF-RESULT-FA'!A36</f>
        <v>v15080FA</v>
      </c>
      <c r="AN36">
        <f>'[9]L06-2012-DEF-RESULT-FA'!B36</f>
        <v>183</v>
      </c>
      <c r="AO36" t="str">
        <f>'[10]L06-2012-DEF-RESULT-HA'!A36</f>
        <v>v15080HA</v>
      </c>
      <c r="AP36">
        <f>'[10]L06-2012-DEF-RESULT-HA'!B36</f>
        <v>96</v>
      </c>
      <c r="AQ36" t="str">
        <f>'[11]L06-2012-DEF-RESULT-HF'!A36</f>
        <v>v15080HF</v>
      </c>
      <c r="AR36">
        <f>'[11]L06-2012-DEF-RESULT-HF'!B36</f>
        <v>38</v>
      </c>
      <c r="AS36" t="str">
        <f>'[12]L06-2012-DEF-RESULT-HL'!A36</f>
        <v>v15080HL</v>
      </c>
      <c r="AT36">
        <f>'[12]L06-2012-DEF-RESULT-HL'!B36</f>
        <v>47</v>
      </c>
      <c r="AU36" t="str">
        <f>'[24]L06-2012-DEF-RESULT-JU'!A36</f>
        <v>v15080JU</v>
      </c>
      <c r="AV36">
        <f>'[24]L06-2012-DEF-RESULT-JU'!B36</f>
        <v>145</v>
      </c>
      <c r="AW36" t="str">
        <f>'[20]L06-2012-DEF-RESULT-LI'!A36</f>
        <v>v15080LI</v>
      </c>
      <c r="AX36">
        <f>'[20]L06-2012-DEF-RESULT-LI'!B36</f>
        <v>453</v>
      </c>
      <c r="AY36" t="str">
        <f>'[21]L06-2012-DEF-RESULT-SA'!A36</f>
        <v>v15080SA</v>
      </c>
      <c r="AZ36">
        <f>'[21]L06-2012-DEF-RESULT-SA'!B36</f>
        <v>89</v>
      </c>
      <c r="BA36" t="str">
        <f>'[22]L06-2012-DEF-RESULT-SL'!A36</f>
        <v>v15080SL</v>
      </c>
      <c r="BB36">
        <f>'[22]L06-2012-DEF-RESULT-SL'!B36</f>
        <v>444</v>
      </c>
    </row>
    <row r="37" spans="1:54" ht="12.75">
      <c r="A37" t="str">
        <f>'[27]L06-2012-DEF-RESULT-BE'!A37</f>
        <v>o15080BE</v>
      </c>
      <c r="B37">
        <f>'[27]L06-2012-DEF-RESULT-BE'!B37</f>
        <v>60.6</v>
      </c>
      <c r="C37" t="str">
        <f>'[19]L06-2012-DEF-RESULT-VL'!A37</f>
        <v>o15080VL</v>
      </c>
      <c r="D37">
        <f>'[19]L06-2012-DEF-RESULT-VL'!B37</f>
        <v>59.7</v>
      </c>
      <c r="E37" t="str">
        <f>'[3]L06-2012-DEF-RESULT-BC'!A37</f>
        <v>o15080BC</v>
      </c>
      <c r="F37">
        <f>'[3]L06-2012-DEF-RESULT-BC'!B37</f>
        <v>80</v>
      </c>
      <c r="G37" t="str">
        <f>'[23]L06-2012-DEF-RESULT-RW'!A37</f>
        <v>o15080RW</v>
      </c>
      <c r="H37">
        <f>'[23]L06-2012-DEF-RESULT-RW'!B37</f>
        <v>60.8</v>
      </c>
      <c r="I37" t="str">
        <f>'[1]L06-2012-DEF-RESULT-AN'!A37</f>
        <v>o15080AN</v>
      </c>
      <c r="J37">
        <f>'[1]L06-2012-DEF-RESULT-AN'!B37</f>
        <v>33.9</v>
      </c>
      <c r="K37" t="str">
        <f>'[4]L06-2012-DEF-RESULT-BW'!A37</f>
        <v>o15080BW</v>
      </c>
      <c r="L37">
        <f>'[4]L06-2012-DEF-RESULT-BW'!B37</f>
        <v>70</v>
      </c>
      <c r="M37" t="str">
        <f>'[13]L06-2012-DEF-RESULT-HN'!A37</f>
        <v>o15080HN</v>
      </c>
      <c r="N37">
        <f>'[13]L06-2012-DEF-RESULT-HN'!B37</f>
        <v>71.2</v>
      </c>
      <c r="O37" t="str">
        <f>'[14]L06-2012-DEF-RESULT-LB'!A37</f>
        <v>o15080LB</v>
      </c>
      <c r="P37">
        <f>'[14]L06-2012-DEF-RESULT-LB'!B37</f>
        <v>45.2</v>
      </c>
      <c r="Q37" t="str">
        <f>'[15]L06-2012-DEF-RESULT-LG'!A37</f>
        <v>o15080LG</v>
      </c>
      <c r="R37">
        <f>'[15]L06-2012-DEF-RESULT-LG'!B37</f>
        <v>67</v>
      </c>
      <c r="S37" t="str">
        <f>'[16]L06-2012-DEF-RESULT-LX'!A37</f>
        <v>o15080LX</v>
      </c>
      <c r="T37">
        <f>'[16]L06-2012-DEF-RESULT-LX'!B37</f>
        <v>51.6</v>
      </c>
      <c r="U37" t="str">
        <f>'[17]L06-2012-DEF-RESULT-NA'!A37</f>
        <v>o15080NA</v>
      </c>
      <c r="V37">
        <f>'[17]L06-2012-DEF-RESULT-NA'!B37</f>
        <v>61.7</v>
      </c>
      <c r="W37" t="str">
        <f>'[18]L06-2012-DEF-RESULT-OV'!A37</f>
        <v>o15080OV</v>
      </c>
      <c r="X37">
        <f>'[18]L06-2012-DEF-RESULT-OV'!B37</f>
        <v>63.8</v>
      </c>
      <c r="Y37" t="str">
        <f>'[25]L06-2012-DEF-RESULT-VB'!A37</f>
        <v>o15080VB</v>
      </c>
      <c r="Z37">
        <f>'[25]L06-2012-DEF-RESULT-VB'!B37</f>
        <v>63.5</v>
      </c>
      <c r="AA37" t="str">
        <f>'[26]L06-2012-DEF-RESULT-WV'!A37</f>
        <v>o15080WV</v>
      </c>
      <c r="AB37">
        <f>'[26]L06-2012-DEF-RESULT-WV'!B37</f>
        <v>65.3</v>
      </c>
      <c r="AC37" t="str">
        <f>'[2]L06-2012-DEF-RESULT-AR'!A37</f>
        <v>o15080AR</v>
      </c>
      <c r="AD37">
        <f>'[2]L06-2012-DEF-RESULT-AR'!B37</f>
        <v>52.1</v>
      </c>
      <c r="AE37" t="str">
        <f>'[5]L06-2012-DEF-RESULT-CA'!A37</f>
        <v>o15080CA</v>
      </c>
      <c r="AF37">
        <f>'[5]L06-2012-DEF-RESULT-CA'!B37</f>
        <v>30</v>
      </c>
      <c r="AG37" t="str">
        <f>'[6]L06-2012-DEF-RESULT-CH'!A37</f>
        <v>o15080CH</v>
      </c>
      <c r="AH37">
        <f>'[6]L06-2012-DEF-RESULT-CH'!B37</f>
        <v>75</v>
      </c>
      <c r="AI37" t="str">
        <f>'[7]L06-2012-DEF-RESULT-CO'!A37</f>
        <v>o15080CO</v>
      </c>
      <c r="AJ37">
        <f>'[7]L06-2012-DEF-RESULT-CO'!B37</f>
        <v>70.5</v>
      </c>
      <c r="AK37" t="str">
        <f>'[8]L06-2012-DEF-RESULT-DP'!A37</f>
        <v>o15080DP</v>
      </c>
      <c r="AL37">
        <f>'[8]L06-2012-DEF-RESULT-DP'!B37</f>
        <v>61.4</v>
      </c>
      <c r="AM37" t="str">
        <f>'[9]L06-2012-DEF-RESULT-FA'!A37</f>
        <v>o15080FA</v>
      </c>
      <c r="AN37">
        <f>'[9]L06-2012-DEF-RESULT-FA'!B37</f>
        <v>53</v>
      </c>
      <c r="AO37" t="str">
        <f>'[10]L06-2012-DEF-RESULT-HA'!A37</f>
        <v>o15080HA</v>
      </c>
      <c r="AP37">
        <f>'[10]L06-2012-DEF-RESULT-HA'!B37</f>
        <v>70</v>
      </c>
      <c r="AQ37" t="str">
        <f>'[11]L06-2012-DEF-RESULT-HF'!A37</f>
        <v>o15080HF</v>
      </c>
      <c r="AR37">
        <f>'[11]L06-2012-DEF-RESULT-HF'!B37</f>
        <v>60</v>
      </c>
      <c r="AS37" t="str">
        <f>'[12]L06-2012-DEF-RESULT-HL'!A37</f>
        <v>o15080HL</v>
      </c>
      <c r="AT37">
        <f>'[12]L06-2012-DEF-RESULT-HL'!B37</f>
        <v>56.2</v>
      </c>
      <c r="AU37" t="str">
        <f>'[24]L06-2012-DEF-RESULT-JU'!A37</f>
        <v>o15080JU</v>
      </c>
      <c r="AV37">
        <f>'[24]L06-2012-DEF-RESULT-JU'!B37</f>
        <v>50.7</v>
      </c>
      <c r="AW37" t="str">
        <f>'[20]L06-2012-DEF-RESULT-LI'!A37</f>
        <v>o15080LI</v>
      </c>
      <c r="AX37">
        <f>'[20]L06-2012-DEF-RESULT-LI'!B37</f>
        <v>69.7</v>
      </c>
      <c r="AY37" t="str">
        <f>'[21]L06-2012-DEF-RESULT-SA'!A37</f>
        <v>o15080SA</v>
      </c>
      <c r="AZ37">
        <f>'[21]L06-2012-DEF-RESULT-SA'!B37</f>
        <v>51.9</v>
      </c>
      <c r="BA37" t="str">
        <f>'[22]L06-2012-DEF-RESULT-SL'!A37</f>
        <v>o15080SL</v>
      </c>
      <c r="BB37">
        <f>'[22]L06-2012-DEF-RESULT-SL'!B37</f>
        <v>66.4</v>
      </c>
    </row>
    <row r="38" spans="1:54" ht="12.75">
      <c r="A38" t="str">
        <f>'[27]L06-2012-DEF-RESULT-BE'!A38</f>
        <v>p15080BE</v>
      </c>
      <c r="B38">
        <f>'[27]L06-2012-DEF-RESULT-BE'!B38</f>
        <v>17610</v>
      </c>
      <c r="C38" t="str">
        <f>'[19]L06-2012-DEF-RESULT-VL'!A38</f>
        <v>p15080VL</v>
      </c>
      <c r="D38">
        <f>'[19]L06-2012-DEF-RESULT-VL'!B38</f>
        <v>3615</v>
      </c>
      <c r="E38" t="str">
        <f>'[3]L06-2012-DEF-RESULT-BC'!A38</f>
        <v>p15080BC</v>
      </c>
      <c r="F38">
        <f>'[3]L06-2012-DEF-RESULT-BC'!B38</f>
        <v>8</v>
      </c>
      <c r="G38" t="str">
        <f>'[23]L06-2012-DEF-RESULT-RW'!A38</f>
        <v>p15080RW</v>
      </c>
      <c r="H38">
        <f>'[23]L06-2012-DEF-RESULT-RW'!B38</f>
        <v>13987</v>
      </c>
      <c r="I38" t="str">
        <f>'[1]L06-2012-DEF-RESULT-AN'!A38</f>
        <v>p15080AN</v>
      </c>
      <c r="J38">
        <f>'[1]L06-2012-DEF-RESULT-AN'!B38</f>
        <v>139</v>
      </c>
      <c r="K38" t="str">
        <f>'[4]L06-2012-DEF-RESULT-BW'!A38</f>
        <v>p15080BW</v>
      </c>
      <c r="L38">
        <f>'[4]L06-2012-DEF-RESULT-BW'!B38</f>
        <v>616</v>
      </c>
      <c r="M38" t="str">
        <f>'[13]L06-2012-DEF-RESULT-HN'!A38</f>
        <v>p15080HN</v>
      </c>
      <c r="N38">
        <f>'[13]L06-2012-DEF-RESULT-HN'!B38</f>
        <v>3624</v>
      </c>
      <c r="O38" t="str">
        <f>'[14]L06-2012-DEF-RESULT-LB'!A38</f>
        <v>p15080LB</v>
      </c>
      <c r="P38">
        <f>'[14]L06-2012-DEF-RESULT-LB'!B38</f>
        <v>321</v>
      </c>
      <c r="Q38" t="str">
        <f>'[15]L06-2012-DEF-RESULT-LG'!A38</f>
        <v>p15080LG</v>
      </c>
      <c r="R38">
        <f>'[15]L06-2012-DEF-RESULT-LG'!B38</f>
        <v>1421</v>
      </c>
      <c r="S38" t="str">
        <f>'[16]L06-2012-DEF-RESULT-LX'!A38</f>
        <v>p15080LX</v>
      </c>
      <c r="T38">
        <f>'[16]L06-2012-DEF-RESULT-LX'!B38</f>
        <v>4488</v>
      </c>
      <c r="U38" t="str">
        <f>'[17]L06-2012-DEF-RESULT-NA'!A38</f>
        <v>p15080NA</v>
      </c>
      <c r="V38">
        <f>'[17]L06-2012-DEF-RESULT-NA'!B38</f>
        <v>3838</v>
      </c>
      <c r="W38" t="str">
        <f>'[18]L06-2012-DEF-RESULT-OV'!A38</f>
        <v>p15080OV</v>
      </c>
      <c r="X38">
        <f>'[18]L06-2012-DEF-RESULT-OV'!B38</f>
        <v>632</v>
      </c>
      <c r="Y38" t="str">
        <f>'[25]L06-2012-DEF-RESULT-VB'!A38</f>
        <v>p15080VB</v>
      </c>
      <c r="Z38">
        <f>'[25]L06-2012-DEF-RESULT-VB'!B38</f>
        <v>2065</v>
      </c>
      <c r="AA38" t="str">
        <f>'[26]L06-2012-DEF-RESULT-WV'!A38</f>
        <v>p15080WV</v>
      </c>
      <c r="AB38">
        <f>'[26]L06-2012-DEF-RESULT-WV'!B38</f>
        <v>457</v>
      </c>
      <c r="AC38" t="str">
        <f>'[2]L06-2012-DEF-RESULT-AR'!A38</f>
        <v>p15080AR</v>
      </c>
      <c r="AD38">
        <f>'[2]L06-2012-DEF-RESULT-AR'!B38</f>
        <v>4037</v>
      </c>
      <c r="AE38" t="str">
        <f>'[5]L06-2012-DEF-RESULT-CA'!A38</f>
        <v>p15080CA</v>
      </c>
      <c r="AF38">
        <f>'[5]L06-2012-DEF-RESULT-CA'!B38</f>
        <v>234</v>
      </c>
      <c r="AG38" t="str">
        <f>'[6]L06-2012-DEF-RESULT-CH'!A38</f>
        <v>p15080CH</v>
      </c>
      <c r="AH38">
        <f>'[6]L06-2012-DEF-RESULT-CH'!B38</f>
        <v>15</v>
      </c>
      <c r="AI38" t="str">
        <f>'[7]L06-2012-DEF-RESULT-CO'!A38</f>
        <v>p15080CO</v>
      </c>
      <c r="AJ38">
        <f>'[7]L06-2012-DEF-RESULT-CO'!B38</f>
        <v>3713</v>
      </c>
      <c r="AK38" t="str">
        <f>'[8]L06-2012-DEF-RESULT-DP'!A38</f>
        <v>p15080DP</v>
      </c>
      <c r="AL38">
        <f>'[8]L06-2012-DEF-RESULT-DP'!B38</f>
        <v>172</v>
      </c>
      <c r="AM38" t="str">
        <f>'[9]L06-2012-DEF-RESULT-FA'!A38</f>
        <v>p15080FA</v>
      </c>
      <c r="AN38">
        <f>'[9]L06-2012-DEF-RESULT-FA'!B38</f>
        <v>970</v>
      </c>
      <c r="AO38" t="str">
        <f>'[10]L06-2012-DEF-RESULT-HA'!A38</f>
        <v>p15080HA</v>
      </c>
      <c r="AP38">
        <f>'[10]L06-2012-DEF-RESULT-HA'!B38</f>
        <v>672</v>
      </c>
      <c r="AQ38" t="str">
        <f>'[11]L06-2012-DEF-RESULT-HF'!A38</f>
        <v>p15080HF</v>
      </c>
      <c r="AR38">
        <f>'[11]L06-2012-DEF-RESULT-HF'!B38</f>
        <v>228</v>
      </c>
      <c r="AS38" t="str">
        <f>'[12]L06-2012-DEF-RESULT-HL'!A38</f>
        <v>p15080HL</v>
      </c>
      <c r="AT38">
        <f>'[12]L06-2012-DEF-RESULT-HL'!B38</f>
        <v>264</v>
      </c>
      <c r="AU38" t="str">
        <f>'[24]L06-2012-DEF-RESULT-JU'!A38</f>
        <v>p15080JU</v>
      </c>
      <c r="AV38">
        <f>'[24]L06-2012-DEF-RESULT-JU'!B38</f>
        <v>735</v>
      </c>
      <c r="AW38" t="str">
        <f>'[20]L06-2012-DEF-RESULT-LI'!A38</f>
        <v>p15080LI</v>
      </c>
      <c r="AX38">
        <f>'[20]L06-2012-DEF-RESULT-LI'!B38</f>
        <v>3158</v>
      </c>
      <c r="AY38" t="str">
        <f>'[21]L06-2012-DEF-RESULT-SA'!A38</f>
        <v>p15080SA</v>
      </c>
      <c r="AZ38">
        <f>'[21]L06-2012-DEF-RESULT-SA'!B38</f>
        <v>462</v>
      </c>
      <c r="BA38" t="str">
        <f>'[22]L06-2012-DEF-RESULT-SL'!A38</f>
        <v>p15080SL</v>
      </c>
      <c r="BB38">
        <f>'[22]L06-2012-DEF-RESULT-SL'!B38</f>
        <v>2950</v>
      </c>
    </row>
    <row r="39" spans="1:54" ht="12.75">
      <c r="A39" t="str">
        <f>'[27]L06-2012-DEF-RESULT-BE'!A39</f>
        <v>o15081BE</v>
      </c>
      <c r="B39">
        <f>'[27]L06-2012-DEF-RESULT-BE'!B39</f>
        <v>35.1</v>
      </c>
      <c r="C39" t="str">
        <f>'[19]L06-2012-DEF-RESULT-VL'!A39</f>
        <v>o15081VL</v>
      </c>
      <c r="D39">
        <f>'[19]L06-2012-DEF-RESULT-VL'!B39</f>
        <v>31.2</v>
      </c>
      <c r="E39" t="str">
        <f>'[3]L06-2012-DEF-RESULT-BC'!A39</f>
        <v>o15081BC</v>
      </c>
      <c r="F39">
        <f>'[3]L06-2012-DEF-RESULT-BC'!B39</f>
        <v>40</v>
      </c>
      <c r="G39" t="str">
        <f>'[23]L06-2012-DEF-RESULT-RW'!A39</f>
        <v>o15081RW</v>
      </c>
      <c r="H39">
        <f>'[23]L06-2012-DEF-RESULT-RW'!B39</f>
        <v>36.2</v>
      </c>
      <c r="I39" t="str">
        <f>'[1]L06-2012-DEF-RESULT-AN'!A39</f>
        <v>o15081AN</v>
      </c>
      <c r="J39">
        <f>'[1]L06-2012-DEF-RESULT-AN'!B39</f>
        <v>20.5</v>
      </c>
      <c r="K39" t="str">
        <f>'[4]L06-2012-DEF-RESULT-BW'!A39</f>
        <v>o15081BW</v>
      </c>
      <c r="L39">
        <f>'[4]L06-2012-DEF-RESULT-BW'!B39</f>
        <v>35.3</v>
      </c>
      <c r="M39" t="str">
        <f>'[13]L06-2012-DEF-RESULT-HN'!A39</f>
        <v>o15081HN</v>
      </c>
      <c r="N39">
        <f>'[13]L06-2012-DEF-RESULT-HN'!B39</f>
        <v>32.2</v>
      </c>
      <c r="O39" t="str">
        <f>'[14]L06-2012-DEF-RESULT-LB'!A39</f>
        <v>o15081LB</v>
      </c>
      <c r="P39">
        <f>'[14]L06-2012-DEF-RESULT-LB'!B39</f>
        <v>25.1</v>
      </c>
      <c r="Q39" t="str">
        <f>'[15]L06-2012-DEF-RESULT-LG'!A39</f>
        <v>o15081LG</v>
      </c>
      <c r="R39">
        <f>'[15]L06-2012-DEF-RESULT-LG'!B39</f>
        <v>32</v>
      </c>
      <c r="S39" t="str">
        <f>'[16]L06-2012-DEF-RESULT-LX'!A39</f>
        <v>o15081LX</v>
      </c>
      <c r="T39">
        <f>'[16]L06-2012-DEF-RESULT-LX'!B39</f>
        <v>40.9</v>
      </c>
      <c r="U39" t="str">
        <f>'[17]L06-2012-DEF-RESULT-NA'!A39</f>
        <v>o15081NA</v>
      </c>
      <c r="V39">
        <f>'[17]L06-2012-DEF-RESULT-NA'!B39</f>
        <v>34.5</v>
      </c>
      <c r="W39" t="str">
        <f>'[18]L06-2012-DEF-RESULT-OV'!A39</f>
        <v>o15081OV</v>
      </c>
      <c r="X39">
        <f>'[18]L06-2012-DEF-RESULT-OV'!B39</f>
        <v>30.5</v>
      </c>
      <c r="Y39" t="str">
        <f>'[25]L06-2012-DEF-RESULT-VB'!A39</f>
        <v>o15081VB</v>
      </c>
      <c r="Z39">
        <f>'[25]L06-2012-DEF-RESULT-VB'!B39</f>
        <v>32.7</v>
      </c>
      <c r="AA39" t="str">
        <f>'[26]L06-2012-DEF-RESULT-WV'!A39</f>
        <v>o15081WV</v>
      </c>
      <c r="AB39">
        <f>'[26]L06-2012-DEF-RESULT-WV'!B39</f>
        <v>37.4</v>
      </c>
      <c r="AC39" t="str">
        <f>'[2]L06-2012-DEF-RESULT-AR'!A39</f>
        <v>o15081AR</v>
      </c>
      <c r="AD39">
        <f>'[2]L06-2012-DEF-RESULT-AR'!B39</f>
        <v>40.8</v>
      </c>
      <c r="AE39" t="str">
        <f>'[5]L06-2012-DEF-RESULT-CA'!A39</f>
        <v>o15081CA</v>
      </c>
      <c r="AF39">
        <f>'[5]L06-2012-DEF-RESULT-CA'!B39</f>
        <v>18.8</v>
      </c>
      <c r="AG39" t="str">
        <f>'[6]L06-2012-DEF-RESULT-CH'!A39</f>
        <v>o15081CH</v>
      </c>
      <c r="AH39">
        <f>'[6]L06-2012-DEF-RESULT-CH'!B39</f>
        <v>45</v>
      </c>
      <c r="AI39" t="str">
        <f>'[7]L06-2012-DEF-RESULT-CO'!A39</f>
        <v>o15081CO</v>
      </c>
      <c r="AJ39">
        <f>'[7]L06-2012-DEF-RESULT-CO'!B39</f>
        <v>36.2</v>
      </c>
      <c r="AK39" t="str">
        <f>'[8]L06-2012-DEF-RESULT-DP'!A39</f>
        <v>o15081DP</v>
      </c>
      <c r="AL39">
        <f>'[8]L06-2012-DEF-RESULT-DP'!B39</f>
        <v>35.7</v>
      </c>
      <c r="AM39" t="str">
        <f>'[9]L06-2012-DEF-RESULT-FA'!A39</f>
        <v>o15081FA</v>
      </c>
      <c r="AN39">
        <f>'[9]L06-2012-DEF-RESULT-FA'!B39</f>
        <v>33.8</v>
      </c>
      <c r="AO39" t="str">
        <f>'[10]L06-2012-DEF-RESULT-HA'!A39</f>
        <v>o15081HA</v>
      </c>
      <c r="AP39">
        <f>'[10]L06-2012-DEF-RESULT-HA'!B39</f>
        <v>28</v>
      </c>
      <c r="AQ39" t="str">
        <f>'[11]L06-2012-DEF-RESULT-HF'!A39</f>
        <v>o15081HF</v>
      </c>
      <c r="AR39">
        <f>'[11]L06-2012-DEF-RESULT-HF'!B39</f>
        <v>25.5</v>
      </c>
      <c r="AS39" t="str">
        <f>'[12]L06-2012-DEF-RESULT-HL'!A39</f>
        <v>o15081HL</v>
      </c>
      <c r="AT39">
        <f>'[12]L06-2012-DEF-RESULT-HL'!B39</f>
        <v>33.4</v>
      </c>
      <c r="AU39" t="str">
        <f>'[24]L06-2012-DEF-RESULT-JU'!A39</f>
        <v>o15081JU</v>
      </c>
      <c r="AV39">
        <f>'[24]L06-2012-DEF-RESULT-JU'!B39</f>
        <v>35.4</v>
      </c>
      <c r="AW39" t="str">
        <f>'[20]L06-2012-DEF-RESULT-LI'!A39</f>
        <v>o15081LI</v>
      </c>
      <c r="AX39">
        <f>'[20]L06-2012-DEF-RESULT-LI'!B39</f>
        <v>33</v>
      </c>
      <c r="AY39" t="str">
        <f>'[21]L06-2012-DEF-RESULT-SA'!A39</f>
        <v>o15081SA</v>
      </c>
      <c r="AZ39">
        <f>'[21]L06-2012-DEF-RESULT-SA'!B39</f>
        <v>26.4</v>
      </c>
      <c r="BA39" t="str">
        <f>'[22]L06-2012-DEF-RESULT-SL'!A39</f>
        <v>o15081SL</v>
      </c>
      <c r="BB39">
        <f>'[22]L06-2012-DEF-RESULT-SL'!B39</f>
        <v>33.9</v>
      </c>
    </row>
    <row r="40" spans="1:54" ht="12.75">
      <c r="A40" t="str">
        <f>'[27]L06-2012-DEF-RESULT-BE'!A40</f>
        <v>p15081BE</v>
      </c>
      <c r="B40">
        <f>'[27]L06-2012-DEF-RESULT-BE'!B40</f>
        <v>10216</v>
      </c>
      <c r="C40" t="str">
        <f>'[19]L06-2012-DEF-RESULT-VL'!A40</f>
        <v>p15081VL</v>
      </c>
      <c r="D40">
        <f>'[19]L06-2012-DEF-RESULT-VL'!B40</f>
        <v>1890</v>
      </c>
      <c r="E40" t="str">
        <f>'[3]L06-2012-DEF-RESULT-BC'!A40</f>
        <v>p15081BC</v>
      </c>
      <c r="F40">
        <f>'[3]L06-2012-DEF-RESULT-BC'!B40</f>
        <v>4</v>
      </c>
      <c r="G40" t="str">
        <f>'[23]L06-2012-DEF-RESULT-RW'!A40</f>
        <v>p15081RW</v>
      </c>
      <c r="H40">
        <f>'[23]L06-2012-DEF-RESULT-RW'!B40</f>
        <v>8322</v>
      </c>
      <c r="I40" t="str">
        <f>'[1]L06-2012-DEF-RESULT-AN'!A40</f>
        <v>p15081AN</v>
      </c>
      <c r="J40">
        <f>'[1]L06-2012-DEF-RESULT-AN'!B40</f>
        <v>84</v>
      </c>
      <c r="K40" t="str">
        <f>'[4]L06-2012-DEF-RESULT-BW'!A40</f>
        <v>p15081BW</v>
      </c>
      <c r="L40">
        <f>'[4]L06-2012-DEF-RESULT-BW'!B40</f>
        <v>311</v>
      </c>
      <c r="M40" t="str">
        <f>'[13]L06-2012-DEF-RESULT-HN'!A40</f>
        <v>p15081HN</v>
      </c>
      <c r="N40">
        <f>'[13]L06-2012-DEF-RESULT-HN'!B40</f>
        <v>1637</v>
      </c>
      <c r="O40" t="str">
        <f>'[14]L06-2012-DEF-RESULT-LB'!A40</f>
        <v>p15081LB</v>
      </c>
      <c r="P40">
        <f>'[14]L06-2012-DEF-RESULT-LB'!B40</f>
        <v>178</v>
      </c>
      <c r="Q40" t="str">
        <f>'[15]L06-2012-DEF-RESULT-LG'!A40</f>
        <v>p15081LG</v>
      </c>
      <c r="R40">
        <f>'[15]L06-2012-DEF-RESULT-LG'!B40</f>
        <v>678</v>
      </c>
      <c r="S40" t="str">
        <f>'[16]L06-2012-DEF-RESULT-LX'!A40</f>
        <v>p15081LX</v>
      </c>
      <c r="T40">
        <f>'[16]L06-2012-DEF-RESULT-LX'!B40</f>
        <v>3550</v>
      </c>
      <c r="U40" t="str">
        <f>'[17]L06-2012-DEF-RESULT-NA'!A40</f>
        <v>p15081NA</v>
      </c>
      <c r="V40">
        <f>'[17]L06-2012-DEF-RESULT-NA'!B40</f>
        <v>2147</v>
      </c>
      <c r="W40" t="str">
        <f>'[18]L06-2012-DEF-RESULT-OV'!A40</f>
        <v>p15081OV</v>
      </c>
      <c r="X40">
        <f>'[18]L06-2012-DEF-RESULT-OV'!B40</f>
        <v>302</v>
      </c>
      <c r="Y40" t="str">
        <f>'[25]L06-2012-DEF-RESULT-VB'!A40</f>
        <v>p15081VB</v>
      </c>
      <c r="Z40">
        <f>'[25]L06-2012-DEF-RESULT-VB'!B40</f>
        <v>1063</v>
      </c>
      <c r="AA40" t="str">
        <f>'[26]L06-2012-DEF-RESULT-WV'!A40</f>
        <v>p15081WV</v>
      </c>
      <c r="AB40">
        <f>'[26]L06-2012-DEF-RESULT-WV'!B40</f>
        <v>262</v>
      </c>
      <c r="AC40" t="str">
        <f>'[2]L06-2012-DEF-RESULT-AR'!A40</f>
        <v>p15081AR</v>
      </c>
      <c r="AD40">
        <f>'[2]L06-2012-DEF-RESULT-AR'!B40</f>
        <v>3164</v>
      </c>
      <c r="AE40" t="str">
        <f>'[5]L06-2012-DEF-RESULT-CA'!A40</f>
        <v>p15081CA</v>
      </c>
      <c r="AF40">
        <f>'[5]L06-2012-DEF-RESULT-CA'!B40</f>
        <v>147</v>
      </c>
      <c r="AG40" t="str">
        <f>'[6]L06-2012-DEF-RESULT-CH'!A40</f>
        <v>p15081CH</v>
      </c>
      <c r="AH40">
        <f>'[6]L06-2012-DEF-RESULT-CH'!B40</f>
        <v>9</v>
      </c>
      <c r="AI40" t="str">
        <f>'[7]L06-2012-DEF-RESULT-CO'!A40</f>
        <v>p15081CO</v>
      </c>
      <c r="AJ40">
        <f>'[7]L06-2012-DEF-RESULT-CO'!B40</f>
        <v>1907</v>
      </c>
      <c r="AK40" t="str">
        <f>'[8]L06-2012-DEF-RESULT-DP'!A40</f>
        <v>p15081DP</v>
      </c>
      <c r="AL40">
        <f>'[8]L06-2012-DEF-RESULT-DP'!B40</f>
        <v>100</v>
      </c>
      <c r="AM40" t="str">
        <f>'[9]L06-2012-DEF-RESULT-FA'!A40</f>
        <v>p15081FA</v>
      </c>
      <c r="AN40">
        <f>'[9]L06-2012-DEF-RESULT-FA'!B40</f>
        <v>619</v>
      </c>
      <c r="AO40" t="str">
        <f>'[10]L06-2012-DEF-RESULT-HA'!A40</f>
        <v>p15081HA</v>
      </c>
      <c r="AP40">
        <f>'[10]L06-2012-DEF-RESULT-HA'!B40</f>
        <v>269</v>
      </c>
      <c r="AQ40" t="str">
        <f>'[11]L06-2012-DEF-RESULT-HF'!A40</f>
        <v>p15081HF</v>
      </c>
      <c r="AR40">
        <f>'[11]L06-2012-DEF-RESULT-HF'!B40</f>
        <v>97</v>
      </c>
      <c r="AS40" t="str">
        <f>'[12]L06-2012-DEF-RESULT-HL'!A40</f>
        <v>p15081HL</v>
      </c>
      <c r="AT40">
        <f>'[12]L06-2012-DEF-RESULT-HL'!B40</f>
        <v>157</v>
      </c>
      <c r="AU40" t="str">
        <f>'[24]L06-2012-DEF-RESULT-JU'!A40</f>
        <v>p15081JU</v>
      </c>
      <c r="AV40">
        <f>'[24]L06-2012-DEF-RESULT-JU'!B40</f>
        <v>514</v>
      </c>
      <c r="AW40" t="str">
        <f>'[20]L06-2012-DEF-RESULT-LI'!A40</f>
        <v>p15081LI</v>
      </c>
      <c r="AX40">
        <f>'[20]L06-2012-DEF-RESULT-LI'!B40</f>
        <v>1493</v>
      </c>
      <c r="AY40" t="str">
        <f>'[21]L06-2012-DEF-RESULT-SA'!A40</f>
        <v>p15081SA</v>
      </c>
      <c r="AZ40">
        <f>'[21]L06-2012-DEF-RESULT-SA'!B40</f>
        <v>235</v>
      </c>
      <c r="BA40" t="str">
        <f>'[22]L06-2012-DEF-RESULT-SL'!A40</f>
        <v>p15081SL</v>
      </c>
      <c r="BB40">
        <f>'[22]L06-2012-DEF-RESULT-SL'!B40</f>
        <v>1506</v>
      </c>
    </row>
    <row r="41" spans="1:54" ht="12.75">
      <c r="A41" t="str">
        <f>'[27]L06-2012-DEF-RESULT-BE'!A41</f>
        <v>v15090BE</v>
      </c>
      <c r="B41">
        <f>'[27]L06-2012-DEF-RESULT-BE'!B41</f>
        <v>6047</v>
      </c>
      <c r="C41" t="str">
        <f>'[19]L06-2012-DEF-RESULT-VL'!A41</f>
        <v>v15090VL</v>
      </c>
      <c r="D41">
        <f>'[19]L06-2012-DEF-RESULT-VL'!B41</f>
        <v>3403</v>
      </c>
      <c r="E41" t="str">
        <f>'[3]L06-2012-DEF-RESULT-BC'!A41</f>
        <v>v15090BC</v>
      </c>
      <c r="F41">
        <f>'[3]L06-2012-DEF-RESULT-BC'!B41</f>
        <v>33</v>
      </c>
      <c r="G41" t="str">
        <f>'[23]L06-2012-DEF-RESULT-RW'!A41</f>
        <v>v15090RW</v>
      </c>
      <c r="H41">
        <f>'[23]L06-2012-DEF-RESULT-RW'!B41</f>
        <v>2611</v>
      </c>
      <c r="I41" t="str">
        <f>'[1]L06-2012-DEF-RESULT-AN'!A41</f>
        <v>v15090AN</v>
      </c>
      <c r="J41">
        <f>'[1]L06-2012-DEF-RESULT-AN'!B41</f>
        <v>585</v>
      </c>
      <c r="K41" t="str">
        <f>'[4]L06-2012-DEF-RESULT-BW'!A41</f>
        <v>v15090BW</v>
      </c>
      <c r="L41">
        <f>'[4]L06-2012-DEF-RESULT-BW'!B41</f>
        <v>119</v>
      </c>
      <c r="M41" t="str">
        <f>'[13]L06-2012-DEF-RESULT-HN'!A41</f>
        <v>v15090HN</v>
      </c>
      <c r="N41">
        <f>'[13]L06-2012-DEF-RESULT-HN'!B41</f>
        <v>344</v>
      </c>
      <c r="O41" t="str">
        <f>'[14]L06-2012-DEF-RESULT-LB'!A41</f>
        <v>v15090LB</v>
      </c>
      <c r="P41">
        <f>'[14]L06-2012-DEF-RESULT-LB'!B41</f>
        <v>506</v>
      </c>
      <c r="Q41" t="str">
        <f>'[15]L06-2012-DEF-RESULT-LG'!A41</f>
        <v>v15090LG</v>
      </c>
      <c r="R41">
        <f>'[15]L06-2012-DEF-RESULT-LG'!B41</f>
        <v>456</v>
      </c>
      <c r="S41" t="str">
        <f>'[16]L06-2012-DEF-RESULT-LX'!A41</f>
        <v>v15090LX</v>
      </c>
      <c r="T41">
        <f>'[16]L06-2012-DEF-RESULT-LX'!B41</f>
        <v>1109</v>
      </c>
      <c r="U41" t="str">
        <f>'[17]L06-2012-DEF-RESULT-NA'!A41</f>
        <v>v15090NA</v>
      </c>
      <c r="V41">
        <f>'[17]L06-2012-DEF-RESULT-NA'!B41</f>
        <v>583</v>
      </c>
      <c r="W41" t="str">
        <f>'[18]L06-2012-DEF-RESULT-OV'!A41</f>
        <v>v15090OV</v>
      </c>
      <c r="X41">
        <f>'[18]L06-2012-DEF-RESULT-OV'!B41</f>
        <v>1176</v>
      </c>
      <c r="Y41" t="str">
        <f>'[25]L06-2012-DEF-RESULT-VB'!A41</f>
        <v>v15090VB</v>
      </c>
      <c r="Z41">
        <f>'[25]L06-2012-DEF-RESULT-VB'!B41</f>
        <v>388</v>
      </c>
      <c r="AA41" t="str">
        <f>'[26]L06-2012-DEF-RESULT-WV'!A41</f>
        <v>v15090WV</v>
      </c>
      <c r="AB41">
        <f>'[26]L06-2012-DEF-RESULT-WV'!B41</f>
        <v>748</v>
      </c>
      <c r="AC41" t="str">
        <f>'[2]L06-2012-DEF-RESULT-AR'!A41</f>
        <v>v15090AR</v>
      </c>
      <c r="AD41">
        <f>'[2]L06-2012-DEF-RESULT-AR'!B41</f>
        <v>621</v>
      </c>
      <c r="AE41" t="str">
        <f>'[5]L06-2012-DEF-RESULT-CA'!A41</f>
        <v>v15090CA</v>
      </c>
      <c r="AF41">
        <f>'[5]L06-2012-DEF-RESULT-CA'!B41</f>
        <v>921</v>
      </c>
      <c r="AG41" t="str">
        <f>'[6]L06-2012-DEF-RESULT-CH'!A41</f>
        <v>v15090CH</v>
      </c>
      <c r="AH41" t="e">
        <f>'[6]L06-2012-DEF-RESULT-CH'!B41</f>
        <v>#NULL!</v>
      </c>
      <c r="AI41" t="str">
        <f>'[7]L06-2012-DEF-RESULT-CO'!A41</f>
        <v>v15090CO</v>
      </c>
      <c r="AJ41">
        <f>'[7]L06-2012-DEF-RESULT-CO'!B41</f>
        <v>454</v>
      </c>
      <c r="AK41" t="str">
        <f>'[8]L06-2012-DEF-RESULT-DP'!A41</f>
        <v>v15090DP</v>
      </c>
      <c r="AL41">
        <f>'[8]L06-2012-DEF-RESULT-DP'!B41</f>
        <v>286</v>
      </c>
      <c r="AM41" t="str">
        <f>'[9]L06-2012-DEF-RESULT-FA'!A41</f>
        <v>v15090FA</v>
      </c>
      <c r="AN41">
        <f>'[9]L06-2012-DEF-RESULT-FA'!B41</f>
        <v>468</v>
      </c>
      <c r="AO41" t="str">
        <f>'[10]L06-2012-DEF-RESULT-HA'!A41</f>
        <v>v15090HA</v>
      </c>
      <c r="AP41">
        <f>'[10]L06-2012-DEF-RESULT-HA'!B41</f>
        <v>77</v>
      </c>
      <c r="AQ41" t="str">
        <f>'[11]L06-2012-DEF-RESULT-HF'!A41</f>
        <v>v15090HF</v>
      </c>
      <c r="AR41">
        <f>'[11]L06-2012-DEF-RESULT-HF'!B41</f>
        <v>58</v>
      </c>
      <c r="AS41" t="str">
        <f>'[12]L06-2012-DEF-RESULT-HL'!A41</f>
        <v>v15090HL</v>
      </c>
      <c r="AT41">
        <f>'[12]L06-2012-DEF-RESULT-HL'!B41</f>
        <v>121</v>
      </c>
      <c r="AU41" t="str">
        <f>'[24]L06-2012-DEF-RESULT-JU'!A41</f>
        <v>v15090JU</v>
      </c>
      <c r="AV41">
        <f>'[24]L06-2012-DEF-RESULT-JU'!B41</f>
        <v>377</v>
      </c>
      <c r="AW41" t="str">
        <f>'[20]L06-2012-DEF-RESULT-LI'!A41</f>
        <v>v15090LI</v>
      </c>
      <c r="AX41">
        <f>'[20]L06-2012-DEF-RESULT-LI'!B41</f>
        <v>287</v>
      </c>
      <c r="AY41" t="str">
        <f>'[21]L06-2012-DEF-RESULT-SA'!A41</f>
        <v>v15090SA</v>
      </c>
      <c r="AZ41">
        <f>'[21]L06-2012-DEF-RESULT-SA'!B41</f>
        <v>1506</v>
      </c>
      <c r="BA41" t="str">
        <f>'[22]L06-2012-DEF-RESULT-SL'!A41</f>
        <v>v15090SL</v>
      </c>
      <c r="BB41">
        <f>'[22]L06-2012-DEF-RESULT-SL'!B41</f>
        <v>871</v>
      </c>
    </row>
    <row r="42" spans="1:54" ht="12.75">
      <c r="A42" t="str">
        <f>'[27]L06-2012-DEF-RESULT-BE'!A42</f>
        <v>o15090BE</v>
      </c>
      <c r="B42">
        <f>'[27]L06-2012-DEF-RESULT-BE'!B42</f>
        <v>68.7</v>
      </c>
      <c r="C42" t="str">
        <f>'[19]L06-2012-DEF-RESULT-VL'!A42</f>
        <v>o15090VL</v>
      </c>
      <c r="D42">
        <f>'[19]L06-2012-DEF-RESULT-VL'!B42</f>
        <v>71.6</v>
      </c>
      <c r="E42" t="str">
        <f>'[3]L06-2012-DEF-RESULT-BC'!A42</f>
        <v>o15090BC</v>
      </c>
      <c r="F42">
        <f>'[3]L06-2012-DEF-RESULT-BC'!B42</f>
        <v>72.1</v>
      </c>
      <c r="G42" t="str">
        <f>'[23]L06-2012-DEF-RESULT-RW'!A42</f>
        <v>o15090RW</v>
      </c>
      <c r="H42">
        <f>'[23]L06-2012-DEF-RESULT-RW'!B42</f>
        <v>65</v>
      </c>
      <c r="I42" t="str">
        <f>'[1]L06-2012-DEF-RESULT-AN'!A42</f>
        <v>o15090AN</v>
      </c>
      <c r="J42">
        <f>'[1]L06-2012-DEF-RESULT-AN'!B42</f>
        <v>68.7</v>
      </c>
      <c r="K42" t="str">
        <f>'[4]L06-2012-DEF-RESULT-BW'!A42</f>
        <v>o15090BW</v>
      </c>
      <c r="L42">
        <f>'[4]L06-2012-DEF-RESULT-BW'!B42</f>
        <v>68.9</v>
      </c>
      <c r="M42" t="str">
        <f>'[13]L06-2012-DEF-RESULT-HN'!A42</f>
        <v>o15090HN</v>
      </c>
      <c r="N42">
        <f>'[13]L06-2012-DEF-RESULT-HN'!B42</f>
        <v>77.1</v>
      </c>
      <c r="O42" t="str">
        <f>'[14]L06-2012-DEF-RESULT-LB'!A42</f>
        <v>o15090LB</v>
      </c>
      <c r="P42">
        <f>'[14]L06-2012-DEF-RESULT-LB'!B42</f>
        <v>64.2</v>
      </c>
      <c r="Q42" t="str">
        <f>'[15]L06-2012-DEF-RESULT-LG'!A42</f>
        <v>o15090LG</v>
      </c>
      <c r="R42">
        <f>'[15]L06-2012-DEF-RESULT-LG'!B42</f>
        <v>70</v>
      </c>
      <c r="S42" t="str">
        <f>'[16]L06-2012-DEF-RESULT-LX'!A42</f>
        <v>o15090LX</v>
      </c>
      <c r="T42">
        <f>'[16]L06-2012-DEF-RESULT-LX'!B42</f>
        <v>59.5</v>
      </c>
      <c r="U42" t="str">
        <f>'[17]L06-2012-DEF-RESULT-NA'!A42</f>
        <v>o15090NA</v>
      </c>
      <c r="V42">
        <f>'[17]L06-2012-DEF-RESULT-NA'!B42</f>
        <v>63.5</v>
      </c>
      <c r="W42" t="str">
        <f>'[18]L06-2012-DEF-RESULT-OV'!A42</f>
        <v>o15090OV</v>
      </c>
      <c r="X42">
        <f>'[18]L06-2012-DEF-RESULT-OV'!B42</f>
        <v>70.8</v>
      </c>
      <c r="Y42" t="str">
        <f>'[25]L06-2012-DEF-RESULT-VB'!A42</f>
        <v>o15090VB</v>
      </c>
      <c r="Z42">
        <f>'[25]L06-2012-DEF-RESULT-VB'!B42</f>
        <v>68</v>
      </c>
      <c r="AA42" t="str">
        <f>'[26]L06-2012-DEF-RESULT-WV'!A42</f>
        <v>o15090WV</v>
      </c>
      <c r="AB42">
        <f>'[26]L06-2012-DEF-RESULT-WV'!B42</f>
        <v>81.9</v>
      </c>
      <c r="AC42" t="str">
        <f>'[2]L06-2012-DEF-RESULT-AR'!A42</f>
        <v>o15090AR</v>
      </c>
      <c r="AD42">
        <f>'[2]L06-2012-DEF-RESULT-AR'!B42</f>
        <v>61.8</v>
      </c>
      <c r="AE42" t="str">
        <f>'[5]L06-2012-DEF-RESULT-CA'!A42</f>
        <v>o15090CA</v>
      </c>
      <c r="AF42">
        <f>'[5]L06-2012-DEF-RESULT-CA'!B42</f>
        <v>65.7</v>
      </c>
      <c r="AG42" t="str">
        <f>'[6]L06-2012-DEF-RESULT-CH'!A42</f>
        <v>o15090CH</v>
      </c>
      <c r="AH42" t="e">
        <f>'[6]L06-2012-DEF-RESULT-CH'!B42</f>
        <v>#NULL!</v>
      </c>
      <c r="AI42" t="str">
        <f>'[7]L06-2012-DEF-RESULT-CO'!A42</f>
        <v>o15090CO</v>
      </c>
      <c r="AJ42">
        <f>'[7]L06-2012-DEF-RESULT-CO'!B42</f>
        <v>74.9</v>
      </c>
      <c r="AK42" t="str">
        <f>'[8]L06-2012-DEF-RESULT-DP'!A42</f>
        <v>o15090DP</v>
      </c>
      <c r="AL42">
        <f>'[8]L06-2012-DEF-RESULT-DP'!B42</f>
        <v>91.7</v>
      </c>
      <c r="AM42" t="str">
        <f>'[9]L06-2012-DEF-RESULT-FA'!A42</f>
        <v>o15090FA</v>
      </c>
      <c r="AN42">
        <f>'[9]L06-2012-DEF-RESULT-FA'!B42</f>
        <v>63.1</v>
      </c>
      <c r="AO42" t="str">
        <f>'[10]L06-2012-DEF-RESULT-HA'!A42</f>
        <v>o15090HA</v>
      </c>
      <c r="AP42">
        <f>'[10]L06-2012-DEF-RESULT-HA'!B42</f>
        <v>37.9</v>
      </c>
      <c r="AQ42" t="str">
        <f>'[11]L06-2012-DEF-RESULT-HF'!A42</f>
        <v>o15090HF</v>
      </c>
      <c r="AR42">
        <f>'[11]L06-2012-DEF-RESULT-HF'!B42</f>
        <v>75.2</v>
      </c>
      <c r="AS42" t="str">
        <f>'[12]L06-2012-DEF-RESULT-HL'!A42</f>
        <v>o15090HL</v>
      </c>
      <c r="AT42">
        <f>'[12]L06-2012-DEF-RESULT-HL'!B42</f>
        <v>54.8</v>
      </c>
      <c r="AU42" t="str">
        <f>'[24]L06-2012-DEF-RESULT-JU'!A42</f>
        <v>o15090JU</v>
      </c>
      <c r="AV42">
        <f>'[24]L06-2012-DEF-RESULT-JU'!B42</f>
        <v>54.5</v>
      </c>
      <c r="AW42" t="str">
        <f>'[20]L06-2012-DEF-RESULT-LI'!A42</f>
        <v>o15090LI</v>
      </c>
      <c r="AX42">
        <f>'[20]L06-2012-DEF-RESULT-LI'!B42</f>
        <v>76.8</v>
      </c>
      <c r="AY42" t="str">
        <f>'[21]L06-2012-DEF-RESULT-SA'!A42</f>
        <v>o15090SA</v>
      </c>
      <c r="AZ42">
        <f>'[21]L06-2012-DEF-RESULT-SA'!B42</f>
        <v>71.1</v>
      </c>
      <c r="BA42" t="str">
        <f>'[22]L06-2012-DEF-RESULT-SL'!A42</f>
        <v>o15090SL</v>
      </c>
      <c r="BB42">
        <f>'[22]L06-2012-DEF-RESULT-SL'!B42</f>
        <v>72.7</v>
      </c>
    </row>
    <row r="43" spans="1:54" ht="12.75">
      <c r="A43" t="str">
        <f>'[27]L06-2012-DEF-RESULT-BE'!A43</f>
        <v>p15090BE</v>
      </c>
      <c r="B43">
        <f>'[27]L06-2012-DEF-RESULT-BE'!B43</f>
        <v>41558</v>
      </c>
      <c r="C43" t="str">
        <f>'[19]L06-2012-DEF-RESULT-VL'!A43</f>
        <v>p15090VL</v>
      </c>
      <c r="D43">
        <f>'[19]L06-2012-DEF-RESULT-VL'!B43</f>
        <v>24357</v>
      </c>
      <c r="E43" t="str">
        <f>'[3]L06-2012-DEF-RESULT-BC'!A43</f>
        <v>p15090BC</v>
      </c>
      <c r="F43">
        <f>'[3]L06-2012-DEF-RESULT-BC'!B43</f>
        <v>238</v>
      </c>
      <c r="G43" t="str">
        <f>'[23]L06-2012-DEF-RESULT-RW'!A43</f>
        <v>p15090RW</v>
      </c>
      <c r="H43">
        <f>'[23]L06-2012-DEF-RESULT-RW'!B43</f>
        <v>16963</v>
      </c>
      <c r="I43" t="str">
        <f>'[1]L06-2012-DEF-RESULT-AN'!A43</f>
        <v>p15090AN</v>
      </c>
      <c r="J43">
        <f>'[1]L06-2012-DEF-RESULT-AN'!B43</f>
        <v>4019</v>
      </c>
      <c r="K43" t="str">
        <f>'[4]L06-2012-DEF-RESULT-BW'!A43</f>
        <v>p15090BW</v>
      </c>
      <c r="L43">
        <f>'[4]L06-2012-DEF-RESULT-BW'!B43</f>
        <v>820</v>
      </c>
      <c r="M43" t="str">
        <f>'[13]L06-2012-DEF-RESULT-HN'!A43</f>
        <v>p15090HN</v>
      </c>
      <c r="N43">
        <f>'[13]L06-2012-DEF-RESULT-HN'!B43</f>
        <v>2653</v>
      </c>
      <c r="O43" t="str">
        <f>'[14]L06-2012-DEF-RESULT-LB'!A43</f>
        <v>p15090LB</v>
      </c>
      <c r="P43">
        <f>'[14]L06-2012-DEF-RESULT-LB'!B43</f>
        <v>3248</v>
      </c>
      <c r="Q43" t="str">
        <f>'[15]L06-2012-DEF-RESULT-LG'!A43</f>
        <v>p15090LG</v>
      </c>
      <c r="R43">
        <f>'[15]L06-2012-DEF-RESULT-LG'!B43</f>
        <v>3190</v>
      </c>
      <c r="S43" t="str">
        <f>'[16]L06-2012-DEF-RESULT-LX'!A43</f>
        <v>p15090LX</v>
      </c>
      <c r="T43">
        <f>'[16]L06-2012-DEF-RESULT-LX'!B43</f>
        <v>6600</v>
      </c>
      <c r="U43" t="str">
        <f>'[17]L06-2012-DEF-RESULT-NA'!A43</f>
        <v>p15090NA</v>
      </c>
      <c r="V43">
        <f>'[17]L06-2012-DEF-RESULT-NA'!B43</f>
        <v>3701</v>
      </c>
      <c r="W43" t="str">
        <f>'[18]L06-2012-DEF-RESULT-OV'!A43</f>
        <v>p15090OV</v>
      </c>
      <c r="X43">
        <f>'[18]L06-2012-DEF-RESULT-OV'!B43</f>
        <v>8326</v>
      </c>
      <c r="Y43" t="str">
        <f>'[25]L06-2012-DEF-RESULT-VB'!A43</f>
        <v>p15090VB</v>
      </c>
      <c r="Z43">
        <f>'[25]L06-2012-DEF-RESULT-VB'!B43</f>
        <v>2639</v>
      </c>
      <c r="AA43" t="str">
        <f>'[26]L06-2012-DEF-RESULT-WV'!A43</f>
        <v>p15090WV</v>
      </c>
      <c r="AB43">
        <f>'[26]L06-2012-DEF-RESULT-WV'!B43</f>
        <v>6125</v>
      </c>
      <c r="AC43" t="str">
        <f>'[2]L06-2012-DEF-RESULT-AR'!A43</f>
        <v>p15090AR</v>
      </c>
      <c r="AD43">
        <f>'[2]L06-2012-DEF-RESULT-AR'!B43</f>
        <v>3836</v>
      </c>
      <c r="AE43" t="str">
        <f>'[5]L06-2012-DEF-RESULT-CA'!A43</f>
        <v>p15090CA</v>
      </c>
      <c r="AF43">
        <f>'[5]L06-2012-DEF-RESULT-CA'!B43</f>
        <v>6049</v>
      </c>
      <c r="AG43" t="str">
        <f>'[6]L06-2012-DEF-RESULT-CH'!A43</f>
        <v>p15090CH</v>
      </c>
      <c r="AH43" t="e">
        <f>'[6]L06-2012-DEF-RESULT-CH'!B43</f>
        <v>#NULL!</v>
      </c>
      <c r="AI43" t="str">
        <f>'[7]L06-2012-DEF-RESULT-CO'!A43</f>
        <v>p15090CO</v>
      </c>
      <c r="AJ43">
        <f>'[7]L06-2012-DEF-RESULT-CO'!B43</f>
        <v>3401</v>
      </c>
      <c r="AK43" t="str">
        <f>'[8]L06-2012-DEF-RESULT-DP'!A43</f>
        <v>p15090DP</v>
      </c>
      <c r="AL43">
        <f>'[8]L06-2012-DEF-RESULT-DP'!B43</f>
        <v>2622</v>
      </c>
      <c r="AM43" t="str">
        <f>'[9]L06-2012-DEF-RESULT-FA'!A43</f>
        <v>p15090FA</v>
      </c>
      <c r="AN43">
        <f>'[9]L06-2012-DEF-RESULT-FA'!B43</f>
        <v>2952</v>
      </c>
      <c r="AO43" t="str">
        <f>'[10]L06-2012-DEF-RESULT-HA'!A43</f>
        <v>p15090HA</v>
      </c>
      <c r="AP43">
        <f>'[10]L06-2012-DEF-RESULT-HA'!B43</f>
        <v>292</v>
      </c>
      <c r="AQ43" t="str">
        <f>'[11]L06-2012-DEF-RESULT-HF'!A43</f>
        <v>p15090HF</v>
      </c>
      <c r="AR43">
        <f>'[11]L06-2012-DEF-RESULT-HF'!B43</f>
        <v>436</v>
      </c>
      <c r="AS43" t="str">
        <f>'[12]L06-2012-DEF-RESULT-HL'!A43</f>
        <v>p15090HL</v>
      </c>
      <c r="AT43">
        <f>'[12]L06-2012-DEF-RESULT-HL'!B43</f>
        <v>663</v>
      </c>
      <c r="AU43" t="str">
        <f>'[24]L06-2012-DEF-RESULT-JU'!A43</f>
        <v>p15090JU</v>
      </c>
      <c r="AV43">
        <f>'[24]L06-2012-DEF-RESULT-JU'!B43</f>
        <v>2053</v>
      </c>
      <c r="AW43" t="str">
        <f>'[20]L06-2012-DEF-RESULT-LI'!A43</f>
        <v>p15090LI</v>
      </c>
      <c r="AX43">
        <f>'[20]L06-2012-DEF-RESULT-LI'!B43</f>
        <v>2205</v>
      </c>
      <c r="AY43" t="str">
        <f>'[21]L06-2012-DEF-RESULT-SA'!A43</f>
        <v>p15090SA</v>
      </c>
      <c r="AZ43">
        <f>'[21]L06-2012-DEF-RESULT-SA'!B43</f>
        <v>10715</v>
      </c>
      <c r="BA43" t="str">
        <f>'[22]L06-2012-DEF-RESULT-SL'!A43</f>
        <v>p15090SL</v>
      </c>
      <c r="BB43">
        <f>'[22]L06-2012-DEF-RESULT-SL'!B43</f>
        <v>6333</v>
      </c>
    </row>
    <row r="44" spans="1:54" ht="12.75">
      <c r="A44" t="str">
        <f>'[27]L06-2012-DEF-RESULT-BE'!A44</f>
        <v>o15091BE</v>
      </c>
      <c r="B44">
        <f>'[27]L06-2012-DEF-RESULT-BE'!B44</f>
        <v>42</v>
      </c>
      <c r="C44" t="str">
        <f>'[19]L06-2012-DEF-RESULT-VL'!A44</f>
        <v>o15091VL</v>
      </c>
      <c r="D44">
        <f>'[19]L06-2012-DEF-RESULT-VL'!B44</f>
        <v>40</v>
      </c>
      <c r="E44" t="str">
        <f>'[3]L06-2012-DEF-RESULT-BC'!A44</f>
        <v>o15091BC</v>
      </c>
      <c r="F44">
        <f>'[3]L06-2012-DEF-RESULT-BC'!B44</f>
        <v>45.2</v>
      </c>
      <c r="G44" t="str">
        <f>'[23]L06-2012-DEF-RESULT-RW'!A44</f>
        <v>o15091RW</v>
      </c>
      <c r="H44">
        <f>'[23]L06-2012-DEF-RESULT-RW'!B44</f>
        <v>44.6</v>
      </c>
      <c r="I44" t="str">
        <f>'[1]L06-2012-DEF-RESULT-AN'!A44</f>
        <v>o15091AN</v>
      </c>
      <c r="J44">
        <f>'[1]L06-2012-DEF-RESULT-AN'!B44</f>
        <v>34.6</v>
      </c>
      <c r="K44" t="str">
        <f>'[4]L06-2012-DEF-RESULT-BW'!A44</f>
        <v>o15091BW</v>
      </c>
      <c r="L44">
        <f>'[4]L06-2012-DEF-RESULT-BW'!B44</f>
        <v>56</v>
      </c>
      <c r="M44" t="str">
        <f>'[13]L06-2012-DEF-RESULT-HN'!A44</f>
        <v>o15091HN</v>
      </c>
      <c r="N44">
        <f>'[13]L06-2012-DEF-RESULT-HN'!B44</f>
        <v>44.2</v>
      </c>
      <c r="O44" t="str">
        <f>'[14]L06-2012-DEF-RESULT-LB'!A44</f>
        <v>o15091LB</v>
      </c>
      <c r="P44">
        <f>'[14]L06-2012-DEF-RESULT-LB'!B44</f>
        <v>38.8</v>
      </c>
      <c r="Q44" t="str">
        <f>'[15]L06-2012-DEF-RESULT-LG'!A44</f>
        <v>o15091LG</v>
      </c>
      <c r="R44">
        <f>'[15]L06-2012-DEF-RESULT-LG'!B44</f>
        <v>38</v>
      </c>
      <c r="S44" t="str">
        <f>'[16]L06-2012-DEF-RESULT-LX'!A44</f>
        <v>o15091LX</v>
      </c>
      <c r="T44">
        <f>'[16]L06-2012-DEF-RESULT-LX'!B44</f>
        <v>47.3</v>
      </c>
      <c r="U44" t="str">
        <f>'[17]L06-2012-DEF-RESULT-NA'!A44</f>
        <v>o15091NA</v>
      </c>
      <c r="V44">
        <f>'[17]L06-2012-DEF-RESULT-NA'!B44</f>
        <v>42.7</v>
      </c>
      <c r="W44" t="str">
        <f>'[18]L06-2012-DEF-RESULT-OV'!A44</f>
        <v>o15091OV</v>
      </c>
      <c r="X44">
        <f>'[18]L06-2012-DEF-RESULT-OV'!B44</f>
        <v>42.2</v>
      </c>
      <c r="Y44" t="str">
        <f>'[25]L06-2012-DEF-RESULT-VB'!A44</f>
        <v>o15091VB</v>
      </c>
      <c r="Z44">
        <f>'[25]L06-2012-DEF-RESULT-VB'!B44</f>
        <v>47.2</v>
      </c>
      <c r="AA44" t="str">
        <f>'[26]L06-2012-DEF-RESULT-WV'!A44</f>
        <v>o15091WV</v>
      </c>
      <c r="AB44">
        <f>'[26]L06-2012-DEF-RESULT-WV'!B44</f>
        <v>37.8</v>
      </c>
      <c r="AC44" t="str">
        <f>'[2]L06-2012-DEF-RESULT-AR'!A44</f>
        <v>o15091AR</v>
      </c>
      <c r="AD44">
        <f>'[2]L06-2012-DEF-RESULT-AR'!B44</f>
        <v>53.9</v>
      </c>
      <c r="AE44" t="str">
        <f>'[5]L06-2012-DEF-RESULT-CA'!A44</f>
        <v>o15091CA</v>
      </c>
      <c r="AF44">
        <f>'[5]L06-2012-DEF-RESULT-CA'!B44</f>
        <v>35.4</v>
      </c>
      <c r="AG44" t="str">
        <f>'[6]L06-2012-DEF-RESULT-CH'!A44</f>
        <v>o15091CH</v>
      </c>
      <c r="AH44" t="e">
        <f>'[6]L06-2012-DEF-RESULT-CH'!B44</f>
        <v>#NULL!</v>
      </c>
      <c r="AI44" t="str">
        <f>'[7]L06-2012-DEF-RESULT-CO'!A44</f>
        <v>o15091CO</v>
      </c>
      <c r="AJ44">
        <f>'[7]L06-2012-DEF-RESULT-CO'!B44</f>
        <v>44.8</v>
      </c>
      <c r="AK44" t="str">
        <f>'[8]L06-2012-DEF-RESULT-DP'!A44</f>
        <v>o15091DP</v>
      </c>
      <c r="AL44">
        <f>'[8]L06-2012-DEF-RESULT-DP'!B44</f>
        <v>18.3</v>
      </c>
      <c r="AM44" t="str">
        <f>'[9]L06-2012-DEF-RESULT-FA'!A44</f>
        <v>o15091FA</v>
      </c>
      <c r="AN44">
        <f>'[9]L06-2012-DEF-RESULT-FA'!B44</f>
        <v>42.2</v>
      </c>
      <c r="AO44" t="str">
        <f>'[10]L06-2012-DEF-RESULT-HA'!A44</f>
        <v>o15091HA</v>
      </c>
      <c r="AP44">
        <f>'[10]L06-2012-DEF-RESULT-HA'!B44</f>
        <v>24.5</v>
      </c>
      <c r="AQ44" t="str">
        <f>'[11]L06-2012-DEF-RESULT-HF'!A44</f>
        <v>o15091HF</v>
      </c>
      <c r="AR44">
        <f>'[11]L06-2012-DEF-RESULT-HF'!B44</f>
        <v>60.2</v>
      </c>
      <c r="AS44" t="str">
        <f>'[12]L06-2012-DEF-RESULT-HL'!A44</f>
        <v>o15091HL</v>
      </c>
      <c r="AT44">
        <f>'[12]L06-2012-DEF-RESULT-HL'!B44</f>
        <v>20.2</v>
      </c>
      <c r="AU44" t="str">
        <f>'[24]L06-2012-DEF-RESULT-JU'!A44</f>
        <v>o15091JU</v>
      </c>
      <c r="AV44">
        <f>'[24]L06-2012-DEF-RESULT-JU'!B44</f>
        <v>39.8</v>
      </c>
      <c r="AW44" t="str">
        <f>'[20]L06-2012-DEF-RESULT-LI'!A44</f>
        <v>o15091LI</v>
      </c>
      <c r="AX44">
        <f>'[20]L06-2012-DEF-RESULT-LI'!B44</f>
        <v>50.3</v>
      </c>
      <c r="AY44" t="str">
        <f>'[21]L06-2012-DEF-RESULT-SA'!A44</f>
        <v>o15091SA</v>
      </c>
      <c r="AZ44">
        <f>'[21]L06-2012-DEF-RESULT-SA'!B44</f>
        <v>43.6</v>
      </c>
      <c r="BA44" t="str">
        <f>'[22]L06-2012-DEF-RESULT-SL'!A44</f>
        <v>o15091SL</v>
      </c>
      <c r="BB44">
        <f>'[22]L06-2012-DEF-RESULT-SL'!B44</f>
        <v>45.7</v>
      </c>
    </row>
    <row r="45" spans="1:54" ht="12.75">
      <c r="A45" t="str">
        <f>'[27]L06-2012-DEF-RESULT-BE'!A45</f>
        <v>p15091BE</v>
      </c>
      <c r="B45">
        <f>'[27]L06-2012-DEF-RESULT-BE'!B45</f>
        <v>25416</v>
      </c>
      <c r="C45" t="str">
        <f>'[19]L06-2012-DEF-RESULT-VL'!A45</f>
        <v>p15091VL</v>
      </c>
      <c r="D45">
        <f>'[19]L06-2012-DEF-RESULT-VL'!B45</f>
        <v>13619</v>
      </c>
      <c r="E45" t="str">
        <f>'[3]L06-2012-DEF-RESULT-BC'!A45</f>
        <v>p15091BC</v>
      </c>
      <c r="F45">
        <f>'[3]L06-2012-DEF-RESULT-BC'!B45</f>
        <v>149</v>
      </c>
      <c r="G45" t="str">
        <f>'[23]L06-2012-DEF-RESULT-RW'!A45</f>
        <v>p15091RW</v>
      </c>
      <c r="H45">
        <f>'[23]L06-2012-DEF-RESULT-RW'!B45</f>
        <v>11648</v>
      </c>
      <c r="I45" t="str">
        <f>'[1]L06-2012-DEF-RESULT-AN'!A45</f>
        <v>p15091AN</v>
      </c>
      <c r="J45">
        <f>'[1]L06-2012-DEF-RESULT-AN'!B45</f>
        <v>2027</v>
      </c>
      <c r="K45" t="str">
        <f>'[4]L06-2012-DEF-RESULT-BW'!A45</f>
        <v>p15091BW</v>
      </c>
      <c r="L45">
        <f>'[4]L06-2012-DEF-RESULT-BW'!B45</f>
        <v>666</v>
      </c>
      <c r="M45" t="str">
        <f>'[13]L06-2012-DEF-RESULT-HN'!A45</f>
        <v>p15091HN</v>
      </c>
      <c r="N45">
        <f>'[13]L06-2012-DEF-RESULT-HN'!B45</f>
        <v>1519</v>
      </c>
      <c r="O45" t="str">
        <f>'[14]L06-2012-DEF-RESULT-LB'!A45</f>
        <v>p15091LB</v>
      </c>
      <c r="P45">
        <f>'[14]L06-2012-DEF-RESULT-LB'!B45</f>
        <v>1965</v>
      </c>
      <c r="Q45" t="str">
        <f>'[15]L06-2012-DEF-RESULT-LG'!A45</f>
        <v>p15091LG</v>
      </c>
      <c r="R45">
        <f>'[15]L06-2012-DEF-RESULT-LG'!B45</f>
        <v>1732</v>
      </c>
      <c r="S45" t="str">
        <f>'[16]L06-2012-DEF-RESULT-LX'!A45</f>
        <v>p15091LX</v>
      </c>
      <c r="T45">
        <f>'[16]L06-2012-DEF-RESULT-LX'!B45</f>
        <v>5244</v>
      </c>
      <c r="U45" t="str">
        <f>'[17]L06-2012-DEF-RESULT-NA'!A45</f>
        <v>p15091NA</v>
      </c>
      <c r="V45">
        <f>'[17]L06-2012-DEF-RESULT-NA'!B45</f>
        <v>2488</v>
      </c>
      <c r="W45" t="str">
        <f>'[18]L06-2012-DEF-RESULT-OV'!A45</f>
        <v>p15091OV</v>
      </c>
      <c r="X45">
        <f>'[18]L06-2012-DEF-RESULT-OV'!B45</f>
        <v>4967</v>
      </c>
      <c r="Y45" t="str">
        <f>'[25]L06-2012-DEF-RESULT-VB'!A45</f>
        <v>p15091VB</v>
      </c>
      <c r="Z45">
        <f>'[25]L06-2012-DEF-RESULT-VB'!B45</f>
        <v>1831</v>
      </c>
      <c r="AA45" t="str">
        <f>'[26]L06-2012-DEF-RESULT-WV'!A45</f>
        <v>p15091WV</v>
      </c>
      <c r="AB45">
        <f>'[26]L06-2012-DEF-RESULT-WV'!B45</f>
        <v>2829</v>
      </c>
      <c r="AC45" t="str">
        <f>'[2]L06-2012-DEF-RESULT-AR'!A45</f>
        <v>p15091AR</v>
      </c>
      <c r="AD45">
        <f>'[2]L06-2012-DEF-RESULT-AR'!B45</f>
        <v>3349</v>
      </c>
      <c r="AE45" t="str">
        <f>'[5]L06-2012-DEF-RESULT-CA'!A45</f>
        <v>p15091CA</v>
      </c>
      <c r="AF45">
        <f>'[5]L06-2012-DEF-RESULT-CA'!B45</f>
        <v>3263</v>
      </c>
      <c r="AG45" t="str">
        <f>'[6]L06-2012-DEF-RESULT-CH'!A45</f>
        <v>p15091CH</v>
      </c>
      <c r="AH45" t="e">
        <f>'[6]L06-2012-DEF-RESULT-CH'!B45</f>
        <v>#NULL!</v>
      </c>
      <c r="AI45" t="str">
        <f>'[7]L06-2012-DEF-RESULT-CO'!A45</f>
        <v>p15091CO</v>
      </c>
      <c r="AJ45">
        <f>'[7]L06-2012-DEF-RESULT-CO'!B45</f>
        <v>2034</v>
      </c>
      <c r="AK45" t="str">
        <f>'[8]L06-2012-DEF-RESULT-DP'!A45</f>
        <v>p15091DP</v>
      </c>
      <c r="AL45">
        <f>'[8]L06-2012-DEF-RESULT-DP'!B45</f>
        <v>524</v>
      </c>
      <c r="AM45" t="str">
        <f>'[9]L06-2012-DEF-RESULT-FA'!A45</f>
        <v>p15091FA</v>
      </c>
      <c r="AN45">
        <f>'[9]L06-2012-DEF-RESULT-FA'!B45</f>
        <v>1977</v>
      </c>
      <c r="AO45" t="str">
        <f>'[10]L06-2012-DEF-RESULT-HA'!A45</f>
        <v>p15091HA</v>
      </c>
      <c r="AP45">
        <f>'[10]L06-2012-DEF-RESULT-HA'!B45</f>
        <v>189</v>
      </c>
      <c r="AQ45" t="str">
        <f>'[11]L06-2012-DEF-RESULT-HF'!A45</f>
        <v>p15091HF</v>
      </c>
      <c r="AR45">
        <f>'[11]L06-2012-DEF-RESULT-HF'!B45</f>
        <v>349</v>
      </c>
      <c r="AS45" t="str">
        <f>'[12]L06-2012-DEF-RESULT-HL'!A45</f>
        <v>p15091HL</v>
      </c>
      <c r="AT45">
        <f>'[12]L06-2012-DEF-RESULT-HL'!B45</f>
        <v>245</v>
      </c>
      <c r="AU45" t="str">
        <f>'[24]L06-2012-DEF-RESULT-JU'!A45</f>
        <v>p15091JU</v>
      </c>
      <c r="AV45">
        <f>'[24]L06-2012-DEF-RESULT-JU'!B45</f>
        <v>1499</v>
      </c>
      <c r="AW45" t="str">
        <f>'[20]L06-2012-DEF-RESULT-LI'!A45</f>
        <v>p15091LI</v>
      </c>
      <c r="AX45">
        <f>'[20]L06-2012-DEF-RESULT-LI'!B45</f>
        <v>1445</v>
      </c>
      <c r="AY45" t="str">
        <f>'[21]L06-2012-DEF-RESULT-SA'!A45</f>
        <v>p15091SA</v>
      </c>
      <c r="AZ45">
        <f>'[21]L06-2012-DEF-RESULT-SA'!B45</f>
        <v>6559</v>
      </c>
      <c r="BA45" t="str">
        <f>'[22]L06-2012-DEF-RESULT-SL'!A45</f>
        <v>p15091SL</v>
      </c>
      <c r="BB45">
        <f>'[22]L06-2012-DEF-RESULT-SL'!B45</f>
        <v>3983</v>
      </c>
    </row>
    <row r="46" spans="1:54" ht="12.75">
      <c r="A46" t="str">
        <f>'[27]L06-2012-DEF-RESULT-BE'!A46</f>
        <v>v13060BE</v>
      </c>
      <c r="B46">
        <f>'[27]L06-2012-DEF-RESULT-BE'!B46</f>
        <v>67217</v>
      </c>
      <c r="C46" t="str">
        <f>'[19]L06-2012-DEF-RESULT-VL'!A46</f>
        <v>v13060VL</v>
      </c>
      <c r="D46">
        <f>'[19]L06-2012-DEF-RESULT-VL'!B46</f>
        <v>60833</v>
      </c>
      <c r="E46" t="str">
        <f>'[3]L06-2012-DEF-RESULT-BC'!A46</f>
        <v>v13060BC</v>
      </c>
      <c r="F46">
        <f>'[3]L06-2012-DEF-RESULT-BC'!B46</f>
        <v>77</v>
      </c>
      <c r="G46" t="str">
        <f>'[23]L06-2012-DEF-RESULT-RW'!A46</f>
        <v>v13060RW</v>
      </c>
      <c r="H46">
        <f>'[23]L06-2012-DEF-RESULT-RW'!B46</f>
        <v>6307</v>
      </c>
      <c r="I46" t="str">
        <f>'[1]L06-2012-DEF-RESULT-AN'!A46</f>
        <v>v13060AN</v>
      </c>
      <c r="J46">
        <f>'[1]L06-2012-DEF-RESULT-AN'!B46</f>
        <v>7652</v>
      </c>
      <c r="K46" t="str">
        <f>'[4]L06-2012-DEF-RESULT-BW'!A46</f>
        <v>v13060BW</v>
      </c>
      <c r="L46">
        <f>'[4]L06-2012-DEF-RESULT-BW'!B46</f>
        <v>1761</v>
      </c>
      <c r="M46" t="str">
        <f>'[13]L06-2012-DEF-RESULT-HN'!A46</f>
        <v>v13060HN</v>
      </c>
      <c r="N46">
        <f>'[13]L06-2012-DEF-RESULT-HN'!B46</f>
        <v>3796</v>
      </c>
      <c r="O46" t="str">
        <f>'[14]L06-2012-DEF-RESULT-LB'!A46</f>
        <v>v13060LB</v>
      </c>
      <c r="P46">
        <f>'[14]L06-2012-DEF-RESULT-LB'!B46</f>
        <v>8716</v>
      </c>
      <c r="Q46" t="str">
        <f>'[15]L06-2012-DEF-RESULT-LG'!A46</f>
        <v>v13060LG</v>
      </c>
      <c r="R46">
        <f>'[15]L06-2012-DEF-RESULT-LG'!B46</f>
        <v>328</v>
      </c>
      <c r="S46" t="str">
        <f>'[16]L06-2012-DEF-RESULT-LX'!A46</f>
        <v>v13060LX</v>
      </c>
      <c r="T46">
        <f>'[16]L06-2012-DEF-RESULT-LX'!B46</f>
        <v>48</v>
      </c>
      <c r="U46" t="str">
        <f>'[17]L06-2012-DEF-RESULT-NA'!A46</f>
        <v>v13060NA</v>
      </c>
      <c r="V46">
        <f>'[17]L06-2012-DEF-RESULT-NA'!B46</f>
        <v>375</v>
      </c>
      <c r="W46" t="str">
        <f>'[18]L06-2012-DEF-RESULT-OV'!A46</f>
        <v>v13060OV</v>
      </c>
      <c r="X46">
        <f>'[18]L06-2012-DEF-RESULT-OV'!B46</f>
        <v>17469</v>
      </c>
      <c r="Y46" t="str">
        <f>'[25]L06-2012-DEF-RESULT-VB'!A46</f>
        <v>v13060VB</v>
      </c>
      <c r="Z46">
        <f>'[25]L06-2012-DEF-RESULT-VB'!B46</f>
        <v>10929</v>
      </c>
      <c r="AA46" t="str">
        <f>'[26]L06-2012-DEF-RESULT-WV'!A46</f>
        <v>v13060WV</v>
      </c>
      <c r="AB46">
        <f>'[26]L06-2012-DEF-RESULT-WV'!B46</f>
        <v>16067</v>
      </c>
      <c r="AC46" t="str">
        <f>'[2]L06-2012-DEF-RESULT-AR'!A46</f>
        <v>v13060AR</v>
      </c>
      <c r="AD46" t="e">
        <f>'[2]L06-2012-DEF-RESULT-AR'!B46</f>
        <v>#NULL!</v>
      </c>
      <c r="AE46" t="str">
        <f>'[5]L06-2012-DEF-RESULT-CA'!A46</f>
        <v>v13060CA</v>
      </c>
      <c r="AF46">
        <f>'[5]L06-2012-DEF-RESULT-CA'!B46</f>
        <v>11976</v>
      </c>
      <c r="AG46" t="str">
        <f>'[6]L06-2012-DEF-RESULT-CH'!A46</f>
        <v>v13060CH</v>
      </c>
      <c r="AH46">
        <f>'[6]L06-2012-DEF-RESULT-CH'!B46</f>
        <v>5</v>
      </c>
      <c r="AI46" t="str">
        <f>'[7]L06-2012-DEF-RESULT-CO'!A46</f>
        <v>v13060CO</v>
      </c>
      <c r="AJ46">
        <f>'[7]L06-2012-DEF-RESULT-CO'!B46</f>
        <v>296</v>
      </c>
      <c r="AK46" t="str">
        <f>'[8]L06-2012-DEF-RESULT-DP'!A46</f>
        <v>v13060DP</v>
      </c>
      <c r="AL46">
        <f>'[8]L06-2012-DEF-RESULT-DP'!B46</f>
        <v>2645</v>
      </c>
      <c r="AM46" t="str">
        <f>'[9]L06-2012-DEF-RESULT-FA'!A46</f>
        <v>v13060FA</v>
      </c>
      <c r="AN46">
        <f>'[9]L06-2012-DEF-RESULT-FA'!B46</f>
        <v>58</v>
      </c>
      <c r="AO46" t="str">
        <f>'[10]L06-2012-DEF-RESULT-HA'!A46</f>
        <v>v13060HA</v>
      </c>
      <c r="AP46" t="e">
        <f>'[10]L06-2012-DEF-RESULT-HA'!B46</f>
        <v>#NULL!</v>
      </c>
      <c r="AQ46" t="str">
        <f>'[11]L06-2012-DEF-RESULT-HF'!A46</f>
        <v>v13060HF</v>
      </c>
      <c r="AR46">
        <f>'[11]L06-2012-DEF-RESULT-HF'!B46</f>
        <v>51</v>
      </c>
      <c r="AS46" t="str">
        <f>'[12]L06-2012-DEF-RESULT-HL'!A46</f>
        <v>v13060HL</v>
      </c>
      <c r="AT46">
        <f>'[12]L06-2012-DEF-RESULT-HL'!B46</f>
        <v>110</v>
      </c>
      <c r="AU46" t="str">
        <f>'[24]L06-2012-DEF-RESULT-JU'!A46</f>
        <v>v13060JU</v>
      </c>
      <c r="AV46">
        <f>'[24]L06-2012-DEF-RESULT-JU'!B46</f>
        <v>45</v>
      </c>
      <c r="AW46" t="str">
        <f>'[20]L06-2012-DEF-RESULT-LI'!A46</f>
        <v>v13060LI</v>
      </c>
      <c r="AX46">
        <f>'[20]L06-2012-DEF-RESULT-LI'!B46</f>
        <v>8167</v>
      </c>
      <c r="AY46" t="str">
        <f>'[21]L06-2012-DEF-RESULT-SA'!A46</f>
        <v>v13060SA</v>
      </c>
      <c r="AZ46">
        <f>'[21]L06-2012-DEF-RESULT-SA'!B46</f>
        <v>19065</v>
      </c>
      <c r="BA46" t="str">
        <f>'[22]L06-2012-DEF-RESULT-SL'!A46</f>
        <v>v13060SL</v>
      </c>
      <c r="BB46">
        <f>'[22]L06-2012-DEF-RESULT-SL'!B46</f>
        <v>24800</v>
      </c>
    </row>
    <row r="47" spans="1:54" ht="12.75">
      <c r="A47" t="str">
        <f>'[27]L06-2012-DEF-RESULT-BE'!A47</f>
        <v>o13060BE</v>
      </c>
      <c r="B47">
        <f>'[27]L06-2012-DEF-RESULT-BE'!B47</f>
        <v>109.1</v>
      </c>
      <c r="C47" t="str">
        <f>'[19]L06-2012-DEF-RESULT-VL'!A47</f>
        <v>o13060VL</v>
      </c>
      <c r="D47">
        <f>'[19]L06-2012-DEF-RESULT-VL'!B47</f>
        <v>109.1</v>
      </c>
      <c r="E47" t="str">
        <f>'[3]L06-2012-DEF-RESULT-BC'!A47</f>
        <v>o13060BC</v>
      </c>
      <c r="F47">
        <f>'[3]L06-2012-DEF-RESULT-BC'!B47</f>
        <v>111.9</v>
      </c>
      <c r="G47" t="str">
        <f>'[23]L06-2012-DEF-RESULT-RW'!A47</f>
        <v>o13060RW</v>
      </c>
      <c r="H47">
        <f>'[23]L06-2012-DEF-RESULT-RW'!B47</f>
        <v>109.7</v>
      </c>
      <c r="I47" t="str">
        <f>'[1]L06-2012-DEF-RESULT-AN'!A47</f>
        <v>o13060AN</v>
      </c>
      <c r="J47">
        <f>'[1]L06-2012-DEF-RESULT-AN'!B47</f>
        <v>97.5</v>
      </c>
      <c r="K47" t="str">
        <f>'[4]L06-2012-DEF-RESULT-BW'!A47</f>
        <v>o13060BW</v>
      </c>
      <c r="L47">
        <f>'[4]L06-2012-DEF-RESULT-BW'!B47</f>
        <v>116</v>
      </c>
      <c r="M47" t="str">
        <f>'[13]L06-2012-DEF-RESULT-HN'!A47</f>
        <v>o13060HN</v>
      </c>
      <c r="N47">
        <f>'[13]L06-2012-DEF-RESULT-HN'!B47</f>
        <v>106.7</v>
      </c>
      <c r="O47" t="str">
        <f>'[14]L06-2012-DEF-RESULT-LB'!A47</f>
        <v>o13060LB</v>
      </c>
      <c r="P47">
        <f>'[14]L06-2012-DEF-RESULT-LB'!B47</f>
        <v>118.8</v>
      </c>
      <c r="Q47" t="str">
        <f>'[15]L06-2012-DEF-RESULT-LG'!A47</f>
        <v>o13060LG</v>
      </c>
      <c r="R47">
        <f>'[15]L06-2012-DEF-RESULT-LG'!B47</f>
        <v>117.7</v>
      </c>
      <c r="S47" t="str">
        <f>'[16]L06-2012-DEF-RESULT-LX'!A47</f>
        <v>o13060LX</v>
      </c>
      <c r="T47">
        <f>'[16]L06-2012-DEF-RESULT-LX'!B47</f>
        <v>91.7</v>
      </c>
      <c r="U47" t="str">
        <f>'[17]L06-2012-DEF-RESULT-NA'!A47</f>
        <v>o13060NA</v>
      </c>
      <c r="V47">
        <f>'[17]L06-2012-DEF-RESULT-NA'!B47</f>
        <v>104.9</v>
      </c>
      <c r="W47" t="str">
        <f>'[18]L06-2012-DEF-RESULT-OV'!A47</f>
        <v>o13060OV</v>
      </c>
      <c r="X47">
        <f>'[18]L06-2012-DEF-RESULT-OV'!B47</f>
        <v>104.4</v>
      </c>
      <c r="Y47" t="str">
        <f>'[25]L06-2012-DEF-RESULT-VB'!A47</f>
        <v>o13060VB</v>
      </c>
      <c r="Z47">
        <f>'[25]L06-2012-DEF-RESULT-VB'!B47</f>
        <v>114.1</v>
      </c>
      <c r="AA47" t="str">
        <f>'[26]L06-2012-DEF-RESULT-WV'!A47</f>
        <v>o13060WV</v>
      </c>
      <c r="AB47">
        <f>'[26]L06-2012-DEF-RESULT-WV'!B47</f>
        <v>111</v>
      </c>
      <c r="AC47" t="str">
        <f>'[2]L06-2012-DEF-RESULT-AR'!A47</f>
        <v>o13060AR</v>
      </c>
      <c r="AD47" t="e">
        <f>'[2]L06-2012-DEF-RESULT-AR'!B47</f>
        <v>#NULL!</v>
      </c>
      <c r="AE47" t="str">
        <f>'[5]L06-2012-DEF-RESULT-CA'!A47</f>
        <v>o13060CA</v>
      </c>
      <c r="AF47">
        <f>'[5]L06-2012-DEF-RESULT-CA'!B47</f>
        <v>105.1</v>
      </c>
      <c r="AG47" t="str">
        <f>'[6]L06-2012-DEF-RESULT-CH'!A47</f>
        <v>o13060CH</v>
      </c>
      <c r="AH47">
        <f>'[6]L06-2012-DEF-RESULT-CH'!B47</f>
        <v>104</v>
      </c>
      <c r="AI47" t="str">
        <f>'[7]L06-2012-DEF-RESULT-CO'!A47</f>
        <v>o13060CO</v>
      </c>
      <c r="AJ47">
        <f>'[7]L06-2012-DEF-RESULT-CO'!B47</f>
        <v>114</v>
      </c>
      <c r="AK47" t="str">
        <f>'[8]L06-2012-DEF-RESULT-DP'!A47</f>
        <v>o13060DP</v>
      </c>
      <c r="AL47">
        <f>'[8]L06-2012-DEF-RESULT-DP'!B47</f>
        <v>105.2</v>
      </c>
      <c r="AM47" t="str">
        <f>'[9]L06-2012-DEF-RESULT-FA'!A47</f>
        <v>o13060FA</v>
      </c>
      <c r="AN47">
        <f>'[9]L06-2012-DEF-RESULT-FA'!B47</f>
        <v>108.8</v>
      </c>
      <c r="AO47" t="str">
        <f>'[10]L06-2012-DEF-RESULT-HA'!A47</f>
        <v>o13060HA</v>
      </c>
      <c r="AP47" t="e">
        <f>'[10]L06-2012-DEF-RESULT-HA'!B47</f>
        <v>#NULL!</v>
      </c>
      <c r="AQ47" t="str">
        <f>'[11]L06-2012-DEF-RESULT-HF'!A47</f>
        <v>o13060HF</v>
      </c>
      <c r="AR47">
        <f>'[11]L06-2012-DEF-RESULT-HF'!B47</f>
        <v>109.4</v>
      </c>
      <c r="AS47" t="str">
        <f>'[12]L06-2012-DEF-RESULT-HL'!A47</f>
        <v>o13060HL</v>
      </c>
      <c r="AT47">
        <f>'[12]L06-2012-DEF-RESULT-HL'!B47</f>
        <v>119.4</v>
      </c>
      <c r="AU47" t="str">
        <f>'[24]L06-2012-DEF-RESULT-JU'!A47</f>
        <v>o13060JU</v>
      </c>
      <c r="AV47">
        <f>'[24]L06-2012-DEF-RESULT-JU'!B47</f>
        <v>90.7</v>
      </c>
      <c r="AW47" t="str">
        <f>'[20]L06-2012-DEF-RESULT-LI'!A47</f>
        <v>o13060LI</v>
      </c>
      <c r="AX47">
        <f>'[20]L06-2012-DEF-RESULT-LI'!B47</f>
        <v>118.9</v>
      </c>
      <c r="AY47" t="str">
        <f>'[21]L06-2012-DEF-RESULT-SA'!A47</f>
        <v>o13060SA</v>
      </c>
      <c r="AZ47">
        <f>'[21]L06-2012-DEF-RESULT-SA'!B47</f>
        <v>105</v>
      </c>
      <c r="BA47" t="str">
        <f>'[22]L06-2012-DEF-RESULT-SL'!A47</f>
        <v>o13060SL</v>
      </c>
      <c r="BB47">
        <f>'[22]L06-2012-DEF-RESULT-SL'!B47</f>
        <v>111.4</v>
      </c>
    </row>
    <row r="48" spans="1:54" ht="12.75">
      <c r="A48" t="str">
        <f>'[27]L06-2012-DEF-RESULT-BE'!A48</f>
        <v>p13060BE</v>
      </c>
      <c r="B48">
        <f>'[27]L06-2012-DEF-RESULT-BE'!B48</f>
        <v>733607</v>
      </c>
      <c r="C48" t="str">
        <f>'[19]L06-2012-DEF-RESULT-VL'!A48</f>
        <v>p13060VL</v>
      </c>
      <c r="D48">
        <f>'[19]L06-2012-DEF-RESULT-VL'!B48</f>
        <v>663568</v>
      </c>
      <c r="E48" t="str">
        <f>'[3]L06-2012-DEF-RESULT-BC'!A48</f>
        <v>p13060BC</v>
      </c>
      <c r="F48">
        <f>'[3]L06-2012-DEF-RESULT-BC'!B48</f>
        <v>862</v>
      </c>
      <c r="G48" t="str">
        <f>'[23]L06-2012-DEF-RESULT-RW'!A48</f>
        <v>p13060RW</v>
      </c>
      <c r="H48">
        <f>'[23]L06-2012-DEF-RESULT-RW'!B48</f>
        <v>69177</v>
      </c>
      <c r="I48" t="str">
        <f>'[1]L06-2012-DEF-RESULT-AN'!A48</f>
        <v>p13060AN</v>
      </c>
      <c r="J48">
        <f>'[1]L06-2012-DEF-RESULT-AN'!B48</f>
        <v>74569</v>
      </c>
      <c r="K48" t="str">
        <f>'[4]L06-2012-DEF-RESULT-BW'!A48</f>
        <v>p13060BW</v>
      </c>
      <c r="L48">
        <f>'[4]L06-2012-DEF-RESULT-BW'!B48</f>
        <v>20430</v>
      </c>
      <c r="M48" t="str">
        <f>'[13]L06-2012-DEF-RESULT-HN'!A48</f>
        <v>p13060HN</v>
      </c>
      <c r="N48">
        <f>'[13]L06-2012-DEF-RESULT-HN'!B48</f>
        <v>40516</v>
      </c>
      <c r="O48" t="str">
        <f>'[14]L06-2012-DEF-RESULT-LB'!A48</f>
        <v>p13060LB</v>
      </c>
      <c r="P48">
        <f>'[14]L06-2012-DEF-RESULT-LB'!B48</f>
        <v>103535</v>
      </c>
      <c r="Q48" t="str">
        <f>'[15]L06-2012-DEF-RESULT-LG'!A48</f>
        <v>p13060LG</v>
      </c>
      <c r="R48">
        <f>'[15]L06-2012-DEF-RESULT-LG'!B48</f>
        <v>3859</v>
      </c>
      <c r="S48" t="str">
        <f>'[16]L06-2012-DEF-RESULT-LX'!A48</f>
        <v>p13060LX</v>
      </c>
      <c r="T48">
        <f>'[16]L06-2012-DEF-RESULT-LX'!B48</f>
        <v>440</v>
      </c>
      <c r="U48" t="str">
        <f>'[17]L06-2012-DEF-RESULT-NA'!A48</f>
        <v>p13060NA</v>
      </c>
      <c r="V48">
        <f>'[17]L06-2012-DEF-RESULT-NA'!B48</f>
        <v>3932</v>
      </c>
      <c r="W48" t="str">
        <f>'[18]L06-2012-DEF-RESULT-OV'!A48</f>
        <v>p13060OV</v>
      </c>
      <c r="X48">
        <f>'[18]L06-2012-DEF-RESULT-OV'!B48</f>
        <v>182401</v>
      </c>
      <c r="Y48" t="str">
        <f>'[25]L06-2012-DEF-RESULT-VB'!A48</f>
        <v>p13060VB</v>
      </c>
      <c r="Z48">
        <f>'[25]L06-2012-DEF-RESULT-VB'!B48</f>
        <v>124704</v>
      </c>
      <c r="AA48" t="str">
        <f>'[26]L06-2012-DEF-RESULT-WV'!A48</f>
        <v>p13060WV</v>
      </c>
      <c r="AB48">
        <f>'[26]L06-2012-DEF-RESULT-WV'!B48</f>
        <v>178359</v>
      </c>
      <c r="AC48" t="str">
        <f>'[2]L06-2012-DEF-RESULT-AR'!A48</f>
        <v>p13060AR</v>
      </c>
      <c r="AD48" t="e">
        <f>'[2]L06-2012-DEF-RESULT-AR'!B48</f>
        <v>#NULL!</v>
      </c>
      <c r="AE48" t="str">
        <f>'[5]L06-2012-DEF-RESULT-CA'!A48</f>
        <v>p13060CA</v>
      </c>
      <c r="AF48">
        <f>'[5]L06-2012-DEF-RESULT-CA'!B48</f>
        <v>125843</v>
      </c>
      <c r="AG48" t="str">
        <f>'[6]L06-2012-DEF-RESULT-CH'!A48</f>
        <v>p13060CH</v>
      </c>
      <c r="AH48">
        <f>'[6]L06-2012-DEF-RESULT-CH'!B48</f>
        <v>52</v>
      </c>
      <c r="AI48" t="str">
        <f>'[7]L06-2012-DEF-RESULT-CO'!A48</f>
        <v>p13060CO</v>
      </c>
      <c r="AJ48">
        <f>'[7]L06-2012-DEF-RESULT-CO'!B48</f>
        <v>3374</v>
      </c>
      <c r="AK48" t="str">
        <f>'[8]L06-2012-DEF-RESULT-DP'!A48</f>
        <v>p13060DP</v>
      </c>
      <c r="AL48">
        <f>'[8]L06-2012-DEF-RESULT-DP'!B48</f>
        <v>27835</v>
      </c>
      <c r="AM48" t="str">
        <f>'[9]L06-2012-DEF-RESULT-FA'!A48</f>
        <v>p13060FA</v>
      </c>
      <c r="AN48">
        <f>'[9]L06-2012-DEF-RESULT-FA'!B48</f>
        <v>631</v>
      </c>
      <c r="AO48" t="str">
        <f>'[10]L06-2012-DEF-RESULT-HA'!A48</f>
        <v>p13060HA</v>
      </c>
      <c r="AP48" t="e">
        <f>'[10]L06-2012-DEF-RESULT-HA'!B48</f>
        <v>#NULL!</v>
      </c>
      <c r="AQ48" t="str">
        <f>'[11]L06-2012-DEF-RESULT-HF'!A48</f>
        <v>p13060HF</v>
      </c>
      <c r="AR48">
        <f>'[11]L06-2012-DEF-RESULT-HF'!B48</f>
        <v>558</v>
      </c>
      <c r="AS48" t="str">
        <f>'[12]L06-2012-DEF-RESULT-HL'!A48</f>
        <v>p13060HL</v>
      </c>
      <c r="AT48">
        <f>'[12]L06-2012-DEF-RESULT-HL'!B48</f>
        <v>1313</v>
      </c>
      <c r="AU48" t="str">
        <f>'[24]L06-2012-DEF-RESULT-JU'!A48</f>
        <v>p13060JU</v>
      </c>
      <c r="AV48">
        <f>'[24]L06-2012-DEF-RESULT-JU'!B48</f>
        <v>408</v>
      </c>
      <c r="AW48" t="str">
        <f>'[20]L06-2012-DEF-RESULT-LI'!A48</f>
        <v>p13060LI</v>
      </c>
      <c r="AX48">
        <f>'[20]L06-2012-DEF-RESULT-LI'!B48</f>
        <v>97108</v>
      </c>
      <c r="AY48" t="str">
        <f>'[21]L06-2012-DEF-RESULT-SA'!A48</f>
        <v>p13060SA</v>
      </c>
      <c r="AZ48">
        <f>'[21]L06-2012-DEF-RESULT-SA'!B48</f>
        <v>200239</v>
      </c>
      <c r="BA48" t="str">
        <f>'[22]L06-2012-DEF-RESULT-SL'!A48</f>
        <v>p13060SL</v>
      </c>
      <c r="BB48">
        <f>'[22]L06-2012-DEF-RESULT-SL'!B48</f>
        <v>276247</v>
      </c>
    </row>
    <row r="49" spans="1:54" ht="12.75">
      <c r="A49" t="str">
        <f>'[27]L06-2012-DEF-RESULT-BE'!A49</f>
        <v>v15100BE</v>
      </c>
      <c r="B49">
        <f>'[27]L06-2012-DEF-RESULT-BE'!B49</f>
        <v>2970</v>
      </c>
      <c r="C49" t="str">
        <f>'[19]L06-2012-DEF-RESULT-VL'!A49</f>
        <v>v15100VL</v>
      </c>
      <c r="D49">
        <f>'[19]L06-2012-DEF-RESULT-VL'!B49</f>
        <v>105</v>
      </c>
      <c r="E49" t="str">
        <f>'[3]L06-2012-DEF-RESULT-BC'!A49</f>
        <v>v15100BC</v>
      </c>
      <c r="F49">
        <f>'[3]L06-2012-DEF-RESULT-BC'!B49</f>
        <v>2</v>
      </c>
      <c r="G49" t="str">
        <f>'[23]L06-2012-DEF-RESULT-RW'!A49</f>
        <v>v15100RW</v>
      </c>
      <c r="H49">
        <f>'[23]L06-2012-DEF-RESULT-RW'!B49</f>
        <v>2864</v>
      </c>
      <c r="I49" t="str">
        <f>'[1]L06-2012-DEF-RESULT-AN'!A49</f>
        <v>v15100AN</v>
      </c>
      <c r="J49">
        <f>'[1]L06-2012-DEF-RESULT-AN'!B49</f>
        <v>26</v>
      </c>
      <c r="K49" t="str">
        <f>'[4]L06-2012-DEF-RESULT-BW'!A49</f>
        <v>v15100BW</v>
      </c>
      <c r="L49">
        <f>'[4]L06-2012-DEF-RESULT-BW'!B49</f>
        <v>24</v>
      </c>
      <c r="M49" t="str">
        <f>'[13]L06-2012-DEF-RESULT-HN'!A49</f>
        <v>v15100HN</v>
      </c>
      <c r="N49">
        <f>'[13]L06-2012-DEF-RESULT-HN'!B49</f>
        <v>572</v>
      </c>
      <c r="O49" t="str">
        <f>'[14]L06-2012-DEF-RESULT-LB'!A49</f>
        <v>v15100LB</v>
      </c>
      <c r="P49">
        <f>'[14]L06-2012-DEF-RESULT-LB'!B49</f>
        <v>28</v>
      </c>
      <c r="Q49" t="str">
        <f>'[15]L06-2012-DEF-RESULT-LG'!A49</f>
        <v>v15100LG</v>
      </c>
      <c r="R49">
        <f>'[15]L06-2012-DEF-RESULT-LG'!B49</f>
        <v>267</v>
      </c>
      <c r="S49" t="str">
        <f>'[16]L06-2012-DEF-RESULT-LX'!A49</f>
        <v>v15100LX</v>
      </c>
      <c r="T49">
        <f>'[16]L06-2012-DEF-RESULT-LX'!B49</f>
        <v>1396</v>
      </c>
      <c r="U49" t="str">
        <f>'[17]L06-2012-DEF-RESULT-NA'!A49</f>
        <v>v15100NA</v>
      </c>
      <c r="V49">
        <f>'[17]L06-2012-DEF-RESULT-NA'!B49</f>
        <v>605</v>
      </c>
      <c r="W49" t="str">
        <f>'[18]L06-2012-DEF-RESULT-OV'!A49</f>
        <v>v15100OV</v>
      </c>
      <c r="X49">
        <f>'[18]L06-2012-DEF-RESULT-OV'!B49</f>
        <v>34</v>
      </c>
      <c r="Y49" t="str">
        <f>'[25]L06-2012-DEF-RESULT-VB'!A49</f>
        <v>v15100VB</v>
      </c>
      <c r="Z49">
        <f>'[25]L06-2012-DEF-RESULT-VB'!B49</f>
        <v>2</v>
      </c>
      <c r="AA49" t="str">
        <f>'[26]L06-2012-DEF-RESULT-WV'!A49</f>
        <v>v15100WV</v>
      </c>
      <c r="AB49">
        <f>'[26]L06-2012-DEF-RESULT-WV'!B49</f>
        <v>15</v>
      </c>
      <c r="AC49" t="str">
        <f>'[2]L06-2012-DEF-RESULT-AR'!A49</f>
        <v>v15100AR</v>
      </c>
      <c r="AD49">
        <f>'[2]L06-2012-DEF-RESULT-AR'!B49</f>
        <v>1238</v>
      </c>
      <c r="AE49" t="str">
        <f>'[5]L06-2012-DEF-RESULT-CA'!A49</f>
        <v>v15100CA</v>
      </c>
      <c r="AF49">
        <f>'[5]L06-2012-DEF-RESULT-CA'!B49</f>
        <v>42</v>
      </c>
      <c r="AG49" t="str">
        <f>'[6]L06-2012-DEF-RESULT-CH'!A49</f>
        <v>v15100CH</v>
      </c>
      <c r="AH49">
        <f>'[6]L06-2012-DEF-RESULT-CH'!B49</f>
        <v>9</v>
      </c>
      <c r="AI49" t="str">
        <f>'[7]L06-2012-DEF-RESULT-CO'!A49</f>
        <v>v15100CO</v>
      </c>
      <c r="AJ49">
        <f>'[7]L06-2012-DEF-RESULT-CO'!B49</f>
        <v>217</v>
      </c>
      <c r="AK49" t="str">
        <f>'[8]L06-2012-DEF-RESULT-DP'!A49</f>
        <v>v15100DP</v>
      </c>
      <c r="AL49">
        <f>'[8]L06-2012-DEF-RESULT-DP'!B49</f>
        <v>14</v>
      </c>
      <c r="AM49" t="str">
        <f>'[9]L06-2012-DEF-RESULT-FA'!A49</f>
        <v>v15100FA</v>
      </c>
      <c r="AN49">
        <f>'[9]L06-2012-DEF-RESULT-FA'!B49</f>
        <v>469</v>
      </c>
      <c r="AO49" t="str">
        <f>'[10]L06-2012-DEF-RESULT-HA'!A49</f>
        <v>v15100HA</v>
      </c>
      <c r="AP49">
        <f>'[10]L06-2012-DEF-RESULT-HA'!B49</f>
        <v>94</v>
      </c>
      <c r="AQ49" t="str">
        <f>'[11]L06-2012-DEF-RESULT-HF'!A49</f>
        <v>v15100HF</v>
      </c>
      <c r="AR49">
        <f>'[11]L06-2012-DEF-RESULT-HF'!B49</f>
        <v>159</v>
      </c>
      <c r="AS49" t="str">
        <f>'[12]L06-2012-DEF-RESULT-HL'!A49</f>
        <v>v15100HL</v>
      </c>
      <c r="AT49">
        <f>'[12]L06-2012-DEF-RESULT-HL'!B49</f>
        <v>155</v>
      </c>
      <c r="AU49" t="str">
        <f>'[24]L06-2012-DEF-RESULT-JU'!A49</f>
        <v>v15100JU</v>
      </c>
      <c r="AV49">
        <f>'[24]L06-2012-DEF-RESULT-JU'!B49</f>
        <v>249</v>
      </c>
      <c r="AW49" t="str">
        <f>'[20]L06-2012-DEF-RESULT-LI'!A49</f>
        <v>v15100LI</v>
      </c>
      <c r="AX49">
        <f>'[20]L06-2012-DEF-RESULT-LI'!B49</f>
        <v>231</v>
      </c>
      <c r="AY49" t="str">
        <f>'[21]L06-2012-DEF-RESULT-SA'!A49</f>
        <v>v15100SA</v>
      </c>
      <c r="AZ49">
        <f>'[21]L06-2012-DEF-RESULT-SA'!B49</f>
        <v>22</v>
      </c>
      <c r="BA49" t="str">
        <f>'[22]L06-2012-DEF-RESULT-SL'!A49</f>
        <v>v15100SL</v>
      </c>
      <c r="BB49">
        <f>'[22]L06-2012-DEF-RESULT-SL'!B49</f>
        <v>74</v>
      </c>
    </row>
    <row r="50" spans="1:54" ht="12.75">
      <c r="A50" t="str">
        <f>'[27]L06-2012-DEF-RESULT-BE'!A50</f>
        <v>o15100BE</v>
      </c>
      <c r="B50">
        <f>'[27]L06-2012-DEF-RESULT-BE'!B50</f>
        <v>60.3</v>
      </c>
      <c r="C50" t="str">
        <f>'[19]L06-2012-DEF-RESULT-VL'!A50</f>
        <v>o15100VL</v>
      </c>
      <c r="D50">
        <f>'[19]L06-2012-DEF-RESULT-VL'!B50</f>
        <v>68.2</v>
      </c>
      <c r="E50" t="str">
        <f>'[3]L06-2012-DEF-RESULT-BC'!A50</f>
        <v>o15100BC</v>
      </c>
      <c r="F50">
        <f>'[3]L06-2012-DEF-RESULT-BC'!B50</f>
        <v>80</v>
      </c>
      <c r="G50" t="str">
        <f>'[23]L06-2012-DEF-RESULT-RW'!A50</f>
        <v>o15100RW</v>
      </c>
      <c r="H50">
        <f>'[23]L06-2012-DEF-RESULT-RW'!B50</f>
        <v>60</v>
      </c>
      <c r="I50" t="str">
        <f>'[1]L06-2012-DEF-RESULT-AN'!A50</f>
        <v>o15100AN</v>
      </c>
      <c r="J50">
        <f>'[1]L06-2012-DEF-RESULT-AN'!B50</f>
        <v>40.4</v>
      </c>
      <c r="K50" t="str">
        <f>'[4]L06-2012-DEF-RESULT-BW'!A50</f>
        <v>o15100BW</v>
      </c>
      <c r="L50">
        <f>'[4]L06-2012-DEF-RESULT-BW'!B50</f>
        <v>112.9</v>
      </c>
      <c r="M50" t="str">
        <f>'[13]L06-2012-DEF-RESULT-HN'!A50</f>
        <v>o15100HN</v>
      </c>
      <c r="N50">
        <f>'[13]L06-2012-DEF-RESULT-HN'!B50</f>
        <v>80.2</v>
      </c>
      <c r="O50" t="str">
        <f>'[14]L06-2012-DEF-RESULT-LB'!A50</f>
        <v>o15100LB</v>
      </c>
      <c r="P50">
        <f>'[14]L06-2012-DEF-RESULT-LB'!B50</f>
        <v>51.4</v>
      </c>
      <c r="Q50" t="str">
        <f>'[15]L06-2012-DEF-RESULT-LG'!A50</f>
        <v>o15100LG</v>
      </c>
      <c r="R50">
        <f>'[15]L06-2012-DEF-RESULT-LG'!B50</f>
        <v>60.7</v>
      </c>
      <c r="S50" t="str">
        <f>'[16]L06-2012-DEF-RESULT-LX'!A50</f>
        <v>o15100LX</v>
      </c>
      <c r="T50">
        <f>'[16]L06-2012-DEF-RESULT-LX'!B50</f>
        <v>49.4</v>
      </c>
      <c r="U50" t="str">
        <f>'[17]L06-2012-DEF-RESULT-NA'!A50</f>
        <v>o15100NA</v>
      </c>
      <c r="V50">
        <f>'[17]L06-2012-DEF-RESULT-NA'!B50</f>
        <v>62.9</v>
      </c>
      <c r="W50" t="str">
        <f>'[18]L06-2012-DEF-RESULT-OV'!A50</f>
        <v>o15100OV</v>
      </c>
      <c r="X50">
        <f>'[18]L06-2012-DEF-RESULT-OV'!B50</f>
        <v>99.7</v>
      </c>
      <c r="Y50" t="str">
        <f>'[25]L06-2012-DEF-RESULT-VB'!A50</f>
        <v>o15100VB</v>
      </c>
      <c r="Z50">
        <f>'[25]L06-2012-DEF-RESULT-VB'!B50</f>
        <v>80</v>
      </c>
      <c r="AA50" t="str">
        <f>'[26]L06-2012-DEF-RESULT-WV'!A50</f>
        <v>o15100WV</v>
      </c>
      <c r="AB50">
        <f>'[26]L06-2012-DEF-RESULT-WV'!B50</f>
        <v>75.3</v>
      </c>
      <c r="AC50" t="str">
        <f>'[2]L06-2012-DEF-RESULT-AR'!A50</f>
        <v>o15100AR</v>
      </c>
      <c r="AD50">
        <f>'[2]L06-2012-DEF-RESULT-AR'!B50</f>
        <v>44.9</v>
      </c>
      <c r="AE50" t="str">
        <f>'[5]L06-2012-DEF-RESULT-CA'!A50</f>
        <v>o15100CA</v>
      </c>
      <c r="AF50">
        <f>'[5]L06-2012-DEF-RESULT-CA'!B50</f>
        <v>35.2</v>
      </c>
      <c r="AG50" t="str">
        <f>'[6]L06-2012-DEF-RESULT-CH'!A50</f>
        <v>o15100CH</v>
      </c>
      <c r="AH50">
        <f>'[6]L06-2012-DEF-RESULT-CH'!B50</f>
        <v>58.9</v>
      </c>
      <c r="AI50" t="str">
        <f>'[7]L06-2012-DEF-RESULT-CO'!A50</f>
        <v>o15100CO</v>
      </c>
      <c r="AJ50">
        <f>'[7]L06-2012-DEF-RESULT-CO'!B50</f>
        <v>60.1</v>
      </c>
      <c r="AK50" t="str">
        <f>'[8]L06-2012-DEF-RESULT-DP'!A50</f>
        <v>o15100DP</v>
      </c>
      <c r="AL50">
        <f>'[8]L06-2012-DEF-RESULT-DP'!B50</f>
        <v>59.3</v>
      </c>
      <c r="AM50" t="str">
        <f>'[9]L06-2012-DEF-RESULT-FA'!A50</f>
        <v>o15100FA</v>
      </c>
      <c r="AN50">
        <f>'[9]L06-2012-DEF-RESULT-FA'!B50</f>
        <v>60.2</v>
      </c>
      <c r="AO50" t="str">
        <f>'[10]L06-2012-DEF-RESULT-HA'!A50</f>
        <v>o15100HA</v>
      </c>
      <c r="AP50">
        <f>'[10]L06-2012-DEF-RESULT-HA'!B50</f>
        <v>60</v>
      </c>
      <c r="AQ50" t="str">
        <f>'[11]L06-2012-DEF-RESULT-HF'!A50</f>
        <v>o15100HF</v>
      </c>
      <c r="AR50">
        <f>'[11]L06-2012-DEF-RESULT-HF'!B50</f>
        <v>60.1</v>
      </c>
      <c r="AS50" t="str">
        <f>'[12]L06-2012-DEF-RESULT-HL'!A50</f>
        <v>o15100HL</v>
      </c>
      <c r="AT50">
        <f>'[12]L06-2012-DEF-RESULT-HL'!B50</f>
        <v>60.1</v>
      </c>
      <c r="AU50" t="str">
        <f>'[24]L06-2012-DEF-RESULT-JU'!A50</f>
        <v>o15100JU</v>
      </c>
      <c r="AV50">
        <f>'[24]L06-2012-DEF-RESULT-JU'!B50</f>
        <v>60.2</v>
      </c>
      <c r="AW50" t="str">
        <f>'[20]L06-2012-DEF-RESULT-LI'!A50</f>
        <v>o15100LI</v>
      </c>
      <c r="AX50">
        <f>'[20]L06-2012-DEF-RESULT-LI'!B50</f>
        <v>130.6</v>
      </c>
      <c r="AY50" t="str">
        <f>'[21]L06-2012-DEF-RESULT-SA'!A50</f>
        <v>o15100SA</v>
      </c>
      <c r="AZ50">
        <f>'[21]L06-2012-DEF-RESULT-SA'!B50</f>
        <v>95.5</v>
      </c>
      <c r="BA50" t="str">
        <f>'[22]L06-2012-DEF-RESULT-SL'!A50</f>
        <v>o15100SL</v>
      </c>
      <c r="BB50">
        <f>'[22]L06-2012-DEF-RESULT-SL'!B50</f>
        <v>101.6</v>
      </c>
    </row>
    <row r="51" spans="1:54" ht="12.75">
      <c r="A51" t="str">
        <f>'[27]L06-2012-DEF-RESULT-BE'!A51</f>
        <v>p15100BE</v>
      </c>
      <c r="B51">
        <f>'[27]L06-2012-DEF-RESULT-BE'!B51</f>
        <v>17907</v>
      </c>
      <c r="C51" t="str">
        <f>'[19]L06-2012-DEF-RESULT-VL'!A51</f>
        <v>p15100VL</v>
      </c>
      <c r="D51">
        <f>'[19]L06-2012-DEF-RESULT-VL'!B51</f>
        <v>716</v>
      </c>
      <c r="E51" t="str">
        <f>'[3]L06-2012-DEF-RESULT-BC'!A51</f>
        <v>p15100BC</v>
      </c>
      <c r="F51">
        <f>'[3]L06-2012-DEF-RESULT-BC'!B51</f>
        <v>16</v>
      </c>
      <c r="G51" t="str">
        <f>'[23]L06-2012-DEF-RESULT-RW'!A51</f>
        <v>p15100RW</v>
      </c>
      <c r="H51">
        <f>'[23]L06-2012-DEF-RESULT-RW'!B51</f>
        <v>17175</v>
      </c>
      <c r="I51" t="str">
        <f>'[1]L06-2012-DEF-RESULT-AN'!A51</f>
        <v>p15100AN</v>
      </c>
      <c r="J51">
        <f>'[1]L06-2012-DEF-RESULT-AN'!B51</f>
        <v>105</v>
      </c>
      <c r="K51" t="str">
        <f>'[4]L06-2012-DEF-RESULT-BW'!A51</f>
        <v>p15100BW</v>
      </c>
      <c r="L51">
        <f>'[4]L06-2012-DEF-RESULT-BW'!B51</f>
        <v>271</v>
      </c>
      <c r="M51" t="str">
        <f>'[13]L06-2012-DEF-RESULT-HN'!A51</f>
        <v>p15100HN</v>
      </c>
      <c r="N51">
        <f>'[13]L06-2012-DEF-RESULT-HN'!B51</f>
        <v>4587</v>
      </c>
      <c r="O51" t="str">
        <f>'[14]L06-2012-DEF-RESULT-LB'!A51</f>
        <v>p15100LB</v>
      </c>
      <c r="P51">
        <f>'[14]L06-2012-DEF-RESULT-LB'!B51</f>
        <v>144</v>
      </c>
      <c r="Q51" t="str">
        <f>'[15]L06-2012-DEF-RESULT-LG'!A51</f>
        <v>p15100LG</v>
      </c>
      <c r="R51">
        <f>'[15]L06-2012-DEF-RESULT-LG'!B51</f>
        <v>1620</v>
      </c>
      <c r="S51" t="str">
        <f>'[16]L06-2012-DEF-RESULT-LX'!A51</f>
        <v>p15100LX</v>
      </c>
      <c r="T51">
        <f>'[16]L06-2012-DEF-RESULT-LX'!B51</f>
        <v>6892</v>
      </c>
      <c r="U51" t="str">
        <f>'[17]L06-2012-DEF-RESULT-NA'!A51</f>
        <v>p15100NA</v>
      </c>
      <c r="V51">
        <f>'[17]L06-2012-DEF-RESULT-NA'!B51</f>
        <v>3805</v>
      </c>
      <c r="W51" t="str">
        <f>'[18]L06-2012-DEF-RESULT-OV'!A51</f>
        <v>p15100OV</v>
      </c>
      <c r="X51">
        <f>'[18]L06-2012-DEF-RESULT-OV'!B51</f>
        <v>339</v>
      </c>
      <c r="Y51" t="str">
        <f>'[25]L06-2012-DEF-RESULT-VB'!A51</f>
        <v>p15100VB</v>
      </c>
      <c r="Z51">
        <f>'[25]L06-2012-DEF-RESULT-VB'!B51</f>
        <v>16</v>
      </c>
      <c r="AA51" t="str">
        <f>'[26]L06-2012-DEF-RESULT-WV'!A51</f>
        <v>p15100WV</v>
      </c>
      <c r="AB51">
        <f>'[26]L06-2012-DEF-RESULT-WV'!B51</f>
        <v>113</v>
      </c>
      <c r="AC51" t="str">
        <f>'[2]L06-2012-DEF-RESULT-AR'!A51</f>
        <v>p15100AR</v>
      </c>
      <c r="AD51">
        <f>'[2]L06-2012-DEF-RESULT-AR'!B51</f>
        <v>5563</v>
      </c>
      <c r="AE51" t="str">
        <f>'[5]L06-2012-DEF-RESULT-CA'!A51</f>
        <v>p15100CA</v>
      </c>
      <c r="AF51">
        <f>'[5]L06-2012-DEF-RESULT-CA'!B51</f>
        <v>148</v>
      </c>
      <c r="AG51" t="str">
        <f>'[6]L06-2012-DEF-RESULT-CH'!A51</f>
        <v>p15100CH</v>
      </c>
      <c r="AH51">
        <f>'[6]L06-2012-DEF-RESULT-CH'!B51</f>
        <v>53</v>
      </c>
      <c r="AI51" t="str">
        <f>'[7]L06-2012-DEF-RESULT-CO'!A51</f>
        <v>p15100CO</v>
      </c>
      <c r="AJ51">
        <f>'[7]L06-2012-DEF-RESULT-CO'!B51</f>
        <v>1305</v>
      </c>
      <c r="AK51" t="str">
        <f>'[8]L06-2012-DEF-RESULT-DP'!A51</f>
        <v>p15100DP</v>
      </c>
      <c r="AL51">
        <f>'[8]L06-2012-DEF-RESULT-DP'!B51</f>
        <v>83</v>
      </c>
      <c r="AM51" t="str">
        <f>'[9]L06-2012-DEF-RESULT-FA'!A51</f>
        <v>p15100FA</v>
      </c>
      <c r="AN51">
        <f>'[9]L06-2012-DEF-RESULT-FA'!B51</f>
        <v>2824</v>
      </c>
      <c r="AO51" t="str">
        <f>'[10]L06-2012-DEF-RESULT-HA'!A51</f>
        <v>p15100HA</v>
      </c>
      <c r="AP51">
        <f>'[10]L06-2012-DEF-RESULT-HA'!B51</f>
        <v>564</v>
      </c>
      <c r="AQ51" t="str">
        <f>'[11]L06-2012-DEF-RESULT-HF'!A51</f>
        <v>p15100HF</v>
      </c>
      <c r="AR51">
        <f>'[11]L06-2012-DEF-RESULT-HF'!B51</f>
        <v>956</v>
      </c>
      <c r="AS51" t="str">
        <f>'[12]L06-2012-DEF-RESULT-HL'!A51</f>
        <v>p15100HL</v>
      </c>
      <c r="AT51">
        <f>'[12]L06-2012-DEF-RESULT-HL'!B51</f>
        <v>932</v>
      </c>
      <c r="AU51" t="str">
        <f>'[24]L06-2012-DEF-RESULT-JU'!A51</f>
        <v>p15100JU</v>
      </c>
      <c r="AV51">
        <f>'[24]L06-2012-DEF-RESULT-JU'!B51</f>
        <v>1499</v>
      </c>
      <c r="AW51" t="str">
        <f>'[20]L06-2012-DEF-RESULT-LI'!A51</f>
        <v>p15100LI</v>
      </c>
      <c r="AX51">
        <f>'[20]L06-2012-DEF-RESULT-LI'!B51</f>
        <v>3018</v>
      </c>
      <c r="AY51" t="str">
        <f>'[21]L06-2012-DEF-RESULT-SA'!A51</f>
        <v>p15100SA</v>
      </c>
      <c r="AZ51">
        <f>'[21]L06-2012-DEF-RESULT-SA'!B51</f>
        <v>210</v>
      </c>
      <c r="BA51" t="str">
        <f>'[22]L06-2012-DEF-RESULT-SL'!A51</f>
        <v>p15100SL</v>
      </c>
      <c r="BB51">
        <f>'[22]L06-2012-DEF-RESULT-SL'!B51</f>
        <v>752</v>
      </c>
    </row>
    <row r="52" spans="1:54" ht="12.75">
      <c r="A52" t="str">
        <f>'[27]L06-2012-DEF-RESULT-BE'!A52</f>
        <v>v18010BE</v>
      </c>
      <c r="B52">
        <f>'[27]L06-2012-DEF-RESULT-BE'!B52</f>
        <v>2219</v>
      </c>
      <c r="C52" t="str">
        <f>'[19]L06-2012-DEF-RESULT-VL'!A52</f>
        <v>v18010VL</v>
      </c>
      <c r="D52">
        <f>'[19]L06-2012-DEF-RESULT-VL'!B52</f>
        <v>1322</v>
      </c>
      <c r="E52" t="str">
        <f>'[3]L06-2012-DEF-RESULT-BC'!A52</f>
        <v>v18010BC</v>
      </c>
      <c r="F52" t="e">
        <f>'[3]L06-2012-DEF-RESULT-BC'!B52</f>
        <v>#NULL!</v>
      </c>
      <c r="G52" t="str">
        <f>'[23]L06-2012-DEF-RESULT-RW'!A52</f>
        <v>v18010RW</v>
      </c>
      <c r="H52">
        <f>'[23]L06-2012-DEF-RESULT-RW'!B52</f>
        <v>897</v>
      </c>
      <c r="I52" t="str">
        <f>'[1]L06-2012-DEF-RESULT-AN'!A52</f>
        <v>v18010AN</v>
      </c>
      <c r="J52">
        <f>'[1]L06-2012-DEF-RESULT-AN'!B52</f>
        <v>47</v>
      </c>
      <c r="K52" t="str">
        <f>'[4]L06-2012-DEF-RESULT-BW'!A52</f>
        <v>v18010BW</v>
      </c>
      <c r="L52">
        <f>'[4]L06-2012-DEF-RESULT-BW'!B52</f>
        <v>84</v>
      </c>
      <c r="M52" t="str">
        <f>'[13]L06-2012-DEF-RESULT-HN'!A52</f>
        <v>v18010HN</v>
      </c>
      <c r="N52">
        <f>'[13]L06-2012-DEF-RESULT-HN'!B52</f>
        <v>271</v>
      </c>
      <c r="O52" t="str">
        <f>'[14]L06-2012-DEF-RESULT-LB'!A52</f>
        <v>v18010LB</v>
      </c>
      <c r="P52">
        <f>'[14]L06-2012-DEF-RESULT-LB'!B52</f>
        <v>35</v>
      </c>
      <c r="Q52" t="str">
        <f>'[15]L06-2012-DEF-RESULT-LG'!A52</f>
        <v>v18010LG</v>
      </c>
      <c r="R52">
        <f>'[15]L06-2012-DEF-RESULT-LG'!B52</f>
        <v>143</v>
      </c>
      <c r="S52" t="str">
        <f>'[16]L06-2012-DEF-RESULT-LX'!A52</f>
        <v>v18010LX</v>
      </c>
      <c r="T52">
        <f>'[16]L06-2012-DEF-RESULT-LX'!B52</f>
        <v>160</v>
      </c>
      <c r="U52" t="str">
        <f>'[17]L06-2012-DEF-RESULT-NA'!A52</f>
        <v>v18010NA</v>
      </c>
      <c r="V52">
        <f>'[17]L06-2012-DEF-RESULT-NA'!B52</f>
        <v>239</v>
      </c>
      <c r="W52" t="str">
        <f>'[18]L06-2012-DEF-RESULT-OV'!A52</f>
        <v>v18010OV</v>
      </c>
      <c r="X52">
        <f>'[18]L06-2012-DEF-RESULT-OV'!B52</f>
        <v>120</v>
      </c>
      <c r="Y52" t="str">
        <f>'[25]L06-2012-DEF-RESULT-VB'!A52</f>
        <v>v18010VB</v>
      </c>
      <c r="Z52">
        <f>'[25]L06-2012-DEF-RESULT-VB'!B52</f>
        <v>31</v>
      </c>
      <c r="AA52" t="str">
        <f>'[26]L06-2012-DEF-RESULT-WV'!A52</f>
        <v>v18010WV</v>
      </c>
      <c r="AB52">
        <f>'[26]L06-2012-DEF-RESULT-WV'!B52</f>
        <v>1090</v>
      </c>
      <c r="AC52" t="str">
        <f>'[2]L06-2012-DEF-RESULT-AR'!A52</f>
        <v>v18010AR</v>
      </c>
      <c r="AD52">
        <f>'[2]L06-2012-DEF-RESULT-AR'!B52</f>
        <v>144</v>
      </c>
      <c r="AE52" t="str">
        <f>'[5]L06-2012-DEF-RESULT-CA'!A52</f>
        <v>v18010CA</v>
      </c>
      <c r="AF52">
        <f>'[5]L06-2012-DEF-RESULT-CA'!B52</f>
        <v>52</v>
      </c>
      <c r="AG52" t="str">
        <f>'[6]L06-2012-DEF-RESULT-CH'!A52</f>
        <v>v18010CH</v>
      </c>
      <c r="AH52" t="e">
        <f>'[6]L06-2012-DEF-RESULT-CH'!B52</f>
        <v>#NULL!</v>
      </c>
      <c r="AI52" t="str">
        <f>'[7]L06-2012-DEF-RESULT-CO'!A52</f>
        <v>v18010CO</v>
      </c>
      <c r="AJ52">
        <f>'[7]L06-2012-DEF-RESULT-CO'!B52</f>
        <v>158</v>
      </c>
      <c r="AK52" t="str">
        <f>'[8]L06-2012-DEF-RESULT-DP'!A52</f>
        <v>v18010DP</v>
      </c>
      <c r="AL52">
        <f>'[8]L06-2012-DEF-RESULT-DP'!B52</f>
        <v>667</v>
      </c>
      <c r="AM52" t="str">
        <f>'[9]L06-2012-DEF-RESULT-FA'!A52</f>
        <v>v18010FA</v>
      </c>
      <c r="AN52">
        <f>'[9]L06-2012-DEF-RESULT-FA'!B52</f>
        <v>14</v>
      </c>
      <c r="AO52" t="str">
        <f>'[10]L06-2012-DEF-RESULT-HA'!A52</f>
        <v>v18010HA</v>
      </c>
      <c r="AP52" t="e">
        <f>'[10]L06-2012-DEF-RESULT-HA'!B52</f>
        <v>#NULL!</v>
      </c>
      <c r="AQ52" t="str">
        <f>'[11]L06-2012-DEF-RESULT-HF'!A52</f>
        <v>v18010HF</v>
      </c>
      <c r="AR52" t="e">
        <f>'[11]L06-2012-DEF-RESULT-HF'!B52</f>
        <v>#NULL!</v>
      </c>
      <c r="AS52" t="str">
        <f>'[12]L06-2012-DEF-RESULT-HL'!A52</f>
        <v>v18010HL</v>
      </c>
      <c r="AT52">
        <f>'[12]L06-2012-DEF-RESULT-HL'!B52</f>
        <v>9</v>
      </c>
      <c r="AU52" t="str">
        <f>'[24]L06-2012-DEF-RESULT-JU'!A52</f>
        <v>v18010JU</v>
      </c>
      <c r="AV52">
        <f>'[24]L06-2012-DEF-RESULT-JU'!B52</f>
        <v>8</v>
      </c>
      <c r="AW52" t="str">
        <f>'[20]L06-2012-DEF-RESULT-LI'!A52</f>
        <v>v18010LI</v>
      </c>
      <c r="AX52">
        <f>'[20]L06-2012-DEF-RESULT-LI'!B52</f>
        <v>579</v>
      </c>
      <c r="AY52" t="str">
        <f>'[21]L06-2012-DEF-RESULT-SA'!A52</f>
        <v>v18010SA</v>
      </c>
      <c r="AZ52">
        <f>'[21]L06-2012-DEF-RESULT-SA'!B52</f>
        <v>108</v>
      </c>
      <c r="BA52" t="str">
        <f>'[22]L06-2012-DEF-RESULT-SL'!A52</f>
        <v>v18010SL</v>
      </c>
      <c r="BB52">
        <f>'[22]L06-2012-DEF-RESULT-SL'!B52</f>
        <v>479</v>
      </c>
    </row>
    <row r="53" spans="1:54" ht="12.75">
      <c r="A53" t="str">
        <f>'[27]L06-2012-DEF-RESULT-BE'!A53</f>
        <v>o18010BE</v>
      </c>
      <c r="B53">
        <f>'[27]L06-2012-DEF-RESULT-BE'!B53</f>
        <v>256</v>
      </c>
      <c r="C53" t="str">
        <f>'[19]L06-2012-DEF-RESULT-VL'!A53</f>
        <v>o18010VL</v>
      </c>
      <c r="D53">
        <f>'[19]L06-2012-DEF-RESULT-VL'!B53</f>
        <v>267.8</v>
      </c>
      <c r="E53" t="str">
        <f>'[3]L06-2012-DEF-RESULT-BC'!A53</f>
        <v>o18010BC</v>
      </c>
      <c r="F53" t="e">
        <f>'[3]L06-2012-DEF-RESULT-BC'!B53</f>
        <v>#NULL!</v>
      </c>
      <c r="G53" t="str">
        <f>'[23]L06-2012-DEF-RESULT-RW'!A53</f>
        <v>o18010RW</v>
      </c>
      <c r="H53">
        <f>'[23]L06-2012-DEF-RESULT-RW'!B53</f>
        <v>238.7</v>
      </c>
      <c r="I53" t="str">
        <f>'[1]L06-2012-DEF-RESULT-AN'!A53</f>
        <v>o18010AN</v>
      </c>
      <c r="J53">
        <f>'[1]L06-2012-DEF-RESULT-AN'!B53</f>
        <v>247.9</v>
      </c>
      <c r="K53" t="str">
        <f>'[4]L06-2012-DEF-RESULT-BW'!A53</f>
        <v>o18010BW</v>
      </c>
      <c r="L53">
        <f>'[4]L06-2012-DEF-RESULT-BW'!B53</f>
        <v>295.6</v>
      </c>
      <c r="M53" t="str">
        <f>'[13]L06-2012-DEF-RESULT-HN'!A53</f>
        <v>o18010HN</v>
      </c>
      <c r="N53">
        <f>'[13]L06-2012-DEF-RESULT-HN'!B53</f>
        <v>281.7</v>
      </c>
      <c r="O53" t="str">
        <f>'[14]L06-2012-DEF-RESULT-LB'!A53</f>
        <v>o18010LB</v>
      </c>
      <c r="P53">
        <f>'[14]L06-2012-DEF-RESULT-LB'!B53</f>
        <v>292.9</v>
      </c>
      <c r="Q53" t="str">
        <f>'[15]L06-2012-DEF-RESULT-LG'!A53</f>
        <v>o18010LG</v>
      </c>
      <c r="R53">
        <f>'[15]L06-2012-DEF-RESULT-LG'!B53</f>
        <v>191.1</v>
      </c>
      <c r="S53" t="str">
        <f>'[16]L06-2012-DEF-RESULT-LX'!A53</f>
        <v>o18010LX</v>
      </c>
      <c r="T53">
        <f>'[16]L06-2012-DEF-RESULT-LX'!B53</f>
        <v>298.1</v>
      </c>
      <c r="U53" t="str">
        <f>'[17]L06-2012-DEF-RESULT-NA'!A53</f>
        <v>o18010NA</v>
      </c>
      <c r="V53">
        <f>'[17]L06-2012-DEF-RESULT-NA'!B53</f>
        <v>158.7</v>
      </c>
      <c r="W53" t="str">
        <f>'[18]L06-2012-DEF-RESULT-OV'!A53</f>
        <v>o18010OV</v>
      </c>
      <c r="X53">
        <f>'[18]L06-2012-DEF-RESULT-OV'!B53</f>
        <v>272</v>
      </c>
      <c r="Y53" t="str">
        <f>'[25]L06-2012-DEF-RESULT-VB'!A53</f>
        <v>o18010VB</v>
      </c>
      <c r="Z53">
        <f>'[25]L06-2012-DEF-RESULT-VB'!B53</f>
        <v>271.6</v>
      </c>
      <c r="AA53" t="str">
        <f>'[26]L06-2012-DEF-RESULT-WV'!A53</f>
        <v>o18010WV</v>
      </c>
      <c r="AB53">
        <f>'[26]L06-2012-DEF-RESULT-WV'!B53</f>
        <v>267</v>
      </c>
      <c r="AC53" t="str">
        <f>'[2]L06-2012-DEF-RESULT-AR'!A53</f>
        <v>o18010AR</v>
      </c>
      <c r="AD53">
        <f>'[2]L06-2012-DEF-RESULT-AR'!B53</f>
        <v>300.6</v>
      </c>
      <c r="AE53" t="str">
        <f>'[5]L06-2012-DEF-RESULT-CA'!A53</f>
        <v>o18010CA</v>
      </c>
      <c r="AF53">
        <f>'[5]L06-2012-DEF-RESULT-CA'!B53</f>
        <v>251.5</v>
      </c>
      <c r="AG53" t="str">
        <f>'[6]L06-2012-DEF-RESULT-CH'!A53</f>
        <v>o18010CH</v>
      </c>
      <c r="AH53" t="e">
        <f>'[6]L06-2012-DEF-RESULT-CH'!B53</f>
        <v>#NULL!</v>
      </c>
      <c r="AI53" t="str">
        <f>'[7]L06-2012-DEF-RESULT-CO'!A53</f>
        <v>o18010CO</v>
      </c>
      <c r="AJ53">
        <f>'[7]L06-2012-DEF-RESULT-CO'!B53</f>
        <v>24.9</v>
      </c>
      <c r="AK53" t="str">
        <f>'[8]L06-2012-DEF-RESULT-DP'!A53</f>
        <v>o18010DP</v>
      </c>
      <c r="AL53">
        <f>'[8]L06-2012-DEF-RESULT-DP'!B53</f>
        <v>267.5</v>
      </c>
      <c r="AM53" t="str">
        <f>'[9]L06-2012-DEF-RESULT-FA'!A53</f>
        <v>o18010FA</v>
      </c>
      <c r="AN53">
        <f>'[9]L06-2012-DEF-RESULT-FA'!B53</f>
        <v>249.3</v>
      </c>
      <c r="AO53" t="str">
        <f>'[10]L06-2012-DEF-RESULT-HA'!A53</f>
        <v>o18010HA</v>
      </c>
      <c r="AP53" t="e">
        <f>'[10]L06-2012-DEF-RESULT-HA'!B53</f>
        <v>#NULL!</v>
      </c>
      <c r="AQ53" t="str">
        <f>'[11]L06-2012-DEF-RESULT-HF'!A53</f>
        <v>o18010HF</v>
      </c>
      <c r="AR53" t="e">
        <f>'[11]L06-2012-DEF-RESULT-HF'!B53</f>
        <v>#NULL!</v>
      </c>
      <c r="AS53" t="str">
        <f>'[12]L06-2012-DEF-RESULT-HL'!A53</f>
        <v>o18010HL</v>
      </c>
      <c r="AT53">
        <f>'[12]L06-2012-DEF-RESULT-HL'!B53</f>
        <v>427.8</v>
      </c>
      <c r="AU53" t="str">
        <f>'[24]L06-2012-DEF-RESULT-JU'!A53</f>
        <v>o18010JU</v>
      </c>
      <c r="AV53">
        <f>'[24]L06-2012-DEF-RESULT-JU'!B53</f>
        <v>292.5</v>
      </c>
      <c r="AW53" t="str">
        <f>'[20]L06-2012-DEF-RESULT-LI'!A53</f>
        <v>o18010LI</v>
      </c>
      <c r="AX53">
        <f>'[20]L06-2012-DEF-RESULT-LI'!B53</f>
        <v>279.6</v>
      </c>
      <c r="AY53" t="str">
        <f>'[21]L06-2012-DEF-RESULT-SA'!A53</f>
        <v>o18010SA</v>
      </c>
      <c r="AZ53">
        <f>'[21]L06-2012-DEF-RESULT-SA'!B53</f>
        <v>256.9</v>
      </c>
      <c r="BA53" t="str">
        <f>'[22]L06-2012-DEF-RESULT-SL'!A53</f>
        <v>o18010SL</v>
      </c>
      <c r="BB53">
        <f>'[22]L06-2012-DEF-RESULT-SL'!B53</f>
        <v>271.6</v>
      </c>
    </row>
    <row r="54" spans="1:54" ht="12.75">
      <c r="A54" t="str">
        <f>'[27]L06-2012-DEF-RESULT-BE'!A54</f>
        <v>p18010BE</v>
      </c>
      <c r="B54">
        <f>'[27]L06-2012-DEF-RESULT-BE'!B54</f>
        <v>56815</v>
      </c>
      <c r="C54" t="str">
        <f>'[19]L06-2012-DEF-RESULT-VL'!A54</f>
        <v>p18010VL</v>
      </c>
      <c r="D54">
        <f>'[19]L06-2012-DEF-RESULT-VL'!B54</f>
        <v>35401</v>
      </c>
      <c r="E54" t="str">
        <f>'[3]L06-2012-DEF-RESULT-BC'!A54</f>
        <v>p18010BC</v>
      </c>
      <c r="F54" t="e">
        <f>'[3]L06-2012-DEF-RESULT-BC'!B54</f>
        <v>#NULL!</v>
      </c>
      <c r="G54" t="str">
        <f>'[23]L06-2012-DEF-RESULT-RW'!A54</f>
        <v>p18010RW</v>
      </c>
      <c r="H54">
        <f>'[23]L06-2012-DEF-RESULT-RW'!B54</f>
        <v>21413</v>
      </c>
      <c r="I54" t="str">
        <f>'[1]L06-2012-DEF-RESULT-AN'!A54</f>
        <v>p18010AN</v>
      </c>
      <c r="J54">
        <f>'[1]L06-2012-DEF-RESULT-AN'!B54</f>
        <v>1165</v>
      </c>
      <c r="K54" t="str">
        <f>'[4]L06-2012-DEF-RESULT-BW'!A54</f>
        <v>p18010BW</v>
      </c>
      <c r="L54">
        <f>'[4]L06-2012-DEF-RESULT-BW'!B54</f>
        <v>2483</v>
      </c>
      <c r="M54" t="str">
        <f>'[13]L06-2012-DEF-RESULT-HN'!A54</f>
        <v>p18010HN</v>
      </c>
      <c r="N54">
        <f>'[13]L06-2012-DEF-RESULT-HN'!B54</f>
        <v>7635</v>
      </c>
      <c r="O54" t="str">
        <f>'[14]L06-2012-DEF-RESULT-LB'!A54</f>
        <v>p18010LB</v>
      </c>
      <c r="P54">
        <f>'[14]L06-2012-DEF-RESULT-LB'!B54</f>
        <v>1025</v>
      </c>
      <c r="Q54" t="str">
        <f>'[15]L06-2012-DEF-RESULT-LG'!A54</f>
        <v>p18010LG</v>
      </c>
      <c r="R54">
        <f>'[15]L06-2012-DEF-RESULT-LG'!B54</f>
        <v>2733</v>
      </c>
      <c r="S54" t="str">
        <f>'[16]L06-2012-DEF-RESULT-LX'!A54</f>
        <v>p18010LX</v>
      </c>
      <c r="T54">
        <f>'[16]L06-2012-DEF-RESULT-LX'!B54</f>
        <v>4769</v>
      </c>
      <c r="U54" t="str">
        <f>'[17]L06-2012-DEF-RESULT-NA'!A54</f>
        <v>p18010NA</v>
      </c>
      <c r="V54">
        <f>'[17]L06-2012-DEF-RESULT-NA'!B54</f>
        <v>3794</v>
      </c>
      <c r="W54" t="str">
        <f>'[18]L06-2012-DEF-RESULT-OV'!A54</f>
        <v>p18010OV</v>
      </c>
      <c r="X54">
        <f>'[18]L06-2012-DEF-RESULT-OV'!B54</f>
        <v>3264</v>
      </c>
      <c r="Y54" t="str">
        <f>'[25]L06-2012-DEF-RESULT-VB'!A54</f>
        <v>p18010VB</v>
      </c>
      <c r="Z54">
        <f>'[25]L06-2012-DEF-RESULT-VB'!B54</f>
        <v>842</v>
      </c>
      <c r="AA54" t="str">
        <f>'[26]L06-2012-DEF-RESULT-WV'!A54</f>
        <v>p18010WV</v>
      </c>
      <c r="AB54">
        <f>'[26]L06-2012-DEF-RESULT-WV'!B54</f>
        <v>29106</v>
      </c>
      <c r="AC54" t="str">
        <f>'[2]L06-2012-DEF-RESULT-AR'!A54</f>
        <v>p18010AR</v>
      </c>
      <c r="AD54">
        <f>'[2]L06-2012-DEF-RESULT-AR'!B54</f>
        <v>4329</v>
      </c>
      <c r="AE54" t="str">
        <f>'[5]L06-2012-DEF-RESULT-CA'!A54</f>
        <v>p18010CA</v>
      </c>
      <c r="AF54">
        <f>'[5]L06-2012-DEF-RESULT-CA'!B54</f>
        <v>1308</v>
      </c>
      <c r="AG54" t="str">
        <f>'[6]L06-2012-DEF-RESULT-CH'!A54</f>
        <v>p18010CH</v>
      </c>
      <c r="AH54" t="e">
        <f>'[6]L06-2012-DEF-RESULT-CH'!B54</f>
        <v>#NULL!</v>
      </c>
      <c r="AI54" t="str">
        <f>'[7]L06-2012-DEF-RESULT-CO'!A54</f>
        <v>p18010CO</v>
      </c>
      <c r="AJ54">
        <f>'[7]L06-2012-DEF-RESULT-CO'!B54</f>
        <v>394</v>
      </c>
      <c r="AK54" t="str">
        <f>'[8]L06-2012-DEF-RESULT-DP'!A54</f>
        <v>p18010DP</v>
      </c>
      <c r="AL54">
        <f>'[8]L06-2012-DEF-RESULT-DP'!B54</f>
        <v>17844</v>
      </c>
      <c r="AM54" t="str">
        <f>'[9]L06-2012-DEF-RESULT-FA'!A54</f>
        <v>p18010FA</v>
      </c>
      <c r="AN54">
        <f>'[9]L06-2012-DEF-RESULT-FA'!B54</f>
        <v>349</v>
      </c>
      <c r="AO54" t="str">
        <f>'[10]L06-2012-DEF-RESULT-HA'!A54</f>
        <v>p18010HA</v>
      </c>
      <c r="AP54" t="e">
        <f>'[10]L06-2012-DEF-RESULT-HA'!B54</f>
        <v>#NULL!</v>
      </c>
      <c r="AQ54" t="str">
        <f>'[11]L06-2012-DEF-RESULT-HF'!A54</f>
        <v>p18010HF</v>
      </c>
      <c r="AR54" t="e">
        <f>'[11]L06-2012-DEF-RESULT-HF'!B54</f>
        <v>#NULL!</v>
      </c>
      <c r="AS54" t="str">
        <f>'[12]L06-2012-DEF-RESULT-HL'!A54</f>
        <v>p18010HL</v>
      </c>
      <c r="AT54">
        <f>'[12]L06-2012-DEF-RESULT-HL'!B54</f>
        <v>385</v>
      </c>
      <c r="AU54" t="str">
        <f>'[24]L06-2012-DEF-RESULT-JU'!A54</f>
        <v>p18010JU</v>
      </c>
      <c r="AV54">
        <f>'[24]L06-2012-DEF-RESULT-JU'!B54</f>
        <v>234</v>
      </c>
      <c r="AW54" t="str">
        <f>'[20]L06-2012-DEF-RESULT-LI'!A54</f>
        <v>p18010LI</v>
      </c>
      <c r="AX54">
        <f>'[20]L06-2012-DEF-RESULT-LI'!B54</f>
        <v>16186</v>
      </c>
      <c r="AY54" t="str">
        <f>'[21]L06-2012-DEF-RESULT-SA'!A54</f>
        <v>p18010SA</v>
      </c>
      <c r="AZ54">
        <f>'[21]L06-2012-DEF-RESULT-SA'!B54</f>
        <v>2775</v>
      </c>
      <c r="BA54" t="str">
        <f>'[22]L06-2012-DEF-RESULT-SL'!A54</f>
        <v>p18010SL</v>
      </c>
      <c r="BB54">
        <f>'[22]L06-2012-DEF-RESULT-SL'!B54</f>
        <v>13009</v>
      </c>
    </row>
    <row r="55" spans="1:54" ht="12.75">
      <c r="A55" t="str">
        <f>'[27]L06-2012-DEF-RESULT-BE'!A55</f>
        <v>v17199BE</v>
      </c>
      <c r="B55">
        <f>'[27]L06-2012-DEF-RESULT-BE'!B55</f>
        <v>7392</v>
      </c>
      <c r="C55" t="str">
        <f>'[19]L06-2012-DEF-RESULT-VL'!A55</f>
        <v>v17199VL</v>
      </c>
      <c r="D55">
        <f>'[19]L06-2012-DEF-RESULT-VL'!B55</f>
        <v>7210</v>
      </c>
      <c r="E55" t="str">
        <f>'[3]L06-2012-DEF-RESULT-BC'!A55</f>
        <v>v17199BC</v>
      </c>
      <c r="F55">
        <f>'[3]L06-2012-DEF-RESULT-BC'!B55</f>
        <v>10</v>
      </c>
      <c r="G55" t="str">
        <f>'[23]L06-2012-DEF-RESULT-RW'!A55</f>
        <v>v17199RW</v>
      </c>
      <c r="H55">
        <f>'[23]L06-2012-DEF-RESULT-RW'!B55</f>
        <v>172</v>
      </c>
      <c r="I55" t="str">
        <f>'[1]L06-2012-DEF-RESULT-AN'!A55</f>
        <v>v17199AN</v>
      </c>
      <c r="J55">
        <f>'[1]L06-2012-DEF-RESULT-AN'!B55</f>
        <v>289</v>
      </c>
      <c r="K55" t="str">
        <f>'[4]L06-2012-DEF-RESULT-BW'!A55</f>
        <v>v17199BW</v>
      </c>
      <c r="L55">
        <f>'[4]L06-2012-DEF-RESULT-BW'!B55</f>
        <v>68</v>
      </c>
      <c r="M55" t="str">
        <f>'[13]L06-2012-DEF-RESULT-HN'!A55</f>
        <v>v17199HN</v>
      </c>
      <c r="N55">
        <f>'[13]L06-2012-DEF-RESULT-HN'!B55</f>
        <v>50</v>
      </c>
      <c r="O55" t="str">
        <f>'[14]L06-2012-DEF-RESULT-LB'!A55</f>
        <v>v17199LB</v>
      </c>
      <c r="P55">
        <f>'[14]L06-2012-DEF-RESULT-LB'!B55</f>
        <v>118</v>
      </c>
      <c r="Q55" t="str">
        <f>'[15]L06-2012-DEF-RESULT-LG'!A55</f>
        <v>v17199LG</v>
      </c>
      <c r="R55">
        <f>'[15]L06-2012-DEF-RESULT-LG'!B55</f>
        <v>32</v>
      </c>
      <c r="S55" t="str">
        <f>'[16]L06-2012-DEF-RESULT-LX'!A55</f>
        <v>v17199LX</v>
      </c>
      <c r="T55">
        <f>'[16]L06-2012-DEF-RESULT-LX'!B55</f>
        <v>2</v>
      </c>
      <c r="U55" t="str">
        <f>'[17]L06-2012-DEF-RESULT-NA'!A55</f>
        <v>v17199NA</v>
      </c>
      <c r="V55">
        <f>'[17]L06-2012-DEF-RESULT-NA'!B55</f>
        <v>20</v>
      </c>
      <c r="W55" t="str">
        <f>'[18]L06-2012-DEF-RESULT-OV'!A55</f>
        <v>v17199OV</v>
      </c>
      <c r="X55">
        <f>'[18]L06-2012-DEF-RESULT-OV'!B55</f>
        <v>1517</v>
      </c>
      <c r="Y55" t="str">
        <f>'[25]L06-2012-DEF-RESULT-VB'!A55</f>
        <v>v17199VB</v>
      </c>
      <c r="Z55">
        <f>'[25]L06-2012-DEF-RESULT-VB'!B55</f>
        <v>425</v>
      </c>
      <c r="AA55" t="str">
        <f>'[26]L06-2012-DEF-RESULT-WV'!A55</f>
        <v>v17199WV</v>
      </c>
      <c r="AB55">
        <f>'[26]L06-2012-DEF-RESULT-WV'!B55</f>
        <v>4861</v>
      </c>
      <c r="AC55" t="str">
        <f>'[2]L06-2012-DEF-RESULT-AR'!A55</f>
        <v>v17199AR</v>
      </c>
      <c r="AD55" t="e">
        <f>'[2]L06-2012-DEF-RESULT-AR'!B55</f>
        <v>#NULL!</v>
      </c>
      <c r="AE55" t="str">
        <f>'[5]L06-2012-DEF-RESULT-CA'!A55</f>
        <v>v17199CA</v>
      </c>
      <c r="AF55">
        <f>'[5]L06-2012-DEF-RESULT-CA'!B55</f>
        <v>233</v>
      </c>
      <c r="AG55" t="str">
        <f>'[6]L06-2012-DEF-RESULT-CH'!A55</f>
        <v>v17199CH</v>
      </c>
      <c r="AH55">
        <f>'[6]L06-2012-DEF-RESULT-CH'!B55</f>
        <v>1</v>
      </c>
      <c r="AI55" t="str">
        <f>'[7]L06-2012-DEF-RESULT-CO'!A55</f>
        <v>v17199CO</v>
      </c>
      <c r="AJ55">
        <f>'[7]L06-2012-DEF-RESULT-CO'!B55</f>
        <v>7</v>
      </c>
      <c r="AK55" t="str">
        <f>'[8]L06-2012-DEF-RESULT-DP'!A55</f>
        <v>v17199DP</v>
      </c>
      <c r="AL55">
        <f>'[8]L06-2012-DEF-RESULT-DP'!B55</f>
        <v>396</v>
      </c>
      <c r="AM55" t="str">
        <f>'[9]L06-2012-DEF-RESULT-FA'!A55</f>
        <v>v17199FA</v>
      </c>
      <c r="AN55" t="e">
        <f>'[9]L06-2012-DEF-RESULT-FA'!B55</f>
        <v>#NULL!</v>
      </c>
      <c r="AO55" t="str">
        <f>'[10]L06-2012-DEF-RESULT-HA'!A55</f>
        <v>v17199HA</v>
      </c>
      <c r="AP55" t="e">
        <f>'[10]L06-2012-DEF-RESULT-HA'!B55</f>
        <v>#NULL!</v>
      </c>
      <c r="AQ55" t="str">
        <f>'[11]L06-2012-DEF-RESULT-HF'!A55</f>
        <v>v17199HF</v>
      </c>
      <c r="AR55" t="e">
        <f>'[11]L06-2012-DEF-RESULT-HF'!B55</f>
        <v>#NULL!</v>
      </c>
      <c r="AS55" t="str">
        <f>'[12]L06-2012-DEF-RESULT-HL'!A55</f>
        <v>v17199HL</v>
      </c>
      <c r="AT55">
        <f>'[12]L06-2012-DEF-RESULT-HL'!B55</f>
        <v>18</v>
      </c>
      <c r="AU55" t="str">
        <f>'[24]L06-2012-DEF-RESULT-JU'!A55</f>
        <v>v17199JU</v>
      </c>
      <c r="AV55">
        <f>'[24]L06-2012-DEF-RESULT-JU'!B55</f>
        <v>2</v>
      </c>
      <c r="AW55" t="str">
        <f>'[20]L06-2012-DEF-RESULT-LI'!A55</f>
        <v>v17199LI</v>
      </c>
      <c r="AX55">
        <f>'[20]L06-2012-DEF-RESULT-LI'!B55</f>
        <v>257</v>
      </c>
      <c r="AY55" t="str">
        <f>'[21]L06-2012-DEF-RESULT-SA'!A55</f>
        <v>v17199SA</v>
      </c>
      <c r="AZ55">
        <f>'[21]L06-2012-DEF-RESULT-SA'!B55</f>
        <v>3931</v>
      </c>
      <c r="BA55" t="str">
        <f>'[22]L06-2012-DEF-RESULT-SL'!A55</f>
        <v>v17199SL</v>
      </c>
      <c r="BB55">
        <f>'[22]L06-2012-DEF-RESULT-SL'!B55</f>
        <v>2546</v>
      </c>
    </row>
    <row r="56" spans="1:54" ht="12.75">
      <c r="A56" t="str">
        <f>'[27]L06-2012-DEF-RESULT-BE'!A56</f>
        <v>o17199BE</v>
      </c>
      <c r="B56">
        <f>'[27]L06-2012-DEF-RESULT-BE'!B56</f>
        <v>414.8</v>
      </c>
      <c r="C56" t="str">
        <f>'[19]L06-2012-DEF-RESULT-VL'!A56</f>
        <v>o17199VL</v>
      </c>
      <c r="D56">
        <f>'[19]L06-2012-DEF-RESULT-VL'!B56</f>
        <v>415.6</v>
      </c>
      <c r="E56" t="str">
        <f>'[3]L06-2012-DEF-RESULT-BC'!A56</f>
        <v>o17199BC</v>
      </c>
      <c r="F56">
        <f>'[3]L06-2012-DEF-RESULT-BC'!B56</f>
        <v>456</v>
      </c>
      <c r="G56" t="str">
        <f>'[23]L06-2012-DEF-RESULT-RW'!A56</f>
        <v>o17199RW</v>
      </c>
      <c r="H56">
        <f>'[23]L06-2012-DEF-RESULT-RW'!B56</f>
        <v>381</v>
      </c>
      <c r="I56" t="str">
        <f>'[1]L06-2012-DEF-RESULT-AN'!A56</f>
        <v>o17199AN</v>
      </c>
      <c r="J56">
        <f>'[1]L06-2012-DEF-RESULT-AN'!B56</f>
        <v>354</v>
      </c>
      <c r="K56" t="str">
        <f>'[4]L06-2012-DEF-RESULT-BW'!A56</f>
        <v>o17199BW</v>
      </c>
      <c r="L56">
        <f>'[4]L06-2012-DEF-RESULT-BW'!B56</f>
        <v>371.6</v>
      </c>
      <c r="M56" t="str">
        <f>'[13]L06-2012-DEF-RESULT-HN'!A56</f>
        <v>o17199HN</v>
      </c>
      <c r="N56">
        <f>'[13]L06-2012-DEF-RESULT-HN'!B56</f>
        <v>415.4</v>
      </c>
      <c r="O56" t="str">
        <f>'[14]L06-2012-DEF-RESULT-LB'!A56</f>
        <v>o17199LB</v>
      </c>
      <c r="P56">
        <f>'[14]L06-2012-DEF-RESULT-LB'!B56</f>
        <v>306.4</v>
      </c>
      <c r="Q56" t="str">
        <f>'[15]L06-2012-DEF-RESULT-LG'!A56</f>
        <v>o17199LG</v>
      </c>
      <c r="R56">
        <f>'[15]L06-2012-DEF-RESULT-LG'!B56</f>
        <v>350.9</v>
      </c>
      <c r="S56" t="str">
        <f>'[16]L06-2012-DEF-RESULT-LX'!A56</f>
        <v>o17199LX</v>
      </c>
      <c r="T56">
        <f>'[16]L06-2012-DEF-RESULT-LX'!B56</f>
        <v>485</v>
      </c>
      <c r="U56" t="str">
        <f>'[17]L06-2012-DEF-RESULT-NA'!A56</f>
        <v>o17199NA</v>
      </c>
      <c r="V56">
        <f>'[17]L06-2012-DEF-RESULT-NA'!B56</f>
        <v>364.5</v>
      </c>
      <c r="W56" t="str">
        <f>'[18]L06-2012-DEF-RESULT-OV'!A56</f>
        <v>o17199OV</v>
      </c>
      <c r="X56">
        <f>'[18]L06-2012-DEF-RESULT-OV'!B56</f>
        <v>383</v>
      </c>
      <c r="Y56" t="str">
        <f>'[25]L06-2012-DEF-RESULT-VB'!A56</f>
        <v>o17199VB</v>
      </c>
      <c r="Z56">
        <f>'[25]L06-2012-DEF-RESULT-VB'!B56</f>
        <v>358.4</v>
      </c>
      <c r="AA56" t="str">
        <f>'[26]L06-2012-DEF-RESULT-WV'!A56</f>
        <v>o17199WV</v>
      </c>
      <c r="AB56">
        <f>'[26]L06-2012-DEF-RESULT-WV'!B56</f>
        <v>437.1</v>
      </c>
      <c r="AC56" t="str">
        <f>'[2]L06-2012-DEF-RESULT-AR'!A56</f>
        <v>o17199AR</v>
      </c>
      <c r="AD56" t="e">
        <f>'[2]L06-2012-DEF-RESULT-AR'!B56</f>
        <v>#NULL!</v>
      </c>
      <c r="AE56" t="str">
        <f>'[5]L06-2012-DEF-RESULT-CA'!A56</f>
        <v>o17199CA</v>
      </c>
      <c r="AF56">
        <f>'[5]L06-2012-DEF-RESULT-CA'!B56</f>
        <v>341.3</v>
      </c>
      <c r="AG56" t="str">
        <f>'[6]L06-2012-DEF-RESULT-CH'!A56</f>
        <v>o17199CH</v>
      </c>
      <c r="AH56">
        <f>'[6]L06-2012-DEF-RESULT-CH'!B56</f>
        <v>510</v>
      </c>
      <c r="AI56" t="str">
        <f>'[7]L06-2012-DEF-RESULT-CO'!A56</f>
        <v>o17199CO</v>
      </c>
      <c r="AJ56">
        <f>'[7]L06-2012-DEF-RESULT-CO'!B56</f>
        <v>391.4</v>
      </c>
      <c r="AK56" t="str">
        <f>'[8]L06-2012-DEF-RESULT-DP'!A56</f>
        <v>o17199DP</v>
      </c>
      <c r="AL56">
        <f>'[8]L06-2012-DEF-RESULT-DP'!B56</f>
        <v>417.1</v>
      </c>
      <c r="AM56" t="str">
        <f>'[9]L06-2012-DEF-RESULT-FA'!A56</f>
        <v>o17199FA</v>
      </c>
      <c r="AN56" t="e">
        <f>'[9]L06-2012-DEF-RESULT-FA'!B56</f>
        <v>#NULL!</v>
      </c>
      <c r="AO56" t="str">
        <f>'[10]L06-2012-DEF-RESULT-HA'!A56</f>
        <v>o17199HA</v>
      </c>
      <c r="AP56" t="e">
        <f>'[10]L06-2012-DEF-RESULT-HA'!B56</f>
        <v>#NULL!</v>
      </c>
      <c r="AQ56" t="str">
        <f>'[11]L06-2012-DEF-RESULT-HF'!A56</f>
        <v>o17199HF</v>
      </c>
      <c r="AR56" t="e">
        <f>'[11]L06-2012-DEF-RESULT-HF'!B56</f>
        <v>#NULL!</v>
      </c>
      <c r="AS56" t="str">
        <f>'[12]L06-2012-DEF-RESULT-HL'!A56</f>
        <v>o17199HL</v>
      </c>
      <c r="AT56">
        <f>'[12]L06-2012-DEF-RESULT-HL'!B56</f>
        <v>425</v>
      </c>
      <c r="AU56" t="str">
        <f>'[24]L06-2012-DEF-RESULT-JU'!A56</f>
        <v>o17199JU</v>
      </c>
      <c r="AV56">
        <f>'[24]L06-2012-DEF-RESULT-JU'!B56</f>
        <v>485</v>
      </c>
      <c r="AW56" t="str">
        <f>'[20]L06-2012-DEF-RESULT-LI'!A56</f>
        <v>o17199LI</v>
      </c>
      <c r="AX56">
        <f>'[20]L06-2012-DEF-RESULT-LI'!B56</f>
        <v>351.5</v>
      </c>
      <c r="AY56" t="str">
        <f>'[21]L06-2012-DEF-RESULT-SA'!A56</f>
        <v>o17199SA</v>
      </c>
      <c r="AZ56">
        <f>'[21]L06-2012-DEF-RESULT-SA'!B56</f>
        <v>401.5</v>
      </c>
      <c r="BA56" t="str">
        <f>'[22]L06-2012-DEF-RESULT-SL'!A56</f>
        <v>o17199SL</v>
      </c>
      <c r="BB56">
        <f>'[22]L06-2012-DEF-RESULT-SL'!B56</f>
        <v>448.2</v>
      </c>
    </row>
    <row r="57" spans="1:54" ht="12.75">
      <c r="A57" t="str">
        <f>'[27]L06-2012-DEF-RESULT-BE'!A57</f>
        <v>p17199BE</v>
      </c>
      <c r="B57">
        <f>'[27]L06-2012-DEF-RESULT-BE'!B57</f>
        <v>306643</v>
      </c>
      <c r="C57" t="str">
        <f>'[19]L06-2012-DEF-RESULT-VL'!A57</f>
        <v>p17199VL</v>
      </c>
      <c r="D57">
        <f>'[19]L06-2012-DEF-RESULT-VL'!B57</f>
        <v>299634</v>
      </c>
      <c r="E57" t="str">
        <f>'[3]L06-2012-DEF-RESULT-BC'!A57</f>
        <v>p17199BC</v>
      </c>
      <c r="F57">
        <f>'[3]L06-2012-DEF-RESULT-BC'!B57</f>
        <v>456</v>
      </c>
      <c r="G57" t="str">
        <f>'[23]L06-2012-DEF-RESULT-RW'!A57</f>
        <v>p17199RW</v>
      </c>
      <c r="H57">
        <f>'[23]L06-2012-DEF-RESULT-RW'!B57</f>
        <v>6553</v>
      </c>
      <c r="I57" t="str">
        <f>'[1]L06-2012-DEF-RESULT-AN'!A57</f>
        <v>p17199AN</v>
      </c>
      <c r="J57">
        <f>'[1]L06-2012-DEF-RESULT-AN'!B57</f>
        <v>10231</v>
      </c>
      <c r="K57" t="str">
        <f>'[4]L06-2012-DEF-RESULT-BW'!A57</f>
        <v>p17199BW</v>
      </c>
      <c r="L57">
        <f>'[4]L06-2012-DEF-RESULT-BW'!B57</f>
        <v>2527</v>
      </c>
      <c r="M57" t="str">
        <f>'[13]L06-2012-DEF-RESULT-HN'!A57</f>
        <v>p17199HN</v>
      </c>
      <c r="N57">
        <f>'[13]L06-2012-DEF-RESULT-HN'!B57</f>
        <v>2077</v>
      </c>
      <c r="O57" t="str">
        <f>'[14]L06-2012-DEF-RESULT-LB'!A57</f>
        <v>p17199LB</v>
      </c>
      <c r="P57">
        <f>'[14]L06-2012-DEF-RESULT-LB'!B57</f>
        <v>3616</v>
      </c>
      <c r="Q57" t="str">
        <f>'[15]L06-2012-DEF-RESULT-LG'!A57</f>
        <v>p17199LG</v>
      </c>
      <c r="R57">
        <f>'[15]L06-2012-DEF-RESULT-LG'!B57</f>
        <v>1123</v>
      </c>
      <c r="S57" t="str">
        <f>'[16]L06-2012-DEF-RESULT-LX'!A57</f>
        <v>p17199LX</v>
      </c>
      <c r="T57">
        <f>'[16]L06-2012-DEF-RESULT-LX'!B57</f>
        <v>97</v>
      </c>
      <c r="U57" t="str">
        <f>'[17]L06-2012-DEF-RESULT-NA'!A57</f>
        <v>p17199NA</v>
      </c>
      <c r="V57">
        <f>'[17]L06-2012-DEF-RESULT-NA'!B57</f>
        <v>729</v>
      </c>
      <c r="W57" t="str">
        <f>'[18]L06-2012-DEF-RESULT-OV'!A57</f>
        <v>p17199OV</v>
      </c>
      <c r="X57">
        <f>'[18]L06-2012-DEF-RESULT-OV'!B57</f>
        <v>58098</v>
      </c>
      <c r="Y57" t="str">
        <f>'[25]L06-2012-DEF-RESULT-VB'!A57</f>
        <v>p17199VB</v>
      </c>
      <c r="Z57">
        <f>'[25]L06-2012-DEF-RESULT-VB'!B57</f>
        <v>15234</v>
      </c>
      <c r="AA57" t="str">
        <f>'[26]L06-2012-DEF-RESULT-WV'!A57</f>
        <v>p17199WV</v>
      </c>
      <c r="AB57">
        <f>'[26]L06-2012-DEF-RESULT-WV'!B57</f>
        <v>212456</v>
      </c>
      <c r="AC57" t="str">
        <f>'[2]L06-2012-DEF-RESULT-AR'!A57</f>
        <v>p17199AR</v>
      </c>
      <c r="AD57" t="e">
        <f>'[2]L06-2012-DEF-RESULT-AR'!B57</f>
        <v>#NULL!</v>
      </c>
      <c r="AE57" t="str">
        <f>'[5]L06-2012-DEF-RESULT-CA'!A57</f>
        <v>p17199CA</v>
      </c>
      <c r="AF57">
        <f>'[5]L06-2012-DEF-RESULT-CA'!B57</f>
        <v>7953</v>
      </c>
      <c r="AG57" t="str">
        <f>'[6]L06-2012-DEF-RESULT-CH'!A57</f>
        <v>p17199CH</v>
      </c>
      <c r="AH57">
        <f>'[6]L06-2012-DEF-RESULT-CH'!B57</f>
        <v>51</v>
      </c>
      <c r="AI57" t="str">
        <f>'[7]L06-2012-DEF-RESULT-CO'!A57</f>
        <v>p17199CO</v>
      </c>
      <c r="AJ57">
        <f>'[7]L06-2012-DEF-RESULT-CO'!B57</f>
        <v>274</v>
      </c>
      <c r="AK57" t="str">
        <f>'[8]L06-2012-DEF-RESULT-DP'!A57</f>
        <v>p17199DP</v>
      </c>
      <c r="AL57">
        <f>'[8]L06-2012-DEF-RESULT-DP'!B57</f>
        <v>16516</v>
      </c>
      <c r="AM57" t="str">
        <f>'[9]L06-2012-DEF-RESULT-FA'!A57</f>
        <v>p17199FA</v>
      </c>
      <c r="AN57" t="e">
        <f>'[9]L06-2012-DEF-RESULT-FA'!B57</f>
        <v>#NULL!</v>
      </c>
      <c r="AO57" t="str">
        <f>'[10]L06-2012-DEF-RESULT-HA'!A57</f>
        <v>p17199HA</v>
      </c>
      <c r="AP57" t="e">
        <f>'[10]L06-2012-DEF-RESULT-HA'!B57</f>
        <v>#NULL!</v>
      </c>
      <c r="AQ57" t="str">
        <f>'[11]L06-2012-DEF-RESULT-HF'!A57</f>
        <v>p17199HF</v>
      </c>
      <c r="AR57" t="e">
        <f>'[11]L06-2012-DEF-RESULT-HF'!B57</f>
        <v>#NULL!</v>
      </c>
      <c r="AS57" t="str">
        <f>'[12]L06-2012-DEF-RESULT-HL'!A57</f>
        <v>p17199HL</v>
      </c>
      <c r="AT57">
        <f>'[12]L06-2012-DEF-RESULT-HL'!B57</f>
        <v>765</v>
      </c>
      <c r="AU57" t="str">
        <f>'[24]L06-2012-DEF-RESULT-JU'!A57</f>
        <v>p17199JU</v>
      </c>
      <c r="AV57">
        <f>'[24]L06-2012-DEF-RESULT-JU'!B57</f>
        <v>97</v>
      </c>
      <c r="AW57" t="str">
        <f>'[20]L06-2012-DEF-RESULT-LI'!A57</f>
        <v>p17199LI</v>
      </c>
      <c r="AX57">
        <f>'[20]L06-2012-DEF-RESULT-LI'!B57</f>
        <v>9034</v>
      </c>
      <c r="AY57" t="str">
        <f>'[21]L06-2012-DEF-RESULT-SA'!A57</f>
        <v>p17199SA</v>
      </c>
      <c r="AZ57">
        <f>'[21]L06-2012-DEF-RESULT-SA'!B57</f>
        <v>157841</v>
      </c>
      <c r="BA57" t="str">
        <f>'[22]L06-2012-DEF-RESULT-SL'!A57</f>
        <v>p17199SL</v>
      </c>
      <c r="BB57">
        <f>'[22]L06-2012-DEF-RESULT-SL'!B57</f>
        <v>114113</v>
      </c>
    </row>
    <row r="58" spans="1:54" ht="12.75">
      <c r="A58" t="str">
        <f>'[27]L06-2012-DEF-RESULT-BE'!A58</f>
        <v>v17599BE</v>
      </c>
      <c r="B58">
        <f>'[27]L06-2012-DEF-RESULT-BE'!B58</f>
        <v>57364</v>
      </c>
      <c r="C58" t="str">
        <f>'[19]L06-2012-DEF-RESULT-VL'!A58</f>
        <v>v17599VL</v>
      </c>
      <c r="D58">
        <f>'[19]L06-2012-DEF-RESULT-VL'!B58</f>
        <v>28543</v>
      </c>
      <c r="E58" t="str">
        <f>'[3]L06-2012-DEF-RESULT-BC'!A58</f>
        <v>v17599BC</v>
      </c>
      <c r="F58">
        <f>'[3]L06-2012-DEF-RESULT-BC'!B58</f>
        <v>128</v>
      </c>
      <c r="G58" t="str">
        <f>'[23]L06-2012-DEF-RESULT-RW'!A58</f>
        <v>v17599RW</v>
      </c>
      <c r="H58">
        <f>'[23]L06-2012-DEF-RESULT-RW'!B58</f>
        <v>28693</v>
      </c>
      <c r="I58" t="str">
        <f>'[1]L06-2012-DEF-RESULT-AN'!A58</f>
        <v>v17599AN</v>
      </c>
      <c r="J58">
        <f>'[1]L06-2012-DEF-RESULT-AN'!B58</f>
        <v>2931</v>
      </c>
      <c r="K58" t="str">
        <f>'[4]L06-2012-DEF-RESULT-BW'!A58</f>
        <v>v17599BW</v>
      </c>
      <c r="L58">
        <f>'[4]L06-2012-DEF-RESULT-BW'!B58</f>
        <v>4737</v>
      </c>
      <c r="M58" t="str">
        <f>'[13]L06-2012-DEF-RESULT-HN'!A58</f>
        <v>v17599HN</v>
      </c>
      <c r="N58">
        <f>'[13]L06-2012-DEF-RESULT-HN'!B58</f>
        <v>17066</v>
      </c>
      <c r="O58" t="str">
        <f>'[14]L06-2012-DEF-RESULT-LB'!A58</f>
        <v>v17599LB</v>
      </c>
      <c r="P58">
        <f>'[14]L06-2012-DEF-RESULT-LB'!B58</f>
        <v>1837</v>
      </c>
      <c r="Q58" t="str">
        <f>'[15]L06-2012-DEF-RESULT-LG'!A58</f>
        <v>v17599LG</v>
      </c>
      <c r="R58">
        <f>'[15]L06-2012-DEF-RESULT-LG'!B58</f>
        <v>3527</v>
      </c>
      <c r="S58" t="str">
        <f>'[16]L06-2012-DEF-RESULT-LX'!A58</f>
        <v>v17599LX</v>
      </c>
      <c r="T58">
        <f>'[16]L06-2012-DEF-RESULT-LX'!B58</f>
        <v>136</v>
      </c>
      <c r="U58" t="str">
        <f>'[17]L06-2012-DEF-RESULT-NA'!A58</f>
        <v>v17599NA</v>
      </c>
      <c r="V58">
        <f>'[17]L06-2012-DEF-RESULT-NA'!B58</f>
        <v>3227</v>
      </c>
      <c r="W58" t="str">
        <f>'[18]L06-2012-DEF-RESULT-OV'!A58</f>
        <v>v17599OV</v>
      </c>
      <c r="X58">
        <f>'[18]L06-2012-DEF-RESULT-OV'!B58</f>
        <v>7323</v>
      </c>
      <c r="Y58" t="str">
        <f>'[25]L06-2012-DEF-RESULT-VB'!A58</f>
        <v>v17599VB</v>
      </c>
      <c r="Z58">
        <f>'[25]L06-2012-DEF-RESULT-VB'!B58</f>
        <v>4133</v>
      </c>
      <c r="AA58" t="str">
        <f>'[26]L06-2012-DEF-RESULT-WV'!A58</f>
        <v>v17599WV</v>
      </c>
      <c r="AB58">
        <f>'[26]L06-2012-DEF-RESULT-WV'!B58</f>
        <v>12318</v>
      </c>
      <c r="AC58" t="str">
        <f>'[2]L06-2012-DEF-RESULT-AR'!A58</f>
        <v>v17599AR</v>
      </c>
      <c r="AD58">
        <f>'[2]L06-2012-DEF-RESULT-AR'!B58</f>
        <v>77</v>
      </c>
      <c r="AE58" t="str">
        <f>'[5]L06-2012-DEF-RESULT-CA'!A58</f>
        <v>v17599CA</v>
      </c>
      <c r="AF58">
        <f>'[5]L06-2012-DEF-RESULT-CA'!B58</f>
        <v>3175</v>
      </c>
      <c r="AG58" t="str">
        <f>'[6]L06-2012-DEF-RESULT-CH'!A58</f>
        <v>v17599CH</v>
      </c>
      <c r="AH58">
        <f>'[6]L06-2012-DEF-RESULT-CH'!B58</f>
        <v>153</v>
      </c>
      <c r="AI58" t="str">
        <f>'[7]L06-2012-DEF-RESULT-CO'!A58</f>
        <v>v17599CO</v>
      </c>
      <c r="AJ58">
        <f>'[7]L06-2012-DEF-RESULT-CO'!B58</f>
        <v>2965</v>
      </c>
      <c r="AK58" t="str">
        <f>'[8]L06-2012-DEF-RESULT-DP'!A58</f>
        <v>v17599DP</v>
      </c>
      <c r="AL58">
        <f>'[8]L06-2012-DEF-RESULT-DP'!B58</f>
        <v>2957</v>
      </c>
      <c r="AM58" t="str">
        <f>'[9]L06-2012-DEF-RESULT-FA'!A58</f>
        <v>v17599FA</v>
      </c>
      <c r="AN58">
        <f>'[9]L06-2012-DEF-RESULT-FA'!B58</f>
        <v>93</v>
      </c>
      <c r="AO58" t="str">
        <f>'[10]L06-2012-DEF-RESULT-HA'!A58</f>
        <v>v17599HA</v>
      </c>
      <c r="AP58">
        <f>'[10]L06-2012-DEF-RESULT-HA'!B58</f>
        <v>6</v>
      </c>
      <c r="AQ58" t="str">
        <f>'[11]L06-2012-DEF-RESULT-HF'!A58</f>
        <v>v17599HF</v>
      </c>
      <c r="AR58">
        <f>'[11]L06-2012-DEF-RESULT-HF'!B58</f>
        <v>32</v>
      </c>
      <c r="AS58" t="str">
        <f>'[12]L06-2012-DEF-RESULT-HL'!A58</f>
        <v>v17599HL</v>
      </c>
      <c r="AT58">
        <f>'[12]L06-2012-DEF-RESULT-HL'!B58</f>
        <v>128</v>
      </c>
      <c r="AU58" t="str">
        <f>'[24]L06-2012-DEF-RESULT-JU'!A58</f>
        <v>v17599JU</v>
      </c>
      <c r="AV58">
        <f>'[24]L06-2012-DEF-RESULT-JU'!B58</f>
        <v>55</v>
      </c>
      <c r="AW58" t="str">
        <f>'[20]L06-2012-DEF-RESULT-LI'!A58</f>
        <v>v17599LI</v>
      </c>
      <c r="AX58">
        <f>'[20]L06-2012-DEF-RESULT-LI'!B58</f>
        <v>25064</v>
      </c>
      <c r="AY58" t="str">
        <f>'[21]L06-2012-DEF-RESULT-SA'!A58</f>
        <v>v17599SA</v>
      </c>
      <c r="AZ58">
        <f>'[21]L06-2012-DEF-RESULT-SA'!B58</f>
        <v>5316</v>
      </c>
      <c r="BA58" t="str">
        <f>'[22]L06-2012-DEF-RESULT-SL'!A58</f>
        <v>v17599SL</v>
      </c>
      <c r="BB58">
        <f>'[22]L06-2012-DEF-RESULT-SL'!B58</f>
        <v>17343</v>
      </c>
    </row>
    <row r="59" spans="1:54" ht="12.75">
      <c r="A59" t="str">
        <f>'[27]L06-2012-DEF-RESULT-BE'!A59</f>
        <v>o17599BE</v>
      </c>
      <c r="B59">
        <f>'[27]L06-2012-DEF-RESULT-BE'!B59</f>
        <v>426.8</v>
      </c>
      <c r="C59" t="str">
        <f>'[19]L06-2012-DEF-RESULT-VL'!A59</f>
        <v>o17599VL</v>
      </c>
      <c r="D59">
        <f>'[19]L06-2012-DEF-RESULT-VL'!B59</f>
        <v>427.9</v>
      </c>
      <c r="E59" t="str">
        <f>'[3]L06-2012-DEF-RESULT-BC'!A59</f>
        <v>o17599BC</v>
      </c>
      <c r="F59">
        <f>'[3]L06-2012-DEF-RESULT-BC'!B59</f>
        <v>421.3</v>
      </c>
      <c r="G59" t="str">
        <f>'[23]L06-2012-DEF-RESULT-RW'!A59</f>
        <v>o17599RW</v>
      </c>
      <c r="H59">
        <f>'[23]L06-2012-DEF-RESULT-RW'!B59</f>
        <v>425.6</v>
      </c>
      <c r="I59" t="str">
        <f>'[1]L06-2012-DEF-RESULT-AN'!A59</f>
        <v>o17599AN</v>
      </c>
      <c r="J59">
        <f>'[1]L06-2012-DEF-RESULT-AN'!B59</f>
        <v>436.9</v>
      </c>
      <c r="K59" t="str">
        <f>'[4]L06-2012-DEF-RESULT-BW'!A59</f>
        <v>o17599BW</v>
      </c>
      <c r="L59">
        <f>'[4]L06-2012-DEF-RESULT-BW'!B59</f>
        <v>439.7</v>
      </c>
      <c r="M59" t="str">
        <f>'[13]L06-2012-DEF-RESULT-HN'!A59</f>
        <v>o17599HN</v>
      </c>
      <c r="N59">
        <f>'[13]L06-2012-DEF-RESULT-HN'!B59</f>
        <v>428.6</v>
      </c>
      <c r="O59" t="str">
        <f>'[14]L06-2012-DEF-RESULT-LB'!A59</f>
        <v>o17599LB</v>
      </c>
      <c r="P59">
        <f>'[14]L06-2012-DEF-RESULT-LB'!B59</f>
        <v>518.8</v>
      </c>
      <c r="Q59" t="str">
        <f>'[15]L06-2012-DEF-RESULT-LG'!A59</f>
        <v>o17599LG</v>
      </c>
      <c r="R59">
        <f>'[15]L06-2012-DEF-RESULT-LG'!B59</f>
        <v>426.1</v>
      </c>
      <c r="S59" t="str">
        <f>'[16]L06-2012-DEF-RESULT-LX'!A59</f>
        <v>o17599LX</v>
      </c>
      <c r="T59">
        <f>'[16]L06-2012-DEF-RESULT-LX'!B59</f>
        <v>200.5</v>
      </c>
      <c r="U59" t="str">
        <f>'[17]L06-2012-DEF-RESULT-NA'!A59</f>
        <v>o17599NA</v>
      </c>
      <c r="V59">
        <f>'[17]L06-2012-DEF-RESULT-NA'!B59</f>
        <v>398.4</v>
      </c>
      <c r="W59" t="str">
        <f>'[18]L06-2012-DEF-RESULT-OV'!A59</f>
        <v>o17599OV</v>
      </c>
      <c r="X59">
        <f>'[18]L06-2012-DEF-RESULT-OV'!B59</f>
        <v>417.6</v>
      </c>
      <c r="Y59" t="str">
        <f>'[25]L06-2012-DEF-RESULT-VB'!A59</f>
        <v>o17599VB</v>
      </c>
      <c r="Z59">
        <f>'[25]L06-2012-DEF-RESULT-VB'!B59</f>
        <v>453.6</v>
      </c>
      <c r="AA59" t="str">
        <f>'[26]L06-2012-DEF-RESULT-WV'!A59</f>
        <v>o17599WV</v>
      </c>
      <c r="AB59">
        <f>'[26]L06-2012-DEF-RESULT-WV'!B59</f>
        <v>409.8</v>
      </c>
      <c r="AC59" t="str">
        <f>'[2]L06-2012-DEF-RESULT-AR'!A59</f>
        <v>o17599AR</v>
      </c>
      <c r="AD59">
        <f>'[2]L06-2012-DEF-RESULT-AR'!B59</f>
        <v>187.7</v>
      </c>
      <c r="AE59" t="str">
        <f>'[5]L06-2012-DEF-RESULT-CA'!A59</f>
        <v>o17599CA</v>
      </c>
      <c r="AF59">
        <f>'[5]L06-2012-DEF-RESULT-CA'!B59</f>
        <v>443.3</v>
      </c>
      <c r="AG59" t="str">
        <f>'[6]L06-2012-DEF-RESULT-CH'!A59</f>
        <v>o17599CH</v>
      </c>
      <c r="AH59">
        <f>'[6]L06-2012-DEF-RESULT-CH'!B59</f>
        <v>425.4</v>
      </c>
      <c r="AI59" t="str">
        <f>'[7]L06-2012-DEF-RESULT-CO'!A59</f>
        <v>o17599CO</v>
      </c>
      <c r="AJ59">
        <f>'[7]L06-2012-DEF-RESULT-CO'!B59</f>
        <v>349.9</v>
      </c>
      <c r="AK59" t="str">
        <f>'[8]L06-2012-DEF-RESULT-DP'!A59</f>
        <v>o17599DP</v>
      </c>
      <c r="AL59">
        <f>'[8]L06-2012-DEF-RESULT-DP'!B59</f>
        <v>418.3</v>
      </c>
      <c r="AM59" t="str">
        <f>'[9]L06-2012-DEF-RESULT-FA'!A59</f>
        <v>o17599FA</v>
      </c>
      <c r="AN59">
        <f>'[9]L06-2012-DEF-RESULT-FA'!B59</f>
        <v>238.8</v>
      </c>
      <c r="AO59" t="str">
        <f>'[10]L06-2012-DEF-RESULT-HA'!A59</f>
        <v>o17599HA</v>
      </c>
      <c r="AP59">
        <f>'[10]L06-2012-DEF-RESULT-HA'!B59</f>
        <v>98.3</v>
      </c>
      <c r="AQ59" t="str">
        <f>'[11]L06-2012-DEF-RESULT-HF'!A59</f>
        <v>o17599HF</v>
      </c>
      <c r="AR59">
        <f>'[11]L06-2012-DEF-RESULT-HF'!B59</f>
        <v>423.1</v>
      </c>
      <c r="AS59" t="str">
        <f>'[12]L06-2012-DEF-RESULT-HL'!A59</f>
        <v>o17599HL</v>
      </c>
      <c r="AT59">
        <f>'[12]L06-2012-DEF-RESULT-HL'!B59</f>
        <v>499.2</v>
      </c>
      <c r="AU59" t="str">
        <f>'[24]L06-2012-DEF-RESULT-JU'!A59</f>
        <v>o17599JU</v>
      </c>
      <c r="AV59">
        <f>'[24]L06-2012-DEF-RESULT-JU'!B59</f>
        <v>180.4</v>
      </c>
      <c r="AW59" t="str">
        <f>'[20]L06-2012-DEF-RESULT-LI'!A59</f>
        <v>o17599LI</v>
      </c>
      <c r="AX59">
        <f>'[20]L06-2012-DEF-RESULT-LI'!B59</f>
        <v>442.3</v>
      </c>
      <c r="AY59" t="str">
        <f>'[21]L06-2012-DEF-RESULT-SA'!A59</f>
        <v>o17599SA</v>
      </c>
      <c r="AZ59">
        <f>'[21]L06-2012-DEF-RESULT-SA'!B59</f>
        <v>419.5</v>
      </c>
      <c r="BA59" t="str">
        <f>'[22]L06-2012-DEF-RESULT-SL'!A59</f>
        <v>o17599SL</v>
      </c>
      <c r="BB59">
        <f>'[22]L06-2012-DEF-RESULT-SL'!B59</f>
        <v>420.5</v>
      </c>
    </row>
    <row r="60" spans="1:54" ht="12.75">
      <c r="A60" t="str">
        <f>'[27]L06-2012-DEF-RESULT-BE'!A60</f>
        <v>p17599BE</v>
      </c>
      <c r="B60">
        <f>'[27]L06-2012-DEF-RESULT-BE'!B60</f>
        <v>2448088</v>
      </c>
      <c r="C60" t="str">
        <f>'[19]L06-2012-DEF-RESULT-VL'!A60</f>
        <v>p17599VL</v>
      </c>
      <c r="D60">
        <f>'[19]L06-2012-DEF-RESULT-VL'!B60</f>
        <v>1221410</v>
      </c>
      <c r="E60" t="str">
        <f>'[3]L06-2012-DEF-RESULT-BC'!A60</f>
        <v>p17599BC</v>
      </c>
      <c r="F60">
        <f>'[3]L06-2012-DEF-RESULT-BC'!B60</f>
        <v>5393</v>
      </c>
      <c r="G60" t="str">
        <f>'[23]L06-2012-DEF-RESULT-RW'!A60</f>
        <v>p17599RW</v>
      </c>
      <c r="H60">
        <f>'[23]L06-2012-DEF-RESULT-RW'!B60</f>
        <v>1221285</v>
      </c>
      <c r="I60" t="str">
        <f>'[1]L06-2012-DEF-RESULT-AN'!A60</f>
        <v>p17599AN</v>
      </c>
      <c r="J60">
        <f>'[1]L06-2012-DEF-RESULT-AN'!B60</f>
        <v>128050</v>
      </c>
      <c r="K60" t="str">
        <f>'[4]L06-2012-DEF-RESULT-BW'!A60</f>
        <v>p17599BW</v>
      </c>
      <c r="L60">
        <f>'[4]L06-2012-DEF-RESULT-BW'!B60</f>
        <v>208270</v>
      </c>
      <c r="M60" t="str">
        <f>'[13]L06-2012-DEF-RESULT-HN'!A60</f>
        <v>p17599HN</v>
      </c>
      <c r="N60">
        <f>'[13]L06-2012-DEF-RESULT-HN'!B60</f>
        <v>731444</v>
      </c>
      <c r="O60" t="str">
        <f>'[14]L06-2012-DEF-RESULT-LB'!A60</f>
        <v>p17599LB</v>
      </c>
      <c r="P60">
        <f>'[14]L06-2012-DEF-RESULT-LB'!B60</f>
        <v>95305</v>
      </c>
      <c r="Q60" t="str">
        <f>'[15]L06-2012-DEF-RESULT-LG'!A60</f>
        <v>p17599LG</v>
      </c>
      <c r="R60">
        <f>'[15]L06-2012-DEF-RESULT-LG'!B60</f>
        <v>150294</v>
      </c>
      <c r="S60" t="str">
        <f>'[16]L06-2012-DEF-RESULT-LX'!A60</f>
        <v>p17599LX</v>
      </c>
      <c r="T60">
        <f>'[16]L06-2012-DEF-RESULT-LX'!B60</f>
        <v>2727</v>
      </c>
      <c r="U60" t="str">
        <f>'[17]L06-2012-DEF-RESULT-NA'!A60</f>
        <v>p17599NA</v>
      </c>
      <c r="V60">
        <f>'[17]L06-2012-DEF-RESULT-NA'!B60</f>
        <v>128550</v>
      </c>
      <c r="W60" t="str">
        <f>'[18]L06-2012-DEF-RESULT-OV'!A60</f>
        <v>p17599OV</v>
      </c>
      <c r="X60">
        <f>'[18]L06-2012-DEF-RESULT-OV'!B60</f>
        <v>305843</v>
      </c>
      <c r="Y60" t="str">
        <f>'[25]L06-2012-DEF-RESULT-VB'!A60</f>
        <v>p17599VB</v>
      </c>
      <c r="Z60">
        <f>'[25]L06-2012-DEF-RESULT-VB'!B60</f>
        <v>187468</v>
      </c>
      <c r="AA60" t="str">
        <f>'[26]L06-2012-DEF-RESULT-WV'!A60</f>
        <v>p17599WV</v>
      </c>
      <c r="AB60">
        <f>'[26]L06-2012-DEF-RESULT-WV'!B60</f>
        <v>504743</v>
      </c>
      <c r="AC60" t="str">
        <f>'[2]L06-2012-DEF-RESULT-AR'!A60</f>
        <v>p17599AR</v>
      </c>
      <c r="AD60">
        <f>'[2]L06-2012-DEF-RESULT-AR'!B60</f>
        <v>1445</v>
      </c>
      <c r="AE60" t="str">
        <f>'[5]L06-2012-DEF-RESULT-CA'!A60</f>
        <v>p17599CA</v>
      </c>
      <c r="AF60">
        <f>'[5]L06-2012-DEF-RESULT-CA'!B60</f>
        <v>140746</v>
      </c>
      <c r="AG60" t="str">
        <f>'[6]L06-2012-DEF-RESULT-CH'!A60</f>
        <v>p17599CH</v>
      </c>
      <c r="AH60">
        <f>'[6]L06-2012-DEF-RESULT-CH'!B60</f>
        <v>6509</v>
      </c>
      <c r="AI60" t="str">
        <f>'[7]L06-2012-DEF-RESULT-CO'!A60</f>
        <v>p17599CO</v>
      </c>
      <c r="AJ60">
        <f>'[7]L06-2012-DEF-RESULT-CO'!B60</f>
        <v>103733</v>
      </c>
      <c r="AK60" t="str">
        <f>'[8]L06-2012-DEF-RESULT-DP'!A60</f>
        <v>p17599DP</v>
      </c>
      <c r="AL60">
        <f>'[8]L06-2012-DEF-RESULT-DP'!B60</f>
        <v>123691</v>
      </c>
      <c r="AM60" t="str">
        <f>'[9]L06-2012-DEF-RESULT-FA'!A60</f>
        <v>p17599FA</v>
      </c>
      <c r="AN60">
        <f>'[9]L06-2012-DEF-RESULT-FA'!B60</f>
        <v>2221</v>
      </c>
      <c r="AO60" t="str">
        <f>'[10]L06-2012-DEF-RESULT-HA'!A60</f>
        <v>p17599HA</v>
      </c>
      <c r="AP60">
        <f>'[10]L06-2012-DEF-RESULT-HA'!B60</f>
        <v>59</v>
      </c>
      <c r="AQ60" t="str">
        <f>'[11]L06-2012-DEF-RESULT-HF'!A60</f>
        <v>p17599HF</v>
      </c>
      <c r="AR60">
        <f>'[11]L06-2012-DEF-RESULT-HF'!B60</f>
        <v>1354</v>
      </c>
      <c r="AS60" t="str">
        <f>'[12]L06-2012-DEF-RESULT-HL'!A60</f>
        <v>p17599HL</v>
      </c>
      <c r="AT60">
        <f>'[12]L06-2012-DEF-RESULT-HL'!B60</f>
        <v>6390</v>
      </c>
      <c r="AU60" t="str">
        <f>'[24]L06-2012-DEF-RESULT-JU'!A60</f>
        <v>p17599JU</v>
      </c>
      <c r="AV60">
        <f>'[24]L06-2012-DEF-RESULT-JU'!B60</f>
        <v>992</v>
      </c>
      <c r="AW60" t="str">
        <f>'[20]L06-2012-DEF-RESULT-LI'!A60</f>
        <v>p17599LI</v>
      </c>
      <c r="AX60">
        <f>'[20]L06-2012-DEF-RESULT-LI'!B60</f>
        <v>1108700</v>
      </c>
      <c r="AY60" t="str">
        <f>'[21]L06-2012-DEF-RESULT-SA'!A60</f>
        <v>p17599SA</v>
      </c>
      <c r="AZ60">
        <f>'[21]L06-2012-DEF-RESULT-SA'!B60</f>
        <v>222981</v>
      </c>
      <c r="BA60" t="str">
        <f>'[22]L06-2012-DEF-RESULT-SL'!A60</f>
        <v>p17599SL</v>
      </c>
      <c r="BB60">
        <f>'[22]L06-2012-DEF-RESULT-SL'!B60</f>
        <v>729268</v>
      </c>
    </row>
    <row r="61" spans="1:54" ht="12.75">
      <c r="A61" t="str">
        <f>'[27]L06-2012-DEF-RESULT-BE'!A61</f>
        <v>v16010BE</v>
      </c>
      <c r="B61">
        <f>'[27]L06-2012-DEF-RESULT-BE'!B61</f>
        <v>61165</v>
      </c>
      <c r="C61" t="str">
        <f>'[19]L06-2012-DEF-RESULT-VL'!A61</f>
        <v>v16010VL</v>
      </c>
      <c r="D61">
        <f>'[19]L06-2012-DEF-RESULT-VL'!B61</f>
        <v>20703</v>
      </c>
      <c r="E61" t="str">
        <f>'[3]L06-2012-DEF-RESULT-BC'!A61</f>
        <v>v16010BC</v>
      </c>
      <c r="F61">
        <f>'[3]L06-2012-DEF-RESULT-BC'!B61</f>
        <v>144</v>
      </c>
      <c r="G61" t="str">
        <f>'[23]L06-2012-DEF-RESULT-RW'!A61</f>
        <v>v16010RW</v>
      </c>
      <c r="H61">
        <f>'[23]L06-2012-DEF-RESULT-RW'!B61</f>
        <v>40318</v>
      </c>
      <c r="I61" t="str">
        <f>'[1]L06-2012-DEF-RESULT-AN'!A61</f>
        <v>v16010AN</v>
      </c>
      <c r="J61">
        <f>'[1]L06-2012-DEF-RESULT-AN'!B61</f>
        <v>351</v>
      </c>
      <c r="K61" t="str">
        <f>'[4]L06-2012-DEF-RESULT-BW'!A61</f>
        <v>v16010BW</v>
      </c>
      <c r="L61">
        <f>'[4]L06-2012-DEF-RESULT-BW'!B61</f>
        <v>8094</v>
      </c>
      <c r="M61" t="str">
        <f>'[13]L06-2012-DEF-RESULT-HN'!A61</f>
        <v>v16010HN</v>
      </c>
      <c r="N61">
        <f>'[13]L06-2012-DEF-RESULT-HN'!B61</f>
        <v>16152</v>
      </c>
      <c r="O61" t="str">
        <f>'[14]L06-2012-DEF-RESULT-LB'!A61</f>
        <v>v16010LB</v>
      </c>
      <c r="P61">
        <f>'[14]L06-2012-DEF-RESULT-LB'!B61</f>
        <v>4431</v>
      </c>
      <c r="Q61" t="str">
        <f>'[15]L06-2012-DEF-RESULT-LG'!A61</f>
        <v>v16010LG</v>
      </c>
      <c r="R61">
        <f>'[15]L06-2012-DEF-RESULT-LG'!B61</f>
        <v>7980</v>
      </c>
      <c r="S61" t="str">
        <f>'[16]L06-2012-DEF-RESULT-LX'!A61</f>
        <v>v16010LX</v>
      </c>
      <c r="T61">
        <f>'[16]L06-2012-DEF-RESULT-LX'!B61</f>
        <v>64</v>
      </c>
      <c r="U61" t="str">
        <f>'[17]L06-2012-DEF-RESULT-NA'!A61</f>
        <v>v16010NA</v>
      </c>
      <c r="V61">
        <f>'[17]L06-2012-DEF-RESULT-NA'!B61</f>
        <v>8027</v>
      </c>
      <c r="W61" t="str">
        <f>'[18]L06-2012-DEF-RESULT-OV'!A61</f>
        <v>v16010OV</v>
      </c>
      <c r="X61">
        <f>'[18]L06-2012-DEF-RESULT-OV'!B61</f>
        <v>3119</v>
      </c>
      <c r="Y61" t="str">
        <f>'[25]L06-2012-DEF-RESULT-VB'!A61</f>
        <v>v16010VB</v>
      </c>
      <c r="Z61">
        <f>'[25]L06-2012-DEF-RESULT-VB'!B61</f>
        <v>5238</v>
      </c>
      <c r="AA61" t="str">
        <f>'[26]L06-2012-DEF-RESULT-WV'!A61</f>
        <v>v16010WV</v>
      </c>
      <c r="AB61">
        <f>'[26]L06-2012-DEF-RESULT-WV'!B61</f>
        <v>7565</v>
      </c>
      <c r="AC61" t="str">
        <f>'[2]L06-2012-DEF-RESULT-AR'!A61</f>
        <v>v16010AR</v>
      </c>
      <c r="AD61">
        <f>'[2]L06-2012-DEF-RESULT-AR'!B61</f>
        <v>43</v>
      </c>
      <c r="AE61" t="str">
        <f>'[5]L06-2012-DEF-RESULT-CA'!A61</f>
        <v>v16010CA</v>
      </c>
      <c r="AF61">
        <f>'[5]L06-2012-DEF-RESULT-CA'!B61</f>
        <v>671</v>
      </c>
      <c r="AG61" t="str">
        <f>'[6]L06-2012-DEF-RESULT-CH'!A61</f>
        <v>v16010CH</v>
      </c>
      <c r="AH61">
        <f>'[6]L06-2012-DEF-RESULT-CH'!B61</f>
        <v>85</v>
      </c>
      <c r="AI61" t="str">
        <f>'[7]L06-2012-DEF-RESULT-CO'!A61</f>
        <v>v16010CO</v>
      </c>
      <c r="AJ61">
        <f>'[7]L06-2012-DEF-RESULT-CO'!B61</f>
        <v>7471</v>
      </c>
      <c r="AK61" t="str">
        <f>'[8]L06-2012-DEF-RESULT-DP'!A61</f>
        <v>v16010DP</v>
      </c>
      <c r="AL61">
        <f>'[8]L06-2012-DEF-RESULT-DP'!B61</f>
        <v>3732</v>
      </c>
      <c r="AM61" t="str">
        <f>'[9]L06-2012-DEF-RESULT-FA'!A61</f>
        <v>v16010FA</v>
      </c>
      <c r="AN61">
        <f>'[9]L06-2012-DEF-RESULT-FA'!B61</f>
        <v>401</v>
      </c>
      <c r="AO61" t="str">
        <f>'[10]L06-2012-DEF-RESULT-HA'!A61</f>
        <v>v16010HA</v>
      </c>
      <c r="AP61" t="e">
        <f>'[10]L06-2012-DEF-RESULT-HA'!B61</f>
        <v>#NULL!</v>
      </c>
      <c r="AQ61" t="str">
        <f>'[11]L06-2012-DEF-RESULT-HF'!A61</f>
        <v>v16010HF</v>
      </c>
      <c r="AR61">
        <f>'[11]L06-2012-DEF-RESULT-HF'!B61</f>
        <v>64</v>
      </c>
      <c r="AS61" t="str">
        <f>'[12]L06-2012-DEF-RESULT-HL'!A61</f>
        <v>v16010HL</v>
      </c>
      <c r="AT61">
        <f>'[12]L06-2012-DEF-RESULT-HL'!B61</f>
        <v>317</v>
      </c>
      <c r="AU61" t="str">
        <f>'[24]L06-2012-DEF-RESULT-JU'!A61</f>
        <v>v16010JU</v>
      </c>
      <c r="AV61" t="e">
        <f>'[24]L06-2012-DEF-RESULT-JU'!B61</f>
        <v>#NULL!</v>
      </c>
      <c r="AW61" t="str">
        <f>'[20]L06-2012-DEF-RESULT-LI'!A61</f>
        <v>v16010LI</v>
      </c>
      <c r="AX61">
        <f>'[20]L06-2012-DEF-RESULT-LI'!B61</f>
        <v>34087</v>
      </c>
      <c r="AY61" t="str">
        <f>'[21]L06-2012-DEF-RESULT-SA'!A61</f>
        <v>v16010SA</v>
      </c>
      <c r="AZ61">
        <f>'[21]L06-2012-DEF-RESULT-SA'!B61</f>
        <v>1046</v>
      </c>
      <c r="BA61" t="str">
        <f>'[22]L06-2012-DEF-RESULT-SL'!A61</f>
        <v>v16010SL</v>
      </c>
      <c r="BB61">
        <f>'[22]L06-2012-DEF-RESULT-SL'!B61</f>
        <v>13248</v>
      </c>
    </row>
    <row r="62" spans="1:54" ht="12.75">
      <c r="A62" t="str">
        <f>'[27]L06-2012-DEF-RESULT-BE'!A62</f>
        <v>o16010BE</v>
      </c>
      <c r="B62">
        <f>'[27]L06-2012-DEF-RESULT-BE'!B62</f>
        <v>789.7</v>
      </c>
      <c r="C62" t="str">
        <f>'[19]L06-2012-DEF-RESULT-VL'!A62</f>
        <v>o16010VL</v>
      </c>
      <c r="D62">
        <f>'[19]L06-2012-DEF-RESULT-VL'!B62</f>
        <v>761.9</v>
      </c>
      <c r="E62" t="str">
        <f>'[3]L06-2012-DEF-RESULT-BC'!A62</f>
        <v>o16010BC</v>
      </c>
      <c r="F62">
        <f>'[3]L06-2012-DEF-RESULT-BC'!B62</f>
        <v>765.4</v>
      </c>
      <c r="G62" t="str">
        <f>'[23]L06-2012-DEF-RESULT-RW'!A62</f>
        <v>o16010RW</v>
      </c>
      <c r="H62">
        <f>'[23]L06-2012-DEF-RESULT-RW'!B62</f>
        <v>804.1</v>
      </c>
      <c r="I62" t="str">
        <f>'[1]L06-2012-DEF-RESULT-AN'!A62</f>
        <v>o16010AN</v>
      </c>
      <c r="J62">
        <f>'[1]L06-2012-DEF-RESULT-AN'!B62</f>
        <v>715.9</v>
      </c>
      <c r="K62" t="str">
        <f>'[4]L06-2012-DEF-RESULT-BW'!A62</f>
        <v>o16010BW</v>
      </c>
      <c r="L62">
        <f>'[4]L06-2012-DEF-RESULT-BW'!B62</f>
        <v>821.4</v>
      </c>
      <c r="M62" t="str">
        <f>'[13]L06-2012-DEF-RESULT-HN'!A62</f>
        <v>o16010HN</v>
      </c>
      <c r="N62">
        <f>'[13]L06-2012-DEF-RESULT-HN'!B62</f>
        <v>774</v>
      </c>
      <c r="O62" t="str">
        <f>'[14]L06-2012-DEF-RESULT-LB'!A62</f>
        <v>o16010LB</v>
      </c>
      <c r="P62">
        <f>'[14]L06-2012-DEF-RESULT-LB'!B62</f>
        <v>770.3</v>
      </c>
      <c r="Q62" t="str">
        <f>'[15]L06-2012-DEF-RESULT-LG'!A62</f>
        <v>o16010LG</v>
      </c>
      <c r="R62">
        <f>'[15]L06-2012-DEF-RESULT-LG'!B62</f>
        <v>833</v>
      </c>
      <c r="S62" t="str">
        <f>'[16]L06-2012-DEF-RESULT-LX'!A62</f>
        <v>o16010LX</v>
      </c>
      <c r="T62">
        <f>'[16]L06-2012-DEF-RESULT-LX'!B62</f>
        <v>739.1</v>
      </c>
      <c r="U62" t="str">
        <f>'[17]L06-2012-DEF-RESULT-NA'!A62</f>
        <v>o16010NA</v>
      </c>
      <c r="V62">
        <f>'[17]L06-2012-DEF-RESULT-NA'!B62</f>
        <v>819.2</v>
      </c>
      <c r="W62" t="str">
        <f>'[18]L06-2012-DEF-RESULT-OV'!A62</f>
        <v>o16010OV</v>
      </c>
      <c r="X62">
        <f>'[18]L06-2012-DEF-RESULT-OV'!B62</f>
        <v>702.8</v>
      </c>
      <c r="Y62" t="str">
        <f>'[25]L06-2012-DEF-RESULT-VB'!A62</f>
        <v>o16010VB</v>
      </c>
      <c r="Z62">
        <f>'[25]L06-2012-DEF-RESULT-VB'!B62</f>
        <v>737.1</v>
      </c>
      <c r="AA62" t="str">
        <f>'[26]L06-2012-DEF-RESULT-WV'!A62</f>
        <v>o16010WV</v>
      </c>
      <c r="AB62">
        <f>'[26]L06-2012-DEF-RESULT-WV'!B62</f>
        <v>800.7</v>
      </c>
      <c r="AC62" t="str">
        <f>'[2]L06-2012-DEF-RESULT-AR'!A62</f>
        <v>o16010AR</v>
      </c>
      <c r="AD62">
        <f>'[2]L06-2012-DEF-RESULT-AR'!B62</f>
        <v>597.7</v>
      </c>
      <c r="AE62" t="str">
        <f>'[5]L06-2012-DEF-RESULT-CA'!A62</f>
        <v>o16010CA</v>
      </c>
      <c r="AF62">
        <f>'[5]L06-2012-DEF-RESULT-CA'!B62</f>
        <v>721</v>
      </c>
      <c r="AG62" t="str">
        <f>'[6]L06-2012-DEF-RESULT-CH'!A62</f>
        <v>o16010CH</v>
      </c>
      <c r="AH62">
        <f>'[6]L06-2012-DEF-RESULT-CH'!B62</f>
        <v>790.2</v>
      </c>
      <c r="AI62" t="str">
        <f>'[7]L06-2012-DEF-RESULT-CO'!A62</f>
        <v>o16010CO</v>
      </c>
      <c r="AJ62">
        <f>'[7]L06-2012-DEF-RESULT-CO'!B62</f>
        <v>801.9</v>
      </c>
      <c r="AK62" t="str">
        <f>'[8]L06-2012-DEF-RESULT-DP'!A62</f>
        <v>o16010DP</v>
      </c>
      <c r="AL62">
        <f>'[8]L06-2012-DEF-RESULT-DP'!B62</f>
        <v>759.9</v>
      </c>
      <c r="AM62" t="str">
        <f>'[9]L06-2012-DEF-RESULT-FA'!A62</f>
        <v>o16010FA</v>
      </c>
      <c r="AN62">
        <f>'[9]L06-2012-DEF-RESULT-FA'!B62</f>
        <v>732.3</v>
      </c>
      <c r="AO62" t="str">
        <f>'[10]L06-2012-DEF-RESULT-HA'!A62</f>
        <v>o16010HA</v>
      </c>
      <c r="AP62" t="e">
        <f>'[10]L06-2012-DEF-RESULT-HA'!B62</f>
        <v>#NULL!</v>
      </c>
      <c r="AQ62" t="str">
        <f>'[11]L06-2012-DEF-RESULT-HF'!A62</f>
        <v>o16010HF</v>
      </c>
      <c r="AR62">
        <f>'[11]L06-2012-DEF-RESULT-HF'!B62</f>
        <v>672.5</v>
      </c>
      <c r="AS62" t="str">
        <f>'[12]L06-2012-DEF-RESULT-HL'!A62</f>
        <v>o16010HL</v>
      </c>
      <c r="AT62">
        <f>'[12]L06-2012-DEF-RESULT-HL'!B62</f>
        <v>823.7</v>
      </c>
      <c r="AU62" t="str">
        <f>'[24]L06-2012-DEF-RESULT-JU'!A62</f>
        <v>o16010JU</v>
      </c>
      <c r="AV62" t="e">
        <f>'[24]L06-2012-DEF-RESULT-JU'!B62</f>
        <v>#NULL!</v>
      </c>
      <c r="AW62" t="str">
        <f>'[20]L06-2012-DEF-RESULT-LI'!A62</f>
        <v>o16010LI</v>
      </c>
      <c r="AX62">
        <f>'[20]L06-2012-DEF-RESULT-LI'!B62</f>
        <v>804.9</v>
      </c>
      <c r="AY62" t="str">
        <f>'[21]L06-2012-DEF-RESULT-SA'!A62</f>
        <v>o16010SA</v>
      </c>
      <c r="AZ62">
        <f>'[21]L06-2012-DEF-RESULT-SA'!B62</f>
        <v>699.3</v>
      </c>
      <c r="BA62" t="str">
        <f>'[22]L06-2012-DEF-RESULT-SL'!A62</f>
        <v>o16010SL</v>
      </c>
      <c r="BB62">
        <f>'[22]L06-2012-DEF-RESULT-SL'!B62</f>
        <v>765.1</v>
      </c>
    </row>
    <row r="63" spans="1:54" ht="12.75">
      <c r="A63" t="str">
        <f>'[27]L06-2012-DEF-RESULT-BE'!A63</f>
        <v>p16010BE</v>
      </c>
      <c r="B63">
        <f>'[27]L06-2012-DEF-RESULT-BE'!B63</f>
        <v>4830430</v>
      </c>
      <c r="C63" t="str">
        <f>'[19]L06-2012-DEF-RESULT-VL'!A63</f>
        <v>p16010VL</v>
      </c>
      <c r="D63">
        <f>'[19]L06-2012-DEF-RESULT-VL'!B63</f>
        <v>1577440</v>
      </c>
      <c r="E63" t="str">
        <f>'[3]L06-2012-DEF-RESULT-BC'!A63</f>
        <v>p16010BC</v>
      </c>
      <c r="F63">
        <f>'[3]L06-2012-DEF-RESULT-BC'!B63</f>
        <v>11022</v>
      </c>
      <c r="G63" t="str">
        <f>'[23]L06-2012-DEF-RESULT-RW'!A63</f>
        <v>p16010RW</v>
      </c>
      <c r="H63">
        <f>'[23]L06-2012-DEF-RESULT-RW'!B63</f>
        <v>3241969</v>
      </c>
      <c r="I63" t="str">
        <f>'[1]L06-2012-DEF-RESULT-AN'!A63</f>
        <v>p16010AN</v>
      </c>
      <c r="J63">
        <f>'[1]L06-2012-DEF-RESULT-AN'!B63</f>
        <v>25128</v>
      </c>
      <c r="K63" t="str">
        <f>'[4]L06-2012-DEF-RESULT-BW'!A63</f>
        <v>p16010BW</v>
      </c>
      <c r="L63">
        <f>'[4]L06-2012-DEF-RESULT-BW'!B63</f>
        <v>664820</v>
      </c>
      <c r="M63" t="str">
        <f>'[13]L06-2012-DEF-RESULT-HN'!A63</f>
        <v>p16010HN</v>
      </c>
      <c r="N63">
        <f>'[13]L06-2012-DEF-RESULT-HN'!B63</f>
        <v>1250125</v>
      </c>
      <c r="O63" t="str">
        <f>'[14]L06-2012-DEF-RESULT-LB'!A63</f>
        <v>p16010LB</v>
      </c>
      <c r="P63">
        <f>'[14]L06-2012-DEF-RESULT-LB'!B63</f>
        <v>341324</v>
      </c>
      <c r="Q63" t="str">
        <f>'[15]L06-2012-DEF-RESULT-LG'!A63</f>
        <v>p16010LG</v>
      </c>
      <c r="R63">
        <f>'[15]L06-2012-DEF-RESULT-LG'!B63</f>
        <v>664708</v>
      </c>
      <c r="S63" t="str">
        <f>'[16]L06-2012-DEF-RESULT-LX'!A63</f>
        <v>p16010LX</v>
      </c>
      <c r="T63">
        <f>'[16]L06-2012-DEF-RESULT-LX'!B63</f>
        <v>4730</v>
      </c>
      <c r="U63" t="str">
        <f>'[17]L06-2012-DEF-RESULT-NA'!A63</f>
        <v>p16010NA</v>
      </c>
      <c r="V63">
        <f>'[17]L06-2012-DEF-RESULT-NA'!B63</f>
        <v>657586</v>
      </c>
      <c r="W63" t="str">
        <f>'[18]L06-2012-DEF-RESULT-OV'!A63</f>
        <v>p16010OV</v>
      </c>
      <c r="X63">
        <f>'[18]L06-2012-DEF-RESULT-OV'!B63</f>
        <v>219202</v>
      </c>
      <c r="Y63" t="str">
        <f>'[25]L06-2012-DEF-RESULT-VB'!A63</f>
        <v>p16010VB</v>
      </c>
      <c r="Z63">
        <f>'[25]L06-2012-DEF-RESULT-VB'!B63</f>
        <v>386072</v>
      </c>
      <c r="AA63" t="str">
        <f>'[26]L06-2012-DEF-RESULT-WV'!A63</f>
        <v>p16010WV</v>
      </c>
      <c r="AB63">
        <f>'[26]L06-2012-DEF-RESULT-WV'!B63</f>
        <v>605713</v>
      </c>
      <c r="AC63" t="str">
        <f>'[2]L06-2012-DEF-RESULT-AR'!A63</f>
        <v>p16010AR</v>
      </c>
      <c r="AD63">
        <f>'[2]L06-2012-DEF-RESULT-AR'!B63</f>
        <v>2570</v>
      </c>
      <c r="AE63" t="str">
        <f>'[5]L06-2012-DEF-RESULT-CA'!A63</f>
        <v>p16010CA</v>
      </c>
      <c r="AF63">
        <f>'[5]L06-2012-DEF-RESULT-CA'!B63</f>
        <v>48379</v>
      </c>
      <c r="AG63" t="str">
        <f>'[6]L06-2012-DEF-RESULT-CH'!A63</f>
        <v>p16010CH</v>
      </c>
      <c r="AH63">
        <f>'[6]L06-2012-DEF-RESULT-CH'!B63</f>
        <v>6717</v>
      </c>
      <c r="AI63" t="str">
        <f>'[7]L06-2012-DEF-RESULT-CO'!A63</f>
        <v>p16010CO</v>
      </c>
      <c r="AJ63">
        <f>'[7]L06-2012-DEF-RESULT-CO'!B63</f>
        <v>599075</v>
      </c>
      <c r="AK63" t="str">
        <f>'[8]L06-2012-DEF-RESULT-DP'!A63</f>
        <v>p16010DP</v>
      </c>
      <c r="AL63">
        <f>'[8]L06-2012-DEF-RESULT-DP'!B63</f>
        <v>283577</v>
      </c>
      <c r="AM63" t="str">
        <f>'[9]L06-2012-DEF-RESULT-FA'!A63</f>
        <v>p16010FA</v>
      </c>
      <c r="AN63">
        <f>'[9]L06-2012-DEF-RESULT-FA'!B63</f>
        <v>29365</v>
      </c>
      <c r="AO63" t="str">
        <f>'[10]L06-2012-DEF-RESULT-HA'!A63</f>
        <v>p16010HA</v>
      </c>
      <c r="AP63" t="e">
        <f>'[10]L06-2012-DEF-RESULT-HA'!B63</f>
        <v>#NULL!</v>
      </c>
      <c r="AQ63" t="str">
        <f>'[11]L06-2012-DEF-RESULT-HF'!A63</f>
        <v>p16010HF</v>
      </c>
      <c r="AR63">
        <f>'[11]L06-2012-DEF-RESULT-HF'!B63</f>
        <v>4304</v>
      </c>
      <c r="AS63" t="str">
        <f>'[12]L06-2012-DEF-RESULT-HL'!A63</f>
        <v>p16010HL</v>
      </c>
      <c r="AT63">
        <f>'[12]L06-2012-DEF-RESULT-HL'!B63</f>
        <v>26112</v>
      </c>
      <c r="AU63" t="str">
        <f>'[24]L06-2012-DEF-RESULT-JU'!A63</f>
        <v>p16010JU</v>
      </c>
      <c r="AV63" t="e">
        <f>'[24]L06-2012-DEF-RESULT-JU'!B63</f>
        <v>#NULL!</v>
      </c>
      <c r="AW63" t="str">
        <f>'[20]L06-2012-DEF-RESULT-LI'!A63</f>
        <v>p16010LI</v>
      </c>
      <c r="AX63">
        <f>'[20]L06-2012-DEF-RESULT-LI'!B63</f>
        <v>2743621</v>
      </c>
      <c r="AY63" t="str">
        <f>'[21]L06-2012-DEF-RESULT-SA'!A63</f>
        <v>p16010SA</v>
      </c>
      <c r="AZ63">
        <f>'[21]L06-2012-DEF-RESULT-SA'!B63</f>
        <v>73151</v>
      </c>
      <c r="BA63" t="str">
        <f>'[22]L06-2012-DEF-RESULT-SL'!A63</f>
        <v>p16010SL</v>
      </c>
      <c r="BB63">
        <f>'[22]L06-2012-DEF-RESULT-SL'!B63</f>
        <v>1013560</v>
      </c>
    </row>
    <row r="64" spans="1:54" ht="12.75">
      <c r="A64" t="str">
        <f>'[27]L06-2012-DEF-RESULT-BE'!A64</f>
        <v>v16030BE</v>
      </c>
      <c r="B64">
        <f>'[27]L06-2012-DEF-RESULT-BE'!B64</f>
        <v>42</v>
      </c>
      <c r="C64" t="str">
        <f>'[19]L06-2012-DEF-RESULT-VL'!A64</f>
        <v>v16030VL</v>
      </c>
      <c r="D64">
        <f>'[19]L06-2012-DEF-RESULT-VL'!B64</f>
        <v>35</v>
      </c>
      <c r="E64" t="str">
        <f>'[3]L06-2012-DEF-RESULT-BC'!A64</f>
        <v>v16030BC</v>
      </c>
      <c r="F64" t="e">
        <f>'[3]L06-2012-DEF-RESULT-BC'!B64</f>
        <v>#NULL!</v>
      </c>
      <c r="G64" t="str">
        <f>'[23]L06-2012-DEF-RESULT-RW'!A64</f>
        <v>v16030RW</v>
      </c>
      <c r="H64">
        <f>'[23]L06-2012-DEF-RESULT-RW'!B64</f>
        <v>8</v>
      </c>
      <c r="I64" t="str">
        <f>'[1]L06-2012-DEF-RESULT-AN'!A64</f>
        <v>v16030AN</v>
      </c>
      <c r="J64" t="e">
        <f>'[1]L06-2012-DEF-RESULT-AN'!B64</f>
        <v>#NULL!</v>
      </c>
      <c r="K64" t="str">
        <f>'[4]L06-2012-DEF-RESULT-BW'!A64</f>
        <v>v16030BW</v>
      </c>
      <c r="L64">
        <f>'[4]L06-2012-DEF-RESULT-BW'!B64</f>
        <v>6</v>
      </c>
      <c r="M64" t="str">
        <f>'[13]L06-2012-DEF-RESULT-HN'!A64</f>
        <v>v16030HN</v>
      </c>
      <c r="N64">
        <f>'[13]L06-2012-DEF-RESULT-HN'!B64</f>
        <v>2</v>
      </c>
      <c r="O64" t="str">
        <f>'[14]L06-2012-DEF-RESULT-LB'!A64</f>
        <v>v16030LB</v>
      </c>
      <c r="P64">
        <f>'[14]L06-2012-DEF-RESULT-LB'!B64</f>
        <v>16</v>
      </c>
      <c r="Q64" t="str">
        <f>'[15]L06-2012-DEF-RESULT-LG'!A64</f>
        <v>v16030LG</v>
      </c>
      <c r="R64" t="e">
        <f>'[15]L06-2012-DEF-RESULT-LG'!B64</f>
        <v>#NULL!</v>
      </c>
      <c r="S64" t="str">
        <f>'[16]L06-2012-DEF-RESULT-LX'!A64</f>
        <v>v16030LX</v>
      </c>
      <c r="T64" t="e">
        <f>'[16]L06-2012-DEF-RESULT-LX'!B64</f>
        <v>#NULL!</v>
      </c>
      <c r="U64" t="str">
        <f>'[17]L06-2012-DEF-RESULT-NA'!A64</f>
        <v>v16030NA</v>
      </c>
      <c r="V64" t="e">
        <f>'[17]L06-2012-DEF-RESULT-NA'!B64</f>
        <v>#NULL!</v>
      </c>
      <c r="W64" t="str">
        <f>'[18]L06-2012-DEF-RESULT-OV'!A64</f>
        <v>v16030OV</v>
      </c>
      <c r="X64">
        <f>'[18]L06-2012-DEF-RESULT-OV'!B64</f>
        <v>7</v>
      </c>
      <c r="Y64" t="str">
        <f>'[25]L06-2012-DEF-RESULT-VB'!A64</f>
        <v>v16030VB</v>
      </c>
      <c r="Z64" t="e">
        <f>'[25]L06-2012-DEF-RESULT-VB'!B64</f>
        <v>#NULL!</v>
      </c>
      <c r="AA64" t="str">
        <f>'[26]L06-2012-DEF-RESULT-WV'!A64</f>
        <v>v16030WV</v>
      </c>
      <c r="AB64">
        <f>'[26]L06-2012-DEF-RESULT-WV'!B64</f>
        <v>11</v>
      </c>
      <c r="AC64" t="str">
        <f>'[2]L06-2012-DEF-RESULT-AR'!A64</f>
        <v>v16030AR</v>
      </c>
      <c r="AD64" t="e">
        <f>'[2]L06-2012-DEF-RESULT-AR'!B64</f>
        <v>#NULL!</v>
      </c>
      <c r="AE64" t="str">
        <f>'[5]L06-2012-DEF-RESULT-CA'!A64</f>
        <v>v16030CA</v>
      </c>
      <c r="AF64" t="e">
        <f>'[5]L06-2012-DEF-RESULT-CA'!B64</f>
        <v>#NULL!</v>
      </c>
      <c r="AG64" t="str">
        <f>'[6]L06-2012-DEF-RESULT-CH'!A64</f>
        <v>v16030CH</v>
      </c>
      <c r="AH64" t="e">
        <f>'[6]L06-2012-DEF-RESULT-CH'!B64</f>
        <v>#NULL!</v>
      </c>
      <c r="AI64" t="str">
        <f>'[7]L06-2012-DEF-RESULT-CO'!A64</f>
        <v>v16030CO</v>
      </c>
      <c r="AJ64" t="e">
        <f>'[7]L06-2012-DEF-RESULT-CO'!B64</f>
        <v>#NULL!</v>
      </c>
      <c r="AK64" t="str">
        <f>'[8]L06-2012-DEF-RESULT-DP'!A64</f>
        <v>v16030DP</v>
      </c>
      <c r="AL64">
        <f>'[8]L06-2012-DEF-RESULT-DP'!B64</f>
        <v>4</v>
      </c>
      <c r="AM64" t="str">
        <f>'[9]L06-2012-DEF-RESULT-FA'!A64</f>
        <v>v16030FA</v>
      </c>
      <c r="AN64" t="e">
        <f>'[9]L06-2012-DEF-RESULT-FA'!B64</f>
        <v>#NULL!</v>
      </c>
      <c r="AO64" t="str">
        <f>'[10]L06-2012-DEF-RESULT-HA'!A64</f>
        <v>v16030HA</v>
      </c>
      <c r="AP64" t="e">
        <f>'[10]L06-2012-DEF-RESULT-HA'!B64</f>
        <v>#NULL!</v>
      </c>
      <c r="AQ64" t="str">
        <f>'[11]L06-2012-DEF-RESULT-HF'!A64</f>
        <v>v16030HF</v>
      </c>
      <c r="AR64" t="e">
        <f>'[11]L06-2012-DEF-RESULT-HF'!B64</f>
        <v>#NULL!</v>
      </c>
      <c r="AS64" t="str">
        <f>'[12]L06-2012-DEF-RESULT-HL'!A64</f>
        <v>v16030HL</v>
      </c>
      <c r="AT64" t="e">
        <f>'[12]L06-2012-DEF-RESULT-HL'!B64</f>
        <v>#NULL!</v>
      </c>
      <c r="AU64" t="str">
        <f>'[24]L06-2012-DEF-RESULT-JU'!A64</f>
        <v>v16030JU</v>
      </c>
      <c r="AV64" t="e">
        <f>'[24]L06-2012-DEF-RESULT-JU'!B64</f>
        <v>#NULL!</v>
      </c>
      <c r="AW64" t="str">
        <f>'[20]L06-2012-DEF-RESULT-LI'!A64</f>
        <v>v16030LI</v>
      </c>
      <c r="AX64">
        <f>'[20]L06-2012-DEF-RESULT-LI'!B64</f>
        <v>16</v>
      </c>
      <c r="AY64" t="str">
        <f>'[21]L06-2012-DEF-RESULT-SA'!A64</f>
        <v>v16030SA</v>
      </c>
      <c r="AZ64">
        <f>'[21]L06-2012-DEF-RESULT-SA'!B64</f>
        <v>8</v>
      </c>
      <c r="BA64" t="str">
        <f>'[22]L06-2012-DEF-RESULT-SL'!A64</f>
        <v>v16030SL</v>
      </c>
      <c r="BB64">
        <f>'[22]L06-2012-DEF-RESULT-SL'!B64</f>
        <v>15</v>
      </c>
    </row>
    <row r="65" spans="1:54" ht="12.75">
      <c r="A65" t="str">
        <f>'[27]L06-2012-DEF-RESULT-BE'!A65</f>
        <v>o16030BE</v>
      </c>
      <c r="B65">
        <f>'[27]L06-2012-DEF-RESULT-BE'!B65</f>
        <v>632.4</v>
      </c>
      <c r="C65" t="str">
        <f>'[19]L06-2012-DEF-RESULT-VL'!A65</f>
        <v>o16030VL</v>
      </c>
      <c r="D65">
        <f>'[19]L06-2012-DEF-RESULT-VL'!B65</f>
        <v>672</v>
      </c>
      <c r="E65" t="str">
        <f>'[3]L06-2012-DEF-RESULT-BC'!A65</f>
        <v>o16030BC</v>
      </c>
      <c r="F65" t="e">
        <f>'[3]L06-2012-DEF-RESULT-BC'!B65</f>
        <v>#NULL!</v>
      </c>
      <c r="G65" t="str">
        <f>'[23]L06-2012-DEF-RESULT-RW'!A65</f>
        <v>o16030RW</v>
      </c>
      <c r="H65">
        <f>'[23]L06-2012-DEF-RESULT-RW'!B65</f>
        <v>380</v>
      </c>
      <c r="I65" t="str">
        <f>'[1]L06-2012-DEF-RESULT-AN'!A65</f>
        <v>o16030AN</v>
      </c>
      <c r="J65" t="e">
        <f>'[1]L06-2012-DEF-RESULT-AN'!B65</f>
        <v>#NULL!</v>
      </c>
      <c r="K65" t="str">
        <f>'[4]L06-2012-DEF-RESULT-BW'!A65</f>
        <v>o16030BW</v>
      </c>
      <c r="L65">
        <f>'[4]L06-2012-DEF-RESULT-BW'!B65</f>
        <v>403.3</v>
      </c>
      <c r="M65" t="str">
        <f>'[13]L06-2012-DEF-RESULT-HN'!A65</f>
        <v>o16030HN</v>
      </c>
      <c r="N65">
        <f>'[13]L06-2012-DEF-RESULT-HN'!B65</f>
        <v>310</v>
      </c>
      <c r="O65" t="str">
        <f>'[14]L06-2012-DEF-RESULT-LB'!A65</f>
        <v>o16030LB</v>
      </c>
      <c r="P65">
        <f>'[14]L06-2012-DEF-RESULT-LB'!B65</f>
        <v>672.5</v>
      </c>
      <c r="Q65" t="str">
        <f>'[15]L06-2012-DEF-RESULT-LG'!A65</f>
        <v>o16030LG</v>
      </c>
      <c r="R65" t="e">
        <f>'[15]L06-2012-DEF-RESULT-LG'!B65</f>
        <v>#NULL!</v>
      </c>
      <c r="S65" t="str">
        <f>'[16]L06-2012-DEF-RESULT-LX'!A65</f>
        <v>o16030LX</v>
      </c>
      <c r="T65" t="e">
        <f>'[16]L06-2012-DEF-RESULT-LX'!B65</f>
        <v>#NULL!</v>
      </c>
      <c r="U65" t="str">
        <f>'[17]L06-2012-DEF-RESULT-NA'!A65</f>
        <v>o16030NA</v>
      </c>
      <c r="V65" t="e">
        <f>'[17]L06-2012-DEF-RESULT-NA'!B65</f>
        <v>#NULL!</v>
      </c>
      <c r="W65" t="str">
        <f>'[18]L06-2012-DEF-RESULT-OV'!A65</f>
        <v>o16030OV</v>
      </c>
      <c r="X65">
        <f>'[18]L06-2012-DEF-RESULT-OV'!B65</f>
        <v>601.4</v>
      </c>
      <c r="Y65" t="str">
        <f>'[25]L06-2012-DEF-RESULT-VB'!A65</f>
        <v>o16030VB</v>
      </c>
      <c r="Z65" t="e">
        <f>'[25]L06-2012-DEF-RESULT-VB'!B65</f>
        <v>#NULL!</v>
      </c>
      <c r="AA65" t="str">
        <f>'[26]L06-2012-DEF-RESULT-WV'!A65</f>
        <v>o16030WV</v>
      </c>
      <c r="AB65">
        <f>'[26]L06-2012-DEF-RESULT-WV'!B65</f>
        <v>777.3</v>
      </c>
      <c r="AC65" t="str">
        <f>'[2]L06-2012-DEF-RESULT-AR'!A65</f>
        <v>o16030AR</v>
      </c>
      <c r="AD65" t="e">
        <f>'[2]L06-2012-DEF-RESULT-AR'!B65</f>
        <v>#NULL!</v>
      </c>
      <c r="AE65" t="str">
        <f>'[5]L06-2012-DEF-RESULT-CA'!A65</f>
        <v>o16030CA</v>
      </c>
      <c r="AF65" t="e">
        <f>'[5]L06-2012-DEF-RESULT-CA'!B65</f>
        <v>#NULL!</v>
      </c>
      <c r="AG65" t="str">
        <f>'[6]L06-2012-DEF-RESULT-CH'!A65</f>
        <v>o16030CH</v>
      </c>
      <c r="AH65" t="e">
        <f>'[6]L06-2012-DEF-RESULT-CH'!B65</f>
        <v>#NULL!</v>
      </c>
      <c r="AI65" t="str">
        <f>'[7]L06-2012-DEF-RESULT-CO'!A65</f>
        <v>o16030CO</v>
      </c>
      <c r="AJ65" t="e">
        <f>'[7]L06-2012-DEF-RESULT-CO'!B65</f>
        <v>#NULL!</v>
      </c>
      <c r="AK65" t="str">
        <f>'[8]L06-2012-DEF-RESULT-DP'!A65</f>
        <v>o16030DP</v>
      </c>
      <c r="AL65">
        <f>'[8]L06-2012-DEF-RESULT-DP'!B65</f>
        <v>555</v>
      </c>
      <c r="AM65" t="str">
        <f>'[9]L06-2012-DEF-RESULT-FA'!A65</f>
        <v>o16030FA</v>
      </c>
      <c r="AN65" t="e">
        <f>'[9]L06-2012-DEF-RESULT-FA'!B65</f>
        <v>#NULL!</v>
      </c>
      <c r="AO65" t="str">
        <f>'[10]L06-2012-DEF-RESULT-HA'!A65</f>
        <v>o16030HA</v>
      </c>
      <c r="AP65" t="e">
        <f>'[10]L06-2012-DEF-RESULT-HA'!B65</f>
        <v>#NULL!</v>
      </c>
      <c r="AQ65" t="str">
        <f>'[11]L06-2012-DEF-RESULT-HF'!A65</f>
        <v>o16030HF</v>
      </c>
      <c r="AR65" t="e">
        <f>'[11]L06-2012-DEF-RESULT-HF'!B65</f>
        <v>#NULL!</v>
      </c>
      <c r="AS65" t="str">
        <f>'[12]L06-2012-DEF-RESULT-HL'!A65</f>
        <v>o16030HL</v>
      </c>
      <c r="AT65" t="e">
        <f>'[12]L06-2012-DEF-RESULT-HL'!B65</f>
        <v>#NULL!</v>
      </c>
      <c r="AU65" t="str">
        <f>'[24]L06-2012-DEF-RESULT-JU'!A65</f>
        <v>o16030JU</v>
      </c>
      <c r="AV65" t="e">
        <f>'[24]L06-2012-DEF-RESULT-JU'!B65</f>
        <v>#NULL!</v>
      </c>
      <c r="AW65" t="str">
        <f>'[20]L06-2012-DEF-RESULT-LI'!A65</f>
        <v>o16030LI</v>
      </c>
      <c r="AX65">
        <f>'[20]L06-2012-DEF-RESULT-LI'!B65</f>
        <v>400</v>
      </c>
      <c r="AY65" t="str">
        <f>'[21]L06-2012-DEF-RESULT-SA'!A65</f>
        <v>o16030SA</v>
      </c>
      <c r="AZ65">
        <f>'[21]L06-2012-DEF-RESULT-SA'!B65</f>
        <v>491.3</v>
      </c>
      <c r="BA65" t="str">
        <f>'[22]L06-2012-DEF-RESULT-SL'!A65</f>
        <v>o16030SL</v>
      </c>
      <c r="BB65">
        <f>'[22]L06-2012-DEF-RESULT-SL'!B65</f>
        <v>934</v>
      </c>
    </row>
    <row r="66" spans="1:54" ht="12.75">
      <c r="A66" t="str">
        <f>'[27]L06-2012-DEF-RESULT-BE'!A66</f>
        <v>p16030BE</v>
      </c>
      <c r="B66">
        <f>'[27]L06-2012-DEF-RESULT-BE'!B66</f>
        <v>2656</v>
      </c>
      <c r="C66" t="str">
        <f>'[19]L06-2012-DEF-RESULT-VL'!A66</f>
        <v>p16030VL</v>
      </c>
      <c r="D66">
        <f>'[19]L06-2012-DEF-RESULT-VL'!B66</f>
        <v>2352</v>
      </c>
      <c r="E66" t="str">
        <f>'[3]L06-2012-DEF-RESULT-BC'!A66</f>
        <v>p16030BC</v>
      </c>
      <c r="F66" t="e">
        <f>'[3]L06-2012-DEF-RESULT-BC'!B66</f>
        <v>#NULL!</v>
      </c>
      <c r="G66" t="str">
        <f>'[23]L06-2012-DEF-RESULT-RW'!A66</f>
        <v>p16030RW</v>
      </c>
      <c r="H66">
        <f>'[23]L06-2012-DEF-RESULT-RW'!B66</f>
        <v>304</v>
      </c>
      <c r="I66" t="str">
        <f>'[1]L06-2012-DEF-RESULT-AN'!A66</f>
        <v>p16030AN</v>
      </c>
      <c r="J66" t="e">
        <f>'[1]L06-2012-DEF-RESULT-AN'!B66</f>
        <v>#NULL!</v>
      </c>
      <c r="K66" t="str">
        <f>'[4]L06-2012-DEF-RESULT-BW'!A66</f>
        <v>p16030BW</v>
      </c>
      <c r="L66">
        <f>'[4]L06-2012-DEF-RESULT-BW'!B66</f>
        <v>242</v>
      </c>
      <c r="M66" t="str">
        <f>'[13]L06-2012-DEF-RESULT-HN'!A66</f>
        <v>p16030HN</v>
      </c>
      <c r="N66">
        <f>'[13]L06-2012-DEF-RESULT-HN'!B66</f>
        <v>62</v>
      </c>
      <c r="O66" t="str">
        <f>'[14]L06-2012-DEF-RESULT-LB'!A66</f>
        <v>p16030LB</v>
      </c>
      <c r="P66">
        <f>'[14]L06-2012-DEF-RESULT-LB'!B66</f>
        <v>1076</v>
      </c>
      <c r="Q66" t="str">
        <f>'[15]L06-2012-DEF-RESULT-LG'!A66</f>
        <v>p16030LG</v>
      </c>
      <c r="R66" t="e">
        <f>'[15]L06-2012-DEF-RESULT-LG'!B66</f>
        <v>#NULL!</v>
      </c>
      <c r="S66" t="str">
        <f>'[16]L06-2012-DEF-RESULT-LX'!A66</f>
        <v>p16030LX</v>
      </c>
      <c r="T66" t="e">
        <f>'[16]L06-2012-DEF-RESULT-LX'!B66</f>
        <v>#NULL!</v>
      </c>
      <c r="U66" t="str">
        <f>'[17]L06-2012-DEF-RESULT-NA'!A66</f>
        <v>p16030NA</v>
      </c>
      <c r="V66" t="e">
        <f>'[17]L06-2012-DEF-RESULT-NA'!B66</f>
        <v>#NULL!</v>
      </c>
      <c r="W66" t="str">
        <f>'[18]L06-2012-DEF-RESULT-OV'!A66</f>
        <v>p16030OV</v>
      </c>
      <c r="X66">
        <f>'[18]L06-2012-DEF-RESULT-OV'!B66</f>
        <v>421</v>
      </c>
      <c r="Y66" t="str">
        <f>'[25]L06-2012-DEF-RESULT-VB'!A66</f>
        <v>p16030VB</v>
      </c>
      <c r="Z66" t="e">
        <f>'[25]L06-2012-DEF-RESULT-VB'!B66</f>
        <v>#NULL!</v>
      </c>
      <c r="AA66" t="str">
        <f>'[26]L06-2012-DEF-RESULT-WV'!A66</f>
        <v>p16030WV</v>
      </c>
      <c r="AB66">
        <f>'[26]L06-2012-DEF-RESULT-WV'!B66</f>
        <v>855</v>
      </c>
      <c r="AC66" t="str">
        <f>'[2]L06-2012-DEF-RESULT-AR'!A66</f>
        <v>p16030AR</v>
      </c>
      <c r="AD66" t="e">
        <f>'[2]L06-2012-DEF-RESULT-AR'!B66</f>
        <v>#NULL!</v>
      </c>
      <c r="AE66" t="str">
        <f>'[5]L06-2012-DEF-RESULT-CA'!A66</f>
        <v>p16030CA</v>
      </c>
      <c r="AF66" t="e">
        <f>'[5]L06-2012-DEF-RESULT-CA'!B66</f>
        <v>#NULL!</v>
      </c>
      <c r="AG66" t="str">
        <f>'[6]L06-2012-DEF-RESULT-CH'!A66</f>
        <v>p16030CH</v>
      </c>
      <c r="AH66" t="e">
        <f>'[6]L06-2012-DEF-RESULT-CH'!B66</f>
        <v>#NULL!</v>
      </c>
      <c r="AI66" t="str">
        <f>'[7]L06-2012-DEF-RESULT-CO'!A66</f>
        <v>p16030CO</v>
      </c>
      <c r="AJ66" t="e">
        <f>'[7]L06-2012-DEF-RESULT-CO'!B66</f>
        <v>#NULL!</v>
      </c>
      <c r="AK66" t="str">
        <f>'[8]L06-2012-DEF-RESULT-DP'!A66</f>
        <v>p16030DP</v>
      </c>
      <c r="AL66">
        <f>'[8]L06-2012-DEF-RESULT-DP'!B66</f>
        <v>222</v>
      </c>
      <c r="AM66" t="str">
        <f>'[9]L06-2012-DEF-RESULT-FA'!A66</f>
        <v>p16030FA</v>
      </c>
      <c r="AN66" t="e">
        <f>'[9]L06-2012-DEF-RESULT-FA'!B66</f>
        <v>#NULL!</v>
      </c>
      <c r="AO66" t="str">
        <f>'[10]L06-2012-DEF-RESULT-HA'!A66</f>
        <v>p16030HA</v>
      </c>
      <c r="AP66" t="e">
        <f>'[10]L06-2012-DEF-RESULT-HA'!B66</f>
        <v>#NULL!</v>
      </c>
      <c r="AQ66" t="str">
        <f>'[11]L06-2012-DEF-RESULT-HF'!A66</f>
        <v>p16030HF</v>
      </c>
      <c r="AR66" t="e">
        <f>'[11]L06-2012-DEF-RESULT-HF'!B66</f>
        <v>#NULL!</v>
      </c>
      <c r="AS66" t="str">
        <f>'[12]L06-2012-DEF-RESULT-HL'!A66</f>
        <v>p16030HL</v>
      </c>
      <c r="AT66" t="e">
        <f>'[12]L06-2012-DEF-RESULT-HL'!B66</f>
        <v>#NULL!</v>
      </c>
      <c r="AU66" t="str">
        <f>'[24]L06-2012-DEF-RESULT-JU'!A66</f>
        <v>p16030JU</v>
      </c>
      <c r="AV66" t="e">
        <f>'[24]L06-2012-DEF-RESULT-JU'!B66</f>
        <v>#NULL!</v>
      </c>
      <c r="AW66" t="str">
        <f>'[20]L06-2012-DEF-RESULT-LI'!A66</f>
        <v>p16030LI</v>
      </c>
      <c r="AX66">
        <f>'[20]L06-2012-DEF-RESULT-LI'!B66</f>
        <v>640</v>
      </c>
      <c r="AY66" t="str">
        <f>'[21]L06-2012-DEF-RESULT-SA'!A66</f>
        <v>p16030SA</v>
      </c>
      <c r="AZ66">
        <f>'[21]L06-2012-DEF-RESULT-SA'!B66</f>
        <v>393</v>
      </c>
      <c r="BA66" t="str">
        <f>'[22]L06-2012-DEF-RESULT-SL'!A66</f>
        <v>p16030SL</v>
      </c>
      <c r="BB66">
        <f>'[22]L06-2012-DEF-RESULT-SL'!B66</f>
        <v>1401</v>
      </c>
    </row>
    <row r="67" spans="1:54" ht="12.75">
      <c r="A67" t="str">
        <f>'[27]L06-2012-DEF-RESULT-BE'!A67</f>
        <v>v16020BE</v>
      </c>
      <c r="B67">
        <f>'[27]L06-2012-DEF-RESULT-BE'!B67</f>
        <v>5159</v>
      </c>
      <c r="C67" t="str">
        <f>'[19]L06-2012-DEF-RESULT-VL'!A67</f>
        <v>v16020VL</v>
      </c>
      <c r="D67">
        <f>'[19]L06-2012-DEF-RESULT-VL'!B67</f>
        <v>983</v>
      </c>
      <c r="E67" t="str">
        <f>'[3]L06-2012-DEF-RESULT-BC'!A67</f>
        <v>v16020BC</v>
      </c>
      <c r="F67">
        <f>'[3]L06-2012-DEF-RESULT-BC'!B67</f>
        <v>8</v>
      </c>
      <c r="G67" t="str">
        <f>'[23]L06-2012-DEF-RESULT-RW'!A67</f>
        <v>v16020RW</v>
      </c>
      <c r="H67">
        <f>'[23]L06-2012-DEF-RESULT-RW'!B67</f>
        <v>4167</v>
      </c>
      <c r="I67" t="str">
        <f>'[1]L06-2012-DEF-RESULT-AN'!A67</f>
        <v>v16020AN</v>
      </c>
      <c r="J67">
        <f>'[1]L06-2012-DEF-RESULT-AN'!B67</f>
        <v>22</v>
      </c>
      <c r="K67" t="str">
        <f>'[4]L06-2012-DEF-RESULT-BW'!A67</f>
        <v>v16020BW</v>
      </c>
      <c r="L67">
        <f>'[4]L06-2012-DEF-RESULT-BW'!B67</f>
        <v>1156</v>
      </c>
      <c r="M67" t="str">
        <f>'[13]L06-2012-DEF-RESULT-HN'!A67</f>
        <v>v16020HN</v>
      </c>
      <c r="N67">
        <f>'[13]L06-2012-DEF-RESULT-HN'!B67</f>
        <v>1369</v>
      </c>
      <c r="O67" t="str">
        <f>'[14]L06-2012-DEF-RESULT-LB'!A67</f>
        <v>v16020LB</v>
      </c>
      <c r="P67">
        <f>'[14]L06-2012-DEF-RESULT-LB'!B67</f>
        <v>617</v>
      </c>
      <c r="Q67" t="str">
        <f>'[15]L06-2012-DEF-RESULT-LG'!A67</f>
        <v>v16020LG</v>
      </c>
      <c r="R67">
        <f>'[15]L06-2012-DEF-RESULT-LG'!B67</f>
        <v>978</v>
      </c>
      <c r="S67" t="str">
        <f>'[16]L06-2012-DEF-RESULT-LX'!A67</f>
        <v>v16020LX</v>
      </c>
      <c r="T67" t="e">
        <f>'[16]L06-2012-DEF-RESULT-LX'!B67</f>
        <v>#NULL!</v>
      </c>
      <c r="U67" t="str">
        <f>'[17]L06-2012-DEF-RESULT-NA'!A67</f>
        <v>v16020NA</v>
      </c>
      <c r="V67">
        <f>'[17]L06-2012-DEF-RESULT-NA'!B67</f>
        <v>665</v>
      </c>
      <c r="W67" t="str">
        <f>'[18]L06-2012-DEF-RESULT-OV'!A67</f>
        <v>v16020OV</v>
      </c>
      <c r="X67">
        <f>'[18]L06-2012-DEF-RESULT-OV'!B67</f>
        <v>85</v>
      </c>
      <c r="Y67" t="str">
        <f>'[25]L06-2012-DEF-RESULT-VB'!A67</f>
        <v>v16020VB</v>
      </c>
      <c r="Z67">
        <f>'[25]L06-2012-DEF-RESULT-VB'!B67</f>
        <v>231</v>
      </c>
      <c r="AA67" t="str">
        <f>'[26]L06-2012-DEF-RESULT-WV'!A67</f>
        <v>v16020WV</v>
      </c>
      <c r="AB67">
        <f>'[26]L06-2012-DEF-RESULT-WV'!B67</f>
        <v>27</v>
      </c>
      <c r="AC67" t="str">
        <f>'[2]L06-2012-DEF-RESULT-AR'!A67</f>
        <v>v16020AR</v>
      </c>
      <c r="AD67" t="e">
        <f>'[2]L06-2012-DEF-RESULT-AR'!B67</f>
        <v>#NULL!</v>
      </c>
      <c r="AE67" t="str">
        <f>'[5]L06-2012-DEF-RESULT-CA'!A67</f>
        <v>v16020CA</v>
      </c>
      <c r="AF67">
        <f>'[5]L06-2012-DEF-RESULT-CA'!B67</f>
        <v>35</v>
      </c>
      <c r="AG67" t="str">
        <f>'[6]L06-2012-DEF-RESULT-CH'!A67</f>
        <v>v16020CH</v>
      </c>
      <c r="AH67">
        <f>'[6]L06-2012-DEF-RESULT-CH'!B67</f>
        <v>17</v>
      </c>
      <c r="AI67" t="str">
        <f>'[7]L06-2012-DEF-RESULT-CO'!A67</f>
        <v>v16020CO</v>
      </c>
      <c r="AJ67">
        <f>'[7]L06-2012-DEF-RESULT-CO'!B67</f>
        <v>413</v>
      </c>
      <c r="AK67" t="str">
        <f>'[8]L06-2012-DEF-RESULT-DP'!A67</f>
        <v>v16020DP</v>
      </c>
      <c r="AL67">
        <f>'[8]L06-2012-DEF-RESULT-DP'!B67</f>
        <v>25</v>
      </c>
      <c r="AM67" t="str">
        <f>'[9]L06-2012-DEF-RESULT-FA'!A67</f>
        <v>v16020FA</v>
      </c>
      <c r="AN67" t="e">
        <f>'[9]L06-2012-DEF-RESULT-FA'!B67</f>
        <v>#NULL!</v>
      </c>
      <c r="AO67" t="str">
        <f>'[10]L06-2012-DEF-RESULT-HA'!A67</f>
        <v>v16020HA</v>
      </c>
      <c r="AP67" t="e">
        <f>'[10]L06-2012-DEF-RESULT-HA'!B67</f>
        <v>#NULL!</v>
      </c>
      <c r="AQ67" t="str">
        <f>'[11]L06-2012-DEF-RESULT-HF'!A67</f>
        <v>v16020HF</v>
      </c>
      <c r="AR67" t="e">
        <f>'[11]L06-2012-DEF-RESULT-HF'!B67</f>
        <v>#NULL!</v>
      </c>
      <c r="AS67" t="str">
        <f>'[12]L06-2012-DEF-RESULT-HL'!A67</f>
        <v>v16020HL</v>
      </c>
      <c r="AT67">
        <f>'[12]L06-2012-DEF-RESULT-HL'!B67</f>
        <v>32</v>
      </c>
      <c r="AU67" t="str">
        <f>'[24]L06-2012-DEF-RESULT-JU'!A67</f>
        <v>v16020JU</v>
      </c>
      <c r="AV67" t="e">
        <f>'[24]L06-2012-DEF-RESULT-JU'!B67</f>
        <v>#NULL!</v>
      </c>
      <c r="AW67" t="str">
        <f>'[20]L06-2012-DEF-RESULT-LI'!A67</f>
        <v>v16020LI</v>
      </c>
      <c r="AX67">
        <f>'[20]L06-2012-DEF-RESULT-LI'!B67</f>
        <v>3928</v>
      </c>
      <c r="AY67" t="str">
        <f>'[21]L06-2012-DEF-RESULT-SA'!A67</f>
        <v>v16020SA</v>
      </c>
      <c r="AZ67">
        <f>'[21]L06-2012-DEF-RESULT-SA'!B67</f>
        <v>44</v>
      </c>
      <c r="BA67" t="str">
        <f>'[22]L06-2012-DEF-RESULT-SL'!A67</f>
        <v>v16020SL</v>
      </c>
      <c r="BB67">
        <f>'[22]L06-2012-DEF-RESULT-SL'!B67</f>
        <v>665</v>
      </c>
    </row>
    <row r="68" spans="1:54" ht="12.75">
      <c r="A68" t="str">
        <f>'[27]L06-2012-DEF-RESULT-BE'!A68</f>
        <v>o16020BE</v>
      </c>
      <c r="B68">
        <f>'[27]L06-2012-DEF-RESULT-BE'!B68</f>
        <v>475.6</v>
      </c>
      <c r="C68" t="str">
        <f>'[19]L06-2012-DEF-RESULT-VL'!A68</f>
        <v>o16020VL</v>
      </c>
      <c r="D68">
        <f>'[19]L06-2012-DEF-RESULT-VL'!B68</f>
        <v>511.1</v>
      </c>
      <c r="E68" t="str">
        <f>'[3]L06-2012-DEF-RESULT-BC'!A68</f>
        <v>o16020BC</v>
      </c>
      <c r="F68">
        <f>'[3]L06-2012-DEF-RESULT-BC'!B68</f>
        <v>481.3</v>
      </c>
      <c r="G68" t="str">
        <f>'[23]L06-2012-DEF-RESULT-RW'!A68</f>
        <v>o16020RW</v>
      </c>
      <c r="H68">
        <f>'[23]L06-2012-DEF-RESULT-RW'!B68</f>
        <v>467.3</v>
      </c>
      <c r="I68" t="str">
        <f>'[1]L06-2012-DEF-RESULT-AN'!A68</f>
        <v>o16020AN</v>
      </c>
      <c r="J68">
        <f>'[1]L06-2012-DEF-RESULT-AN'!B68</f>
        <v>470.9</v>
      </c>
      <c r="K68" t="str">
        <f>'[4]L06-2012-DEF-RESULT-BW'!A68</f>
        <v>o16020BW</v>
      </c>
      <c r="L68">
        <f>'[4]L06-2012-DEF-RESULT-BW'!B68</f>
        <v>489.1</v>
      </c>
      <c r="M68" t="str">
        <f>'[13]L06-2012-DEF-RESULT-HN'!A68</f>
        <v>o16020HN</v>
      </c>
      <c r="N68">
        <f>'[13]L06-2012-DEF-RESULT-HN'!B68</f>
        <v>437.2</v>
      </c>
      <c r="O68" t="str">
        <f>'[14]L06-2012-DEF-RESULT-LB'!A68</f>
        <v>o16020LB</v>
      </c>
      <c r="P68">
        <f>'[14]L06-2012-DEF-RESULT-LB'!B68</f>
        <v>550.9</v>
      </c>
      <c r="Q68" t="str">
        <f>'[15]L06-2012-DEF-RESULT-LG'!A68</f>
        <v>o16020LG</v>
      </c>
      <c r="R68">
        <f>'[15]L06-2012-DEF-RESULT-LG'!B68</f>
        <v>460.1</v>
      </c>
      <c r="S68" t="str">
        <f>'[16]L06-2012-DEF-RESULT-LX'!A68</f>
        <v>o16020LX</v>
      </c>
      <c r="T68" t="e">
        <f>'[16]L06-2012-DEF-RESULT-LX'!B68</f>
        <v>#NULL!</v>
      </c>
      <c r="U68" t="str">
        <f>'[17]L06-2012-DEF-RESULT-NA'!A68</f>
        <v>o16020NA</v>
      </c>
      <c r="V68">
        <f>'[17]L06-2012-DEF-RESULT-NA'!B68</f>
        <v>501.4</v>
      </c>
      <c r="W68" t="str">
        <f>'[18]L06-2012-DEF-RESULT-OV'!A68</f>
        <v>o16020OV</v>
      </c>
      <c r="X68">
        <f>'[18]L06-2012-DEF-RESULT-OV'!B68</f>
        <v>433.5</v>
      </c>
      <c r="Y68" t="str">
        <f>'[25]L06-2012-DEF-RESULT-VB'!A68</f>
        <v>o16020VB</v>
      </c>
      <c r="Z68">
        <f>'[25]L06-2012-DEF-RESULT-VB'!B68</f>
        <v>450.1</v>
      </c>
      <c r="AA68" t="str">
        <f>'[26]L06-2012-DEF-RESULT-WV'!A68</f>
        <v>o16020WV</v>
      </c>
      <c r="AB68">
        <f>'[26]L06-2012-DEF-RESULT-WV'!B68</f>
        <v>421.5</v>
      </c>
      <c r="AC68" t="str">
        <f>'[2]L06-2012-DEF-RESULT-AR'!A68</f>
        <v>o16020AR</v>
      </c>
      <c r="AD68" t="e">
        <f>'[2]L06-2012-DEF-RESULT-AR'!B68</f>
        <v>#NULL!</v>
      </c>
      <c r="AE68" t="str">
        <f>'[5]L06-2012-DEF-RESULT-CA'!A68</f>
        <v>o16020CA</v>
      </c>
      <c r="AF68">
        <f>'[5]L06-2012-DEF-RESULT-CA'!B68</f>
        <v>406.9</v>
      </c>
      <c r="AG68" t="str">
        <f>'[6]L06-2012-DEF-RESULT-CH'!A68</f>
        <v>o16020CH</v>
      </c>
      <c r="AH68">
        <f>'[6]L06-2012-DEF-RESULT-CH'!B68</f>
        <v>471.8</v>
      </c>
      <c r="AI68" t="str">
        <f>'[7]L06-2012-DEF-RESULT-CO'!A68</f>
        <v>o16020CO</v>
      </c>
      <c r="AJ68">
        <f>'[7]L06-2012-DEF-RESULT-CO'!B68</f>
        <v>371.1</v>
      </c>
      <c r="AK68" t="str">
        <f>'[8]L06-2012-DEF-RESULT-DP'!A68</f>
        <v>o16020DP</v>
      </c>
      <c r="AL68">
        <f>'[8]L06-2012-DEF-RESULT-DP'!B68</f>
        <v>594.4</v>
      </c>
      <c r="AM68" t="str">
        <f>'[9]L06-2012-DEF-RESULT-FA'!A68</f>
        <v>o16020FA</v>
      </c>
      <c r="AN68" t="e">
        <f>'[9]L06-2012-DEF-RESULT-FA'!B68</f>
        <v>#NULL!</v>
      </c>
      <c r="AO68" t="str">
        <f>'[10]L06-2012-DEF-RESULT-HA'!A68</f>
        <v>o16020HA</v>
      </c>
      <c r="AP68" t="e">
        <f>'[10]L06-2012-DEF-RESULT-HA'!B68</f>
        <v>#NULL!</v>
      </c>
      <c r="AQ68" t="str">
        <f>'[11]L06-2012-DEF-RESULT-HF'!A68</f>
        <v>o16020HF</v>
      </c>
      <c r="AR68" t="e">
        <f>'[11]L06-2012-DEF-RESULT-HF'!B68</f>
        <v>#NULL!</v>
      </c>
      <c r="AS68" t="str">
        <f>'[12]L06-2012-DEF-RESULT-HL'!A68</f>
        <v>o16020HL</v>
      </c>
      <c r="AT68">
        <f>'[12]L06-2012-DEF-RESULT-HL'!B68</f>
        <v>430.9</v>
      </c>
      <c r="AU68" t="str">
        <f>'[24]L06-2012-DEF-RESULT-JU'!A68</f>
        <v>o16020JU</v>
      </c>
      <c r="AV68" t="e">
        <f>'[24]L06-2012-DEF-RESULT-JU'!B68</f>
        <v>#NULL!</v>
      </c>
      <c r="AW68" t="str">
        <f>'[20]L06-2012-DEF-RESULT-LI'!A68</f>
        <v>o16020LI</v>
      </c>
      <c r="AX68">
        <f>'[20]L06-2012-DEF-RESULT-LI'!B68</f>
        <v>489.8</v>
      </c>
      <c r="AY68" t="str">
        <f>'[21]L06-2012-DEF-RESULT-SA'!A68</f>
        <v>o16020SA</v>
      </c>
      <c r="AZ68">
        <f>'[21]L06-2012-DEF-RESULT-SA'!B68</f>
        <v>395.7</v>
      </c>
      <c r="BA68" t="str">
        <f>'[22]L06-2012-DEF-RESULT-SL'!A68</f>
        <v>o16020SL</v>
      </c>
      <c r="BB68">
        <f>'[22]L06-2012-DEF-RESULT-SL'!B68</f>
        <v>463.2</v>
      </c>
    </row>
    <row r="69" spans="1:54" ht="12.75">
      <c r="A69" t="str">
        <f>'[27]L06-2012-DEF-RESULT-BE'!A69</f>
        <v>p16020BE</v>
      </c>
      <c r="B69">
        <f>'[27]L06-2012-DEF-RESULT-BE'!B69</f>
        <v>245366</v>
      </c>
      <c r="C69" t="str">
        <f>'[19]L06-2012-DEF-RESULT-VL'!A69</f>
        <v>p16020VL</v>
      </c>
      <c r="D69">
        <f>'[19]L06-2012-DEF-RESULT-VL'!B69</f>
        <v>50245</v>
      </c>
      <c r="E69" t="str">
        <f>'[3]L06-2012-DEF-RESULT-BC'!A69</f>
        <v>p16020BC</v>
      </c>
      <c r="F69">
        <f>'[3]L06-2012-DEF-RESULT-BC'!B69</f>
        <v>385</v>
      </c>
      <c r="G69" t="str">
        <f>'[23]L06-2012-DEF-RESULT-RW'!A69</f>
        <v>p16020RW</v>
      </c>
      <c r="H69">
        <f>'[23]L06-2012-DEF-RESULT-RW'!B69</f>
        <v>194736</v>
      </c>
      <c r="I69" t="str">
        <f>'[1]L06-2012-DEF-RESULT-AN'!A69</f>
        <v>p16020AN</v>
      </c>
      <c r="J69">
        <f>'[1]L06-2012-DEF-RESULT-AN'!B69</f>
        <v>1036</v>
      </c>
      <c r="K69" t="str">
        <f>'[4]L06-2012-DEF-RESULT-BW'!A69</f>
        <v>p16020BW</v>
      </c>
      <c r="L69">
        <f>'[4]L06-2012-DEF-RESULT-BW'!B69</f>
        <v>56544</v>
      </c>
      <c r="M69" t="str">
        <f>'[13]L06-2012-DEF-RESULT-HN'!A69</f>
        <v>p16020HN</v>
      </c>
      <c r="N69">
        <f>'[13]L06-2012-DEF-RESULT-HN'!B69</f>
        <v>59856</v>
      </c>
      <c r="O69" t="str">
        <f>'[14]L06-2012-DEF-RESULT-LB'!A69</f>
        <v>p16020LB</v>
      </c>
      <c r="P69">
        <f>'[14]L06-2012-DEF-RESULT-LB'!B69</f>
        <v>33990</v>
      </c>
      <c r="Q69" t="str">
        <f>'[15]L06-2012-DEF-RESULT-LG'!A69</f>
        <v>p16020LG</v>
      </c>
      <c r="R69">
        <f>'[15]L06-2012-DEF-RESULT-LG'!B69</f>
        <v>44993</v>
      </c>
      <c r="S69" t="str">
        <f>'[16]L06-2012-DEF-RESULT-LX'!A69</f>
        <v>p16020LX</v>
      </c>
      <c r="T69" t="e">
        <f>'[16]L06-2012-DEF-RESULT-LX'!B69</f>
        <v>#NULL!</v>
      </c>
      <c r="U69" t="str">
        <f>'[17]L06-2012-DEF-RESULT-NA'!A69</f>
        <v>p16020NA</v>
      </c>
      <c r="V69">
        <f>'[17]L06-2012-DEF-RESULT-NA'!B69</f>
        <v>33343</v>
      </c>
      <c r="W69" t="str">
        <f>'[18]L06-2012-DEF-RESULT-OV'!A69</f>
        <v>p16020OV</v>
      </c>
      <c r="X69">
        <f>'[18]L06-2012-DEF-RESULT-OV'!B69</f>
        <v>3685</v>
      </c>
      <c r="Y69" t="str">
        <f>'[25]L06-2012-DEF-RESULT-VB'!A69</f>
        <v>p16020VB</v>
      </c>
      <c r="Z69">
        <f>'[25]L06-2012-DEF-RESULT-VB'!B69</f>
        <v>10397</v>
      </c>
      <c r="AA69" t="str">
        <f>'[26]L06-2012-DEF-RESULT-WV'!A69</f>
        <v>p16020WV</v>
      </c>
      <c r="AB69">
        <f>'[26]L06-2012-DEF-RESULT-WV'!B69</f>
        <v>1138</v>
      </c>
      <c r="AC69" t="str">
        <f>'[2]L06-2012-DEF-RESULT-AR'!A69</f>
        <v>p16020AR</v>
      </c>
      <c r="AD69" t="e">
        <f>'[2]L06-2012-DEF-RESULT-AR'!B69</f>
        <v>#NULL!</v>
      </c>
      <c r="AE69" t="str">
        <f>'[5]L06-2012-DEF-RESULT-CA'!A69</f>
        <v>p16020CA</v>
      </c>
      <c r="AF69">
        <f>'[5]L06-2012-DEF-RESULT-CA'!B69</f>
        <v>1424</v>
      </c>
      <c r="AG69" t="str">
        <f>'[6]L06-2012-DEF-RESULT-CH'!A69</f>
        <v>p16020CH</v>
      </c>
      <c r="AH69">
        <f>'[6]L06-2012-DEF-RESULT-CH'!B69</f>
        <v>802</v>
      </c>
      <c r="AI69" t="str">
        <f>'[7]L06-2012-DEF-RESULT-CO'!A69</f>
        <v>p16020CO</v>
      </c>
      <c r="AJ69">
        <f>'[7]L06-2012-DEF-RESULT-CO'!B69</f>
        <v>15325</v>
      </c>
      <c r="AK69" t="str">
        <f>'[8]L06-2012-DEF-RESULT-DP'!A69</f>
        <v>p16020DP</v>
      </c>
      <c r="AL69">
        <f>'[8]L06-2012-DEF-RESULT-DP'!B69</f>
        <v>1486</v>
      </c>
      <c r="AM69" t="str">
        <f>'[9]L06-2012-DEF-RESULT-FA'!A69</f>
        <v>p16020FA</v>
      </c>
      <c r="AN69" t="e">
        <f>'[9]L06-2012-DEF-RESULT-FA'!B69</f>
        <v>#NULL!</v>
      </c>
      <c r="AO69" t="str">
        <f>'[10]L06-2012-DEF-RESULT-HA'!A69</f>
        <v>p16020HA</v>
      </c>
      <c r="AP69" t="e">
        <f>'[10]L06-2012-DEF-RESULT-HA'!B69</f>
        <v>#NULL!</v>
      </c>
      <c r="AQ69" t="str">
        <f>'[11]L06-2012-DEF-RESULT-HF'!A69</f>
        <v>p16020HF</v>
      </c>
      <c r="AR69" t="e">
        <f>'[11]L06-2012-DEF-RESULT-HF'!B69</f>
        <v>#NULL!</v>
      </c>
      <c r="AS69" t="str">
        <f>'[12]L06-2012-DEF-RESULT-HL'!A69</f>
        <v>p16020HL</v>
      </c>
      <c r="AT69">
        <f>'[12]L06-2012-DEF-RESULT-HL'!B69</f>
        <v>1379</v>
      </c>
      <c r="AU69" t="str">
        <f>'[24]L06-2012-DEF-RESULT-JU'!A69</f>
        <v>p16020JU</v>
      </c>
      <c r="AV69" t="e">
        <f>'[24]L06-2012-DEF-RESULT-JU'!B69</f>
        <v>#NULL!</v>
      </c>
      <c r="AW69" t="str">
        <f>'[20]L06-2012-DEF-RESULT-LI'!A69</f>
        <v>p16020LI</v>
      </c>
      <c r="AX69">
        <f>'[20]L06-2012-DEF-RESULT-LI'!B69</f>
        <v>192407</v>
      </c>
      <c r="AY69" t="str">
        <f>'[21]L06-2012-DEF-RESULT-SA'!A69</f>
        <v>p16020SA</v>
      </c>
      <c r="AZ69">
        <f>'[21]L06-2012-DEF-RESULT-SA'!B69</f>
        <v>1741</v>
      </c>
      <c r="BA69" t="str">
        <f>'[22]L06-2012-DEF-RESULT-SL'!A69</f>
        <v>p16020SL</v>
      </c>
      <c r="BB69">
        <f>'[22]L06-2012-DEF-RESULT-SL'!B69</f>
        <v>30802</v>
      </c>
    </row>
    <row r="70" spans="1:54" ht="12.75">
      <c r="A70" t="str">
        <f>'[27]L06-2012-DEF-RESULT-BE'!A70</f>
        <v>v16060BE</v>
      </c>
      <c r="B70">
        <f>'[27]L06-2012-DEF-RESULT-BE'!B70</f>
        <v>12573</v>
      </c>
      <c r="C70" t="str">
        <f>'[19]L06-2012-DEF-RESULT-VL'!A70</f>
        <v>v16060VL</v>
      </c>
      <c r="D70">
        <f>'[19]L06-2012-DEF-RESULT-VL'!B70</f>
        <v>693</v>
      </c>
      <c r="E70" t="str">
        <f>'[3]L06-2012-DEF-RESULT-BC'!A70</f>
        <v>v16060BC</v>
      </c>
      <c r="F70">
        <f>'[3]L06-2012-DEF-RESULT-BC'!B70</f>
        <v>95</v>
      </c>
      <c r="G70" t="str">
        <f>'[23]L06-2012-DEF-RESULT-RW'!A70</f>
        <v>v16060RW</v>
      </c>
      <c r="H70">
        <f>'[23]L06-2012-DEF-RESULT-RW'!B70</f>
        <v>11785</v>
      </c>
      <c r="I70" t="str">
        <f>'[1]L06-2012-DEF-RESULT-AN'!A70</f>
        <v>v16060AN</v>
      </c>
      <c r="J70">
        <f>'[1]L06-2012-DEF-RESULT-AN'!B70</f>
        <v>19</v>
      </c>
      <c r="K70" t="str">
        <f>'[4]L06-2012-DEF-RESULT-BW'!A70</f>
        <v>v16060BW</v>
      </c>
      <c r="L70">
        <f>'[4]L06-2012-DEF-RESULT-BW'!B70</f>
        <v>731</v>
      </c>
      <c r="M70" t="str">
        <f>'[13]L06-2012-DEF-RESULT-HN'!A70</f>
        <v>v16060HN</v>
      </c>
      <c r="N70">
        <f>'[13]L06-2012-DEF-RESULT-HN'!B70</f>
        <v>1780</v>
      </c>
      <c r="O70" t="str">
        <f>'[14]L06-2012-DEF-RESULT-LB'!A70</f>
        <v>v16060LB</v>
      </c>
      <c r="P70">
        <f>'[14]L06-2012-DEF-RESULT-LB'!B70</f>
        <v>57</v>
      </c>
      <c r="Q70" t="str">
        <f>'[15]L06-2012-DEF-RESULT-LG'!A70</f>
        <v>v16060LG</v>
      </c>
      <c r="R70">
        <f>'[15]L06-2012-DEF-RESULT-LG'!B70</f>
        <v>2127</v>
      </c>
      <c r="S70" t="str">
        <f>'[16]L06-2012-DEF-RESULT-LX'!A70</f>
        <v>v16060LX</v>
      </c>
      <c r="T70">
        <f>'[16]L06-2012-DEF-RESULT-LX'!B70</f>
        <v>370</v>
      </c>
      <c r="U70" t="str">
        <f>'[17]L06-2012-DEF-RESULT-NA'!A70</f>
        <v>v16060NA</v>
      </c>
      <c r="V70">
        <f>'[17]L06-2012-DEF-RESULT-NA'!B70</f>
        <v>6777</v>
      </c>
      <c r="W70" t="str">
        <f>'[18]L06-2012-DEF-RESULT-OV'!A70</f>
        <v>v16060OV</v>
      </c>
      <c r="X70">
        <f>'[18]L06-2012-DEF-RESULT-OV'!B70</f>
        <v>71</v>
      </c>
      <c r="Y70" t="str">
        <f>'[25]L06-2012-DEF-RESULT-VB'!A70</f>
        <v>v16060VB</v>
      </c>
      <c r="Z70">
        <f>'[25]L06-2012-DEF-RESULT-VB'!B70</f>
        <v>253</v>
      </c>
      <c r="AA70" t="str">
        <f>'[26]L06-2012-DEF-RESULT-WV'!A70</f>
        <v>v16060WV</v>
      </c>
      <c r="AB70">
        <f>'[26]L06-2012-DEF-RESULT-WV'!B70</f>
        <v>294</v>
      </c>
      <c r="AC70" t="str">
        <f>'[2]L06-2012-DEF-RESULT-AR'!A70</f>
        <v>v16060AR</v>
      </c>
      <c r="AD70">
        <f>'[2]L06-2012-DEF-RESULT-AR'!B70</f>
        <v>158</v>
      </c>
      <c r="AE70" t="str">
        <f>'[5]L06-2012-DEF-RESULT-CA'!A70</f>
        <v>v16060CA</v>
      </c>
      <c r="AF70">
        <f>'[5]L06-2012-DEF-RESULT-CA'!B70</f>
        <v>40</v>
      </c>
      <c r="AG70" t="str">
        <f>'[6]L06-2012-DEF-RESULT-CH'!A70</f>
        <v>v16060CH</v>
      </c>
      <c r="AH70" t="e">
        <f>'[6]L06-2012-DEF-RESULT-CH'!B70</f>
        <v>#NULL!</v>
      </c>
      <c r="AI70" t="str">
        <f>'[7]L06-2012-DEF-RESULT-CO'!A70</f>
        <v>v16060CO</v>
      </c>
      <c r="AJ70">
        <f>'[7]L06-2012-DEF-RESULT-CO'!B70</f>
        <v>7179</v>
      </c>
      <c r="AK70" t="str">
        <f>'[8]L06-2012-DEF-RESULT-DP'!A70</f>
        <v>v16060DP</v>
      </c>
      <c r="AL70">
        <f>'[8]L06-2012-DEF-RESULT-DP'!B70</f>
        <v>175</v>
      </c>
      <c r="AM70" t="str">
        <f>'[9]L06-2012-DEF-RESULT-FA'!A70</f>
        <v>v16060FA</v>
      </c>
      <c r="AN70">
        <f>'[9]L06-2012-DEF-RESULT-FA'!B70</f>
        <v>1077</v>
      </c>
      <c r="AO70" t="str">
        <f>'[10]L06-2012-DEF-RESULT-HA'!A70</f>
        <v>v16060HA</v>
      </c>
      <c r="AP70" t="e">
        <f>'[10]L06-2012-DEF-RESULT-HA'!B70</f>
        <v>#NULL!</v>
      </c>
      <c r="AQ70" t="str">
        <f>'[11]L06-2012-DEF-RESULT-HF'!A70</f>
        <v>v16060HF</v>
      </c>
      <c r="AR70">
        <f>'[11]L06-2012-DEF-RESULT-HF'!B70</f>
        <v>308</v>
      </c>
      <c r="AS70" t="str">
        <f>'[12]L06-2012-DEF-RESULT-HL'!A70</f>
        <v>v16060HL</v>
      </c>
      <c r="AT70">
        <f>'[12]L06-2012-DEF-RESULT-HL'!B70</f>
        <v>35</v>
      </c>
      <c r="AU70" t="str">
        <f>'[24]L06-2012-DEF-RESULT-JU'!A70</f>
        <v>v16060JU</v>
      </c>
      <c r="AV70">
        <f>'[24]L06-2012-DEF-RESULT-JU'!B70</f>
        <v>210</v>
      </c>
      <c r="AW70" t="str">
        <f>'[20]L06-2012-DEF-RESULT-LI'!A70</f>
        <v>v16060LI</v>
      </c>
      <c r="AX70">
        <f>'[20]L06-2012-DEF-RESULT-LI'!B70</f>
        <v>2498</v>
      </c>
      <c r="AY70" t="str">
        <f>'[21]L06-2012-DEF-RESULT-SA'!A70</f>
        <v>v16060SA</v>
      </c>
      <c r="AZ70">
        <f>'[21]L06-2012-DEF-RESULT-SA'!B70</f>
        <v>100</v>
      </c>
      <c r="BA70" t="str">
        <f>'[22]L06-2012-DEF-RESULT-SL'!A70</f>
        <v>v16060SL</v>
      </c>
      <c r="BB70">
        <f>'[22]L06-2012-DEF-RESULT-SL'!B70</f>
        <v>794</v>
      </c>
    </row>
    <row r="71" spans="1:54" ht="12.75">
      <c r="A71" t="str">
        <f>'[27]L06-2012-DEF-RESULT-BE'!A71</f>
        <v>o16060BE</v>
      </c>
      <c r="B71">
        <f>'[27]L06-2012-DEF-RESULT-BE'!B71</f>
        <v>38.5</v>
      </c>
      <c r="C71" t="str">
        <f>'[19]L06-2012-DEF-RESULT-VL'!A71</f>
        <v>o16060VL</v>
      </c>
      <c r="D71">
        <f>'[19]L06-2012-DEF-RESULT-VL'!B71</f>
        <v>41.1</v>
      </c>
      <c r="E71" t="str">
        <f>'[3]L06-2012-DEF-RESULT-BC'!A71</f>
        <v>o16060BC</v>
      </c>
      <c r="F71">
        <f>'[3]L06-2012-DEF-RESULT-BC'!B71</f>
        <v>38.8</v>
      </c>
      <c r="G71" t="str">
        <f>'[23]L06-2012-DEF-RESULT-RW'!A71</f>
        <v>o16060RW</v>
      </c>
      <c r="H71">
        <f>'[23]L06-2012-DEF-RESULT-RW'!B71</f>
        <v>38.4</v>
      </c>
      <c r="I71" t="str">
        <f>'[1]L06-2012-DEF-RESULT-AN'!A71</f>
        <v>o16060AN</v>
      </c>
      <c r="J71">
        <f>'[1]L06-2012-DEF-RESULT-AN'!B71</f>
        <v>39.5</v>
      </c>
      <c r="K71" t="str">
        <f>'[4]L06-2012-DEF-RESULT-BW'!A71</f>
        <v>o16060BW</v>
      </c>
      <c r="L71">
        <f>'[4]L06-2012-DEF-RESULT-BW'!B71</f>
        <v>41</v>
      </c>
      <c r="M71" t="str">
        <f>'[13]L06-2012-DEF-RESULT-HN'!A71</f>
        <v>o16060HN</v>
      </c>
      <c r="N71">
        <f>'[13]L06-2012-DEF-RESULT-HN'!B71</f>
        <v>39.3</v>
      </c>
      <c r="O71" t="str">
        <f>'[14]L06-2012-DEF-RESULT-LB'!A71</f>
        <v>o16060LB</v>
      </c>
      <c r="P71">
        <f>'[14]L06-2012-DEF-RESULT-LB'!B71</f>
        <v>40</v>
      </c>
      <c r="Q71" t="str">
        <f>'[15]L06-2012-DEF-RESULT-LG'!A71</f>
        <v>o16060LG</v>
      </c>
      <c r="R71">
        <f>'[15]L06-2012-DEF-RESULT-LG'!B71</f>
        <v>39.8</v>
      </c>
      <c r="S71" t="str">
        <f>'[16]L06-2012-DEF-RESULT-LX'!A71</f>
        <v>o16060LX</v>
      </c>
      <c r="T71">
        <f>'[16]L06-2012-DEF-RESULT-LX'!B71</f>
        <v>34.1</v>
      </c>
      <c r="U71" t="str">
        <f>'[17]L06-2012-DEF-RESULT-NA'!A71</f>
        <v>o16060NA</v>
      </c>
      <c r="V71">
        <f>'[17]L06-2012-DEF-RESULT-NA'!B71</f>
        <v>37.6</v>
      </c>
      <c r="W71" t="str">
        <f>'[18]L06-2012-DEF-RESULT-OV'!A71</f>
        <v>o16060OV</v>
      </c>
      <c r="X71">
        <f>'[18]L06-2012-DEF-RESULT-OV'!B71</f>
        <v>39.6</v>
      </c>
      <c r="Y71" t="str">
        <f>'[25]L06-2012-DEF-RESULT-VB'!A71</f>
        <v>o16060VB</v>
      </c>
      <c r="Z71">
        <f>'[25]L06-2012-DEF-RESULT-VB'!B71</f>
        <v>40.2</v>
      </c>
      <c r="AA71" t="str">
        <f>'[26]L06-2012-DEF-RESULT-WV'!A71</f>
        <v>o16060WV</v>
      </c>
      <c r="AB71">
        <f>'[26]L06-2012-DEF-RESULT-WV'!B71</f>
        <v>42.4</v>
      </c>
      <c r="AC71" t="str">
        <f>'[2]L06-2012-DEF-RESULT-AR'!A71</f>
        <v>o16060AR</v>
      </c>
      <c r="AD71">
        <f>'[2]L06-2012-DEF-RESULT-AR'!B71</f>
        <v>34.7</v>
      </c>
      <c r="AE71" t="str">
        <f>'[5]L06-2012-DEF-RESULT-CA'!A71</f>
        <v>o16060CA</v>
      </c>
      <c r="AF71">
        <f>'[5]L06-2012-DEF-RESULT-CA'!B71</f>
        <v>38.8</v>
      </c>
      <c r="AG71" t="str">
        <f>'[6]L06-2012-DEF-RESULT-CH'!A71</f>
        <v>o16060CH</v>
      </c>
      <c r="AH71" t="e">
        <f>'[6]L06-2012-DEF-RESULT-CH'!B71</f>
        <v>#NULL!</v>
      </c>
      <c r="AI71" t="str">
        <f>'[7]L06-2012-DEF-RESULT-CO'!A71</f>
        <v>o16060CO</v>
      </c>
      <c r="AJ71">
        <f>'[7]L06-2012-DEF-RESULT-CO'!B71</f>
        <v>38.5</v>
      </c>
      <c r="AK71" t="str">
        <f>'[8]L06-2012-DEF-RESULT-DP'!A71</f>
        <v>o16060DP</v>
      </c>
      <c r="AL71">
        <f>'[8]L06-2012-DEF-RESULT-DP'!B71</f>
        <v>44.6</v>
      </c>
      <c r="AM71" t="str">
        <f>'[9]L06-2012-DEF-RESULT-FA'!A71</f>
        <v>o16060FA</v>
      </c>
      <c r="AN71">
        <f>'[9]L06-2012-DEF-RESULT-FA'!B71</f>
        <v>33.5</v>
      </c>
      <c r="AO71" t="str">
        <f>'[10]L06-2012-DEF-RESULT-HA'!A71</f>
        <v>o16060HA</v>
      </c>
      <c r="AP71" t="e">
        <f>'[10]L06-2012-DEF-RESULT-HA'!B71</f>
        <v>#NULL!</v>
      </c>
      <c r="AQ71" t="str">
        <f>'[11]L06-2012-DEF-RESULT-HF'!A71</f>
        <v>o16060HF</v>
      </c>
      <c r="AR71">
        <f>'[11]L06-2012-DEF-RESULT-HF'!B71</f>
        <v>35.2</v>
      </c>
      <c r="AS71" t="str">
        <f>'[12]L06-2012-DEF-RESULT-HL'!A71</f>
        <v>o16060HL</v>
      </c>
      <c r="AT71">
        <f>'[12]L06-2012-DEF-RESULT-HL'!B71</f>
        <v>38.6</v>
      </c>
      <c r="AU71" t="str">
        <f>'[24]L06-2012-DEF-RESULT-JU'!A71</f>
        <v>o16060JU</v>
      </c>
      <c r="AV71">
        <f>'[24]L06-2012-DEF-RESULT-JU'!B71</f>
        <v>33.7</v>
      </c>
      <c r="AW71" t="str">
        <f>'[20]L06-2012-DEF-RESULT-LI'!A71</f>
        <v>o16060LI</v>
      </c>
      <c r="AX71">
        <f>'[20]L06-2012-DEF-RESULT-LI'!B71</f>
        <v>41.2</v>
      </c>
      <c r="AY71" t="str">
        <f>'[21]L06-2012-DEF-RESULT-SA'!A71</f>
        <v>o16060SA</v>
      </c>
      <c r="AZ71">
        <f>'[21]L06-2012-DEF-RESULT-SA'!B71</f>
        <v>40</v>
      </c>
      <c r="BA71" t="str">
        <f>'[22]L06-2012-DEF-RESULT-SL'!A71</f>
        <v>o16060SL</v>
      </c>
      <c r="BB71">
        <f>'[22]L06-2012-DEF-RESULT-SL'!B71</f>
        <v>39</v>
      </c>
    </row>
    <row r="72" spans="1:54" ht="12.75">
      <c r="A72" t="str">
        <f>'[27]L06-2012-DEF-RESULT-BE'!A72</f>
        <v>p16060BE</v>
      </c>
      <c r="B72">
        <f>'[27]L06-2012-DEF-RESULT-BE'!B72</f>
        <v>48431</v>
      </c>
      <c r="C72" t="str">
        <f>'[19]L06-2012-DEF-RESULT-VL'!A72</f>
        <v>p16060VL</v>
      </c>
      <c r="D72">
        <f>'[19]L06-2012-DEF-RESULT-VL'!B72</f>
        <v>2847</v>
      </c>
      <c r="E72" t="str">
        <f>'[3]L06-2012-DEF-RESULT-BC'!A72</f>
        <v>p16060BC</v>
      </c>
      <c r="F72">
        <f>'[3]L06-2012-DEF-RESULT-BC'!B72</f>
        <v>369</v>
      </c>
      <c r="G72" t="str">
        <f>'[23]L06-2012-DEF-RESULT-RW'!A72</f>
        <v>p16060RW</v>
      </c>
      <c r="H72">
        <f>'[23]L06-2012-DEF-RESULT-RW'!B72</f>
        <v>45214</v>
      </c>
      <c r="I72" t="str">
        <f>'[1]L06-2012-DEF-RESULT-AN'!A72</f>
        <v>p16060AN</v>
      </c>
      <c r="J72">
        <f>'[1]L06-2012-DEF-RESULT-AN'!B72</f>
        <v>75</v>
      </c>
      <c r="K72" t="str">
        <f>'[4]L06-2012-DEF-RESULT-BW'!A72</f>
        <v>p16060BW</v>
      </c>
      <c r="L72">
        <f>'[4]L06-2012-DEF-RESULT-BW'!B72</f>
        <v>2997</v>
      </c>
      <c r="M72" t="str">
        <f>'[13]L06-2012-DEF-RESULT-HN'!A72</f>
        <v>p16060HN</v>
      </c>
      <c r="N72">
        <f>'[13]L06-2012-DEF-RESULT-HN'!B72</f>
        <v>7003</v>
      </c>
      <c r="O72" t="str">
        <f>'[14]L06-2012-DEF-RESULT-LB'!A72</f>
        <v>p16060LB</v>
      </c>
      <c r="P72">
        <f>'[14]L06-2012-DEF-RESULT-LB'!B72</f>
        <v>228</v>
      </c>
      <c r="Q72" t="str">
        <f>'[15]L06-2012-DEF-RESULT-LG'!A72</f>
        <v>p16060LG</v>
      </c>
      <c r="R72">
        <f>'[15]L06-2012-DEF-RESULT-LG'!B72</f>
        <v>8456</v>
      </c>
      <c r="S72" t="str">
        <f>'[16]L06-2012-DEF-RESULT-LX'!A72</f>
        <v>p16060LX</v>
      </c>
      <c r="T72">
        <f>'[16]L06-2012-DEF-RESULT-LX'!B72</f>
        <v>1263</v>
      </c>
      <c r="U72" t="str">
        <f>'[17]L06-2012-DEF-RESULT-NA'!A72</f>
        <v>p16060NA</v>
      </c>
      <c r="V72">
        <f>'[17]L06-2012-DEF-RESULT-NA'!B72</f>
        <v>25496</v>
      </c>
      <c r="W72" t="str">
        <f>'[18]L06-2012-DEF-RESULT-OV'!A72</f>
        <v>p16060OV</v>
      </c>
      <c r="X72">
        <f>'[18]L06-2012-DEF-RESULT-OV'!B72</f>
        <v>281</v>
      </c>
      <c r="Y72" t="str">
        <f>'[25]L06-2012-DEF-RESULT-VB'!A72</f>
        <v>p16060VB</v>
      </c>
      <c r="Z72">
        <f>'[25]L06-2012-DEF-RESULT-VB'!B72</f>
        <v>1017</v>
      </c>
      <c r="AA72" t="str">
        <f>'[26]L06-2012-DEF-RESULT-WV'!A72</f>
        <v>p16060WV</v>
      </c>
      <c r="AB72">
        <f>'[26]L06-2012-DEF-RESULT-WV'!B72</f>
        <v>1246</v>
      </c>
      <c r="AC72" t="str">
        <f>'[2]L06-2012-DEF-RESULT-AR'!A72</f>
        <v>p16060AR</v>
      </c>
      <c r="AD72">
        <f>'[2]L06-2012-DEF-RESULT-AR'!B72</f>
        <v>548</v>
      </c>
      <c r="AE72" t="str">
        <f>'[5]L06-2012-DEF-RESULT-CA'!A72</f>
        <v>p16060CA</v>
      </c>
      <c r="AF72">
        <f>'[5]L06-2012-DEF-RESULT-CA'!B72</f>
        <v>155</v>
      </c>
      <c r="AG72" t="str">
        <f>'[6]L06-2012-DEF-RESULT-CH'!A72</f>
        <v>p16060CH</v>
      </c>
      <c r="AH72" t="e">
        <f>'[6]L06-2012-DEF-RESULT-CH'!B72</f>
        <v>#NULL!</v>
      </c>
      <c r="AI72" t="str">
        <f>'[7]L06-2012-DEF-RESULT-CO'!A72</f>
        <v>p16060CO</v>
      </c>
      <c r="AJ72">
        <f>'[7]L06-2012-DEF-RESULT-CO'!B72</f>
        <v>27622</v>
      </c>
      <c r="AK72" t="str">
        <f>'[8]L06-2012-DEF-RESULT-DP'!A72</f>
        <v>p16060DP</v>
      </c>
      <c r="AL72">
        <f>'[8]L06-2012-DEF-RESULT-DP'!B72</f>
        <v>780</v>
      </c>
      <c r="AM72" t="str">
        <f>'[9]L06-2012-DEF-RESULT-FA'!A72</f>
        <v>p16060FA</v>
      </c>
      <c r="AN72">
        <f>'[9]L06-2012-DEF-RESULT-FA'!B72</f>
        <v>3613</v>
      </c>
      <c r="AO72" t="str">
        <f>'[10]L06-2012-DEF-RESULT-HA'!A72</f>
        <v>p16060HA</v>
      </c>
      <c r="AP72" t="e">
        <f>'[10]L06-2012-DEF-RESULT-HA'!B72</f>
        <v>#NULL!</v>
      </c>
      <c r="AQ72" t="str">
        <f>'[11]L06-2012-DEF-RESULT-HF'!A72</f>
        <v>p16060HF</v>
      </c>
      <c r="AR72">
        <f>'[11]L06-2012-DEF-RESULT-HF'!B72</f>
        <v>1084</v>
      </c>
      <c r="AS72" t="str">
        <f>'[12]L06-2012-DEF-RESULT-HL'!A72</f>
        <v>p16060HL</v>
      </c>
      <c r="AT72">
        <f>'[12]L06-2012-DEF-RESULT-HL'!B72</f>
        <v>135</v>
      </c>
      <c r="AU72" t="str">
        <f>'[24]L06-2012-DEF-RESULT-JU'!A72</f>
        <v>p16060JU</v>
      </c>
      <c r="AV72">
        <f>'[24]L06-2012-DEF-RESULT-JU'!B72</f>
        <v>708</v>
      </c>
      <c r="AW72" t="str">
        <f>'[20]L06-2012-DEF-RESULT-LI'!A72</f>
        <v>p16060LI</v>
      </c>
      <c r="AX72">
        <f>'[20]L06-2012-DEF-RESULT-LI'!B72</f>
        <v>10287</v>
      </c>
      <c r="AY72" t="str">
        <f>'[21]L06-2012-DEF-RESULT-SA'!A72</f>
        <v>p16060SA</v>
      </c>
      <c r="AZ72">
        <f>'[21]L06-2012-DEF-RESULT-SA'!B72</f>
        <v>400</v>
      </c>
      <c r="BA72" t="str">
        <f>'[22]L06-2012-DEF-RESULT-SL'!A72</f>
        <v>p16060SL</v>
      </c>
      <c r="BB72">
        <f>'[22]L06-2012-DEF-RESULT-SL'!B72</f>
        <v>3098</v>
      </c>
    </row>
    <row r="73" spans="1:54" ht="12.75">
      <c r="A73" t="str">
        <f>'[27]L06-2012-DEF-RESULT-BE'!A73</f>
        <v>v16059BE</v>
      </c>
      <c r="B73">
        <f>'[27]L06-2012-DEF-RESULT-BE'!B73</f>
        <v>10581</v>
      </c>
      <c r="C73" t="str">
        <f>'[19]L06-2012-DEF-RESULT-VL'!A73</f>
        <v>v16059VL</v>
      </c>
      <c r="D73">
        <f>'[19]L06-2012-DEF-RESULT-VL'!B73</f>
        <v>7905</v>
      </c>
      <c r="E73" t="str">
        <f>'[3]L06-2012-DEF-RESULT-BC'!A73</f>
        <v>v16059BC</v>
      </c>
      <c r="F73">
        <f>'[3]L06-2012-DEF-RESULT-BC'!B73</f>
        <v>44</v>
      </c>
      <c r="G73" t="str">
        <f>'[23]L06-2012-DEF-RESULT-RW'!A73</f>
        <v>v16059RW</v>
      </c>
      <c r="H73">
        <f>'[23]L06-2012-DEF-RESULT-RW'!B73</f>
        <v>2632</v>
      </c>
      <c r="I73" t="str">
        <f>'[1]L06-2012-DEF-RESULT-AN'!A73</f>
        <v>v16059AN</v>
      </c>
      <c r="J73">
        <f>'[1]L06-2012-DEF-RESULT-AN'!B73</f>
        <v>31</v>
      </c>
      <c r="K73" t="str">
        <f>'[4]L06-2012-DEF-RESULT-BW'!A73</f>
        <v>v16059BW</v>
      </c>
      <c r="L73">
        <f>'[4]L06-2012-DEF-RESULT-BW'!B73</f>
        <v>420</v>
      </c>
      <c r="M73" t="str">
        <f>'[13]L06-2012-DEF-RESULT-HN'!A73</f>
        <v>v16059HN</v>
      </c>
      <c r="N73">
        <f>'[13]L06-2012-DEF-RESULT-HN'!B73</f>
        <v>924</v>
      </c>
      <c r="O73" t="str">
        <f>'[14]L06-2012-DEF-RESULT-LB'!A73</f>
        <v>v16059LB</v>
      </c>
      <c r="P73">
        <f>'[14]L06-2012-DEF-RESULT-LB'!B73</f>
        <v>122</v>
      </c>
      <c r="Q73" t="str">
        <f>'[15]L06-2012-DEF-RESULT-LG'!A73</f>
        <v>v16059LG</v>
      </c>
      <c r="R73">
        <f>'[15]L06-2012-DEF-RESULT-LG'!B73</f>
        <v>535</v>
      </c>
      <c r="S73" t="str">
        <f>'[16]L06-2012-DEF-RESULT-LX'!A73</f>
        <v>v16059LX</v>
      </c>
      <c r="T73">
        <f>'[16]L06-2012-DEF-RESULT-LX'!B73</f>
        <v>1</v>
      </c>
      <c r="U73" t="str">
        <f>'[17]L06-2012-DEF-RESULT-NA'!A73</f>
        <v>v16059NA</v>
      </c>
      <c r="V73">
        <f>'[17]L06-2012-DEF-RESULT-NA'!B73</f>
        <v>751</v>
      </c>
      <c r="W73" t="str">
        <f>'[18]L06-2012-DEF-RESULT-OV'!A73</f>
        <v>v16059OV</v>
      </c>
      <c r="X73">
        <f>'[18]L06-2012-DEF-RESULT-OV'!B73</f>
        <v>2069</v>
      </c>
      <c r="Y73" t="str">
        <f>'[25]L06-2012-DEF-RESULT-VB'!A73</f>
        <v>v16059VB</v>
      </c>
      <c r="Z73">
        <f>'[25]L06-2012-DEF-RESULT-VB'!B73</f>
        <v>121</v>
      </c>
      <c r="AA73" t="str">
        <f>'[26]L06-2012-DEF-RESULT-WV'!A73</f>
        <v>v16059WV</v>
      </c>
      <c r="AB73">
        <f>'[26]L06-2012-DEF-RESULT-WV'!B73</f>
        <v>5562</v>
      </c>
      <c r="AC73" t="str">
        <f>'[2]L06-2012-DEF-RESULT-AR'!A73</f>
        <v>v16059AR</v>
      </c>
      <c r="AD73">
        <f>'[2]L06-2012-DEF-RESULT-AR'!B73</f>
        <v>1</v>
      </c>
      <c r="AE73" t="str">
        <f>'[5]L06-2012-DEF-RESULT-CA'!A73</f>
        <v>v16059CA</v>
      </c>
      <c r="AF73">
        <f>'[5]L06-2012-DEF-RESULT-CA'!B73</f>
        <v>31</v>
      </c>
      <c r="AG73" t="str">
        <f>'[6]L06-2012-DEF-RESULT-CH'!A73</f>
        <v>v16059CH</v>
      </c>
      <c r="AH73" t="e">
        <f>'[6]L06-2012-DEF-RESULT-CH'!B73</f>
        <v>#NULL!</v>
      </c>
      <c r="AI73" t="str">
        <f>'[7]L06-2012-DEF-RESULT-CO'!A73</f>
        <v>v16059CO</v>
      </c>
      <c r="AJ73">
        <f>'[7]L06-2012-DEF-RESULT-CO'!B73</f>
        <v>769</v>
      </c>
      <c r="AK73" t="str">
        <f>'[8]L06-2012-DEF-RESULT-DP'!A73</f>
        <v>v16059DP</v>
      </c>
      <c r="AL73">
        <f>'[8]L06-2012-DEF-RESULT-DP'!B73</f>
        <v>674</v>
      </c>
      <c r="AM73" t="str">
        <f>'[9]L06-2012-DEF-RESULT-FA'!A73</f>
        <v>v16059FA</v>
      </c>
      <c r="AN73">
        <f>'[9]L06-2012-DEF-RESULT-FA'!B73</f>
        <v>61</v>
      </c>
      <c r="AO73" t="str">
        <f>'[10]L06-2012-DEF-RESULT-HA'!A73</f>
        <v>v16059HA</v>
      </c>
      <c r="AP73" t="e">
        <f>'[10]L06-2012-DEF-RESULT-HA'!B73</f>
        <v>#NULL!</v>
      </c>
      <c r="AQ73" t="str">
        <f>'[11]L06-2012-DEF-RESULT-HF'!A73</f>
        <v>v16059HF</v>
      </c>
      <c r="AR73" t="e">
        <f>'[11]L06-2012-DEF-RESULT-HF'!B73</f>
        <v>#NULL!</v>
      </c>
      <c r="AS73" t="str">
        <f>'[12]L06-2012-DEF-RESULT-HL'!A73</f>
        <v>v16059HL</v>
      </c>
      <c r="AT73">
        <f>'[12]L06-2012-DEF-RESULT-HL'!B73</f>
        <v>21</v>
      </c>
      <c r="AU73" t="str">
        <f>'[24]L06-2012-DEF-RESULT-JU'!A73</f>
        <v>v16059JU</v>
      </c>
      <c r="AV73" t="e">
        <f>'[24]L06-2012-DEF-RESULT-JU'!B73</f>
        <v>#NULL!</v>
      </c>
      <c r="AW73" t="str">
        <f>'[20]L06-2012-DEF-RESULT-LI'!A73</f>
        <v>v16059LI</v>
      </c>
      <c r="AX73">
        <f>'[20]L06-2012-DEF-RESULT-LI'!B73</f>
        <v>1695</v>
      </c>
      <c r="AY73" t="str">
        <f>'[21]L06-2012-DEF-RESULT-SA'!A73</f>
        <v>v16059SA</v>
      </c>
      <c r="AZ73">
        <f>'[21]L06-2012-DEF-RESULT-SA'!B73</f>
        <v>4363</v>
      </c>
      <c r="BA73" t="str">
        <f>'[22]L06-2012-DEF-RESULT-SL'!A73</f>
        <v>v16059SL</v>
      </c>
      <c r="BB73">
        <f>'[22]L06-2012-DEF-RESULT-SL'!B73</f>
        <v>2965</v>
      </c>
    </row>
    <row r="74" spans="1:54" ht="12.75">
      <c r="A74" t="str">
        <f>'[27]L06-2012-DEF-RESULT-BE'!A74</f>
        <v>o16050BE</v>
      </c>
      <c r="B74">
        <f>'[27]L06-2012-DEF-RESULT-BE'!B74</f>
        <v>7.6</v>
      </c>
      <c r="C74" t="str">
        <f>'[19]L06-2012-DEF-RESULT-VL'!A74</f>
        <v>o16050VL</v>
      </c>
      <c r="D74">
        <f>'[19]L06-2012-DEF-RESULT-VL'!B74</f>
        <v>8.5</v>
      </c>
      <c r="E74" t="str">
        <f>'[3]L06-2012-DEF-RESULT-BC'!A74</f>
        <v>o16050BC</v>
      </c>
      <c r="F74">
        <f>'[3]L06-2012-DEF-RESULT-BC'!B74</f>
        <v>7.3</v>
      </c>
      <c r="G74" t="str">
        <f>'[23]L06-2012-DEF-RESULT-RW'!A74</f>
        <v>o16050RW</v>
      </c>
      <c r="H74">
        <f>'[23]L06-2012-DEF-RESULT-RW'!B74</f>
        <v>5</v>
      </c>
      <c r="I74" t="str">
        <f>'[1]L06-2012-DEF-RESULT-AN'!A74</f>
        <v>o16050AN</v>
      </c>
      <c r="J74">
        <f>'[1]L06-2012-DEF-RESULT-AN'!B74</f>
        <v>7.7</v>
      </c>
      <c r="K74" t="str">
        <f>'[4]L06-2012-DEF-RESULT-BW'!A74</f>
        <v>o16050BW</v>
      </c>
      <c r="L74">
        <f>'[4]L06-2012-DEF-RESULT-BW'!B74</f>
        <v>5.7</v>
      </c>
      <c r="M74" t="str">
        <f>'[13]L06-2012-DEF-RESULT-HN'!A74</f>
        <v>o16050HN</v>
      </c>
      <c r="N74">
        <f>'[13]L06-2012-DEF-RESULT-HN'!B74</f>
        <v>5.3</v>
      </c>
      <c r="O74" t="str">
        <f>'[14]L06-2012-DEF-RESULT-LB'!A74</f>
        <v>o16050LB</v>
      </c>
      <c r="P74">
        <f>'[14]L06-2012-DEF-RESULT-LB'!B74</f>
        <v>5.5</v>
      </c>
      <c r="Q74" t="str">
        <f>'[15]L06-2012-DEF-RESULT-LG'!A74</f>
        <v>o16050LG</v>
      </c>
      <c r="R74">
        <f>'[15]L06-2012-DEF-RESULT-LG'!B74</f>
        <v>3.7</v>
      </c>
      <c r="S74" t="str">
        <f>'[16]L06-2012-DEF-RESULT-LX'!A74</f>
        <v>o16050LX</v>
      </c>
      <c r="T74">
        <f>'[16]L06-2012-DEF-RESULT-LX'!B74</f>
        <v>10</v>
      </c>
      <c r="U74" t="str">
        <f>'[17]L06-2012-DEF-RESULT-NA'!A74</f>
        <v>o16050NA</v>
      </c>
      <c r="V74">
        <f>'[17]L06-2012-DEF-RESULT-NA'!B74</f>
        <v>5.3</v>
      </c>
      <c r="W74" t="str">
        <f>'[18]L06-2012-DEF-RESULT-OV'!A74</f>
        <v>o16050OV</v>
      </c>
      <c r="X74">
        <f>'[18]L06-2012-DEF-RESULT-OV'!B74</f>
        <v>9.5</v>
      </c>
      <c r="Y74" t="str">
        <f>'[25]L06-2012-DEF-RESULT-VB'!A74</f>
        <v>o16050VB</v>
      </c>
      <c r="Z74">
        <f>'[25]L06-2012-DEF-RESULT-VB'!B74</f>
        <v>8.8</v>
      </c>
      <c r="AA74" t="str">
        <f>'[26]L06-2012-DEF-RESULT-WV'!A74</f>
        <v>o16050WV</v>
      </c>
      <c r="AB74">
        <f>'[26]L06-2012-DEF-RESULT-WV'!B74</f>
        <v>8.2</v>
      </c>
      <c r="AC74" t="str">
        <f>'[2]L06-2012-DEF-RESULT-AR'!A74</f>
        <v>o16050AR</v>
      </c>
      <c r="AD74">
        <f>'[2]L06-2012-DEF-RESULT-AR'!B74</f>
        <v>10</v>
      </c>
      <c r="AE74" t="str">
        <f>'[5]L06-2012-DEF-RESULT-CA'!A74</f>
        <v>o16050CA</v>
      </c>
      <c r="AF74">
        <f>'[5]L06-2012-DEF-RESULT-CA'!B74</f>
        <v>7.7</v>
      </c>
      <c r="AG74" t="str">
        <f>'[6]L06-2012-DEF-RESULT-CH'!A74</f>
        <v>o16050CH</v>
      </c>
      <c r="AH74" t="e">
        <f>'[6]L06-2012-DEF-RESULT-CH'!B74</f>
        <v>#NULL!</v>
      </c>
      <c r="AI74" t="str">
        <f>'[7]L06-2012-DEF-RESULT-CO'!A74</f>
        <v>o16050CO</v>
      </c>
      <c r="AJ74">
        <f>'[7]L06-2012-DEF-RESULT-CO'!B74</f>
        <v>4.2</v>
      </c>
      <c r="AK74" t="str">
        <f>'[8]L06-2012-DEF-RESULT-DP'!A74</f>
        <v>o16050DP</v>
      </c>
      <c r="AL74">
        <f>'[8]L06-2012-DEF-RESULT-DP'!B74</f>
        <v>8</v>
      </c>
      <c r="AM74" t="str">
        <f>'[9]L06-2012-DEF-RESULT-FA'!A74</f>
        <v>o16050FA</v>
      </c>
      <c r="AN74">
        <f>'[9]L06-2012-DEF-RESULT-FA'!B74</f>
        <v>0</v>
      </c>
      <c r="AO74" t="str">
        <f>'[10]L06-2012-DEF-RESULT-HA'!A74</f>
        <v>o16050HA</v>
      </c>
      <c r="AP74" t="e">
        <f>'[10]L06-2012-DEF-RESULT-HA'!B74</f>
        <v>#NULL!</v>
      </c>
      <c r="AQ74" t="str">
        <f>'[11]L06-2012-DEF-RESULT-HF'!A74</f>
        <v>o16050HF</v>
      </c>
      <c r="AR74" t="e">
        <f>'[11]L06-2012-DEF-RESULT-HF'!B74</f>
        <v>#NULL!</v>
      </c>
      <c r="AS74" t="str">
        <f>'[12]L06-2012-DEF-RESULT-HL'!A74</f>
        <v>o16050HL</v>
      </c>
      <c r="AT74">
        <f>'[12]L06-2012-DEF-RESULT-HL'!B74</f>
        <v>6.2</v>
      </c>
      <c r="AU74" t="str">
        <f>'[24]L06-2012-DEF-RESULT-JU'!A74</f>
        <v>o16050JU</v>
      </c>
      <c r="AV74" t="e">
        <f>'[24]L06-2012-DEF-RESULT-JU'!B74</f>
        <v>#NULL!</v>
      </c>
      <c r="AW74" t="str">
        <f>'[20]L06-2012-DEF-RESULT-LI'!A74</f>
        <v>o16050LI</v>
      </c>
      <c r="AX74">
        <f>'[20]L06-2012-DEF-RESULT-LI'!B74</f>
        <v>5.8</v>
      </c>
      <c r="AY74" t="str">
        <f>'[21]L06-2012-DEF-RESULT-SA'!A74</f>
        <v>o16050SA</v>
      </c>
      <c r="AZ74">
        <f>'[21]L06-2012-DEF-RESULT-SA'!B74</f>
        <v>9.3</v>
      </c>
      <c r="BA74" t="str">
        <f>'[22]L06-2012-DEF-RESULT-SL'!A74</f>
        <v>o16050SL</v>
      </c>
      <c r="BB74">
        <f>'[22]L06-2012-DEF-RESULT-SL'!B74</f>
        <v>7.2</v>
      </c>
    </row>
    <row r="75" spans="1:54" ht="12.75">
      <c r="A75" t="str">
        <f>'[27]L06-2012-DEF-RESULT-BE'!A75</f>
        <v>p16050BE</v>
      </c>
      <c r="B75">
        <f>'[27]L06-2012-DEF-RESULT-BE'!B75</f>
        <v>8082</v>
      </c>
      <c r="C75" t="str">
        <f>'[19]L06-2012-DEF-RESULT-VL'!A75</f>
        <v>p16050VL</v>
      </c>
      <c r="D75">
        <f>'[19]L06-2012-DEF-RESULT-VL'!B75</f>
        <v>6735</v>
      </c>
      <c r="E75" t="str">
        <f>'[3]L06-2012-DEF-RESULT-BC'!A75</f>
        <v>p16050BC</v>
      </c>
      <c r="F75">
        <f>'[3]L06-2012-DEF-RESULT-BC'!B75</f>
        <v>32</v>
      </c>
      <c r="G75" t="str">
        <f>'[23]L06-2012-DEF-RESULT-RW'!A75</f>
        <v>p16050RW</v>
      </c>
      <c r="H75">
        <f>'[23]L06-2012-DEF-RESULT-RW'!B75</f>
        <v>1316</v>
      </c>
      <c r="I75" t="str">
        <f>'[1]L06-2012-DEF-RESULT-AN'!A75</f>
        <v>p16050AN</v>
      </c>
      <c r="J75">
        <f>'[1]L06-2012-DEF-RESULT-AN'!B75</f>
        <v>24</v>
      </c>
      <c r="K75" t="str">
        <f>'[4]L06-2012-DEF-RESULT-BW'!A75</f>
        <v>p16050BW</v>
      </c>
      <c r="L75">
        <f>'[4]L06-2012-DEF-RESULT-BW'!B75</f>
        <v>238</v>
      </c>
      <c r="M75" t="str">
        <f>'[13]L06-2012-DEF-RESULT-HN'!A75</f>
        <v>p16050HN</v>
      </c>
      <c r="N75">
        <f>'[13]L06-2012-DEF-RESULT-HN'!B75</f>
        <v>486</v>
      </c>
      <c r="O75" t="str">
        <f>'[14]L06-2012-DEF-RESULT-LB'!A75</f>
        <v>p16050LB</v>
      </c>
      <c r="P75">
        <f>'[14]L06-2012-DEF-RESULT-LB'!B75</f>
        <v>67</v>
      </c>
      <c r="Q75" t="str">
        <f>'[15]L06-2012-DEF-RESULT-LG'!A75</f>
        <v>p16050LG</v>
      </c>
      <c r="R75">
        <f>'[15]L06-2012-DEF-RESULT-LG'!B75</f>
        <v>196</v>
      </c>
      <c r="S75" t="str">
        <f>'[16]L06-2012-DEF-RESULT-LX'!A75</f>
        <v>p16050LX</v>
      </c>
      <c r="T75">
        <f>'[16]L06-2012-DEF-RESULT-LX'!B75</f>
        <v>1</v>
      </c>
      <c r="U75" t="str">
        <f>'[17]L06-2012-DEF-RESULT-NA'!A75</f>
        <v>p16050NA</v>
      </c>
      <c r="V75">
        <f>'[17]L06-2012-DEF-RESULT-NA'!B75</f>
        <v>395</v>
      </c>
      <c r="W75" t="str">
        <f>'[18]L06-2012-DEF-RESULT-OV'!A75</f>
        <v>p16050OV</v>
      </c>
      <c r="X75">
        <f>'[18]L06-2012-DEF-RESULT-OV'!B75</f>
        <v>1971</v>
      </c>
      <c r="Y75" t="str">
        <f>'[25]L06-2012-DEF-RESULT-VB'!A75</f>
        <v>p16050VB</v>
      </c>
      <c r="Z75">
        <f>'[25]L06-2012-DEF-RESULT-VB'!B75</f>
        <v>106</v>
      </c>
      <c r="AA75" t="str">
        <f>'[26]L06-2012-DEF-RESULT-WV'!A75</f>
        <v>p16050WV</v>
      </c>
      <c r="AB75">
        <f>'[26]L06-2012-DEF-RESULT-WV'!B75</f>
        <v>4567</v>
      </c>
      <c r="AC75" t="str">
        <f>'[2]L06-2012-DEF-RESULT-AR'!A75</f>
        <v>p16050AR</v>
      </c>
      <c r="AD75">
        <f>'[2]L06-2012-DEF-RESULT-AR'!B75</f>
        <v>1</v>
      </c>
      <c r="AE75" t="str">
        <f>'[5]L06-2012-DEF-RESULT-CA'!A75</f>
        <v>p16050CA</v>
      </c>
      <c r="AF75">
        <f>'[5]L06-2012-DEF-RESULT-CA'!B75</f>
        <v>24</v>
      </c>
      <c r="AG75" t="str">
        <f>'[6]L06-2012-DEF-RESULT-CH'!A75</f>
        <v>p16050CH</v>
      </c>
      <c r="AH75" t="e">
        <f>'[6]L06-2012-DEF-RESULT-CH'!B75</f>
        <v>#NULL!</v>
      </c>
      <c r="AI75" t="str">
        <f>'[7]L06-2012-DEF-RESULT-CO'!A75</f>
        <v>p16050CO</v>
      </c>
      <c r="AJ75">
        <f>'[7]L06-2012-DEF-RESULT-CO'!B75</f>
        <v>325</v>
      </c>
      <c r="AK75" t="str">
        <f>'[8]L06-2012-DEF-RESULT-DP'!A75</f>
        <v>p16050DP</v>
      </c>
      <c r="AL75">
        <f>'[8]L06-2012-DEF-RESULT-DP'!B75</f>
        <v>536</v>
      </c>
      <c r="AM75" t="str">
        <f>'[9]L06-2012-DEF-RESULT-FA'!A75</f>
        <v>p16050FA</v>
      </c>
      <c r="AN75">
        <f>'[9]L06-2012-DEF-RESULT-FA'!B75</f>
        <v>0</v>
      </c>
      <c r="AO75" t="str">
        <f>'[10]L06-2012-DEF-RESULT-HA'!A75</f>
        <v>p16050HA</v>
      </c>
      <c r="AP75" t="e">
        <f>'[10]L06-2012-DEF-RESULT-HA'!B75</f>
        <v>#NULL!</v>
      </c>
      <c r="AQ75" t="str">
        <f>'[11]L06-2012-DEF-RESULT-HF'!A75</f>
        <v>p16050HF</v>
      </c>
      <c r="AR75" t="e">
        <f>'[11]L06-2012-DEF-RESULT-HF'!B75</f>
        <v>#NULL!</v>
      </c>
      <c r="AS75" t="str">
        <f>'[12]L06-2012-DEF-RESULT-HL'!A75</f>
        <v>p16050HL</v>
      </c>
      <c r="AT75">
        <f>'[12]L06-2012-DEF-RESULT-HL'!B75</f>
        <v>13</v>
      </c>
      <c r="AU75" t="str">
        <f>'[24]L06-2012-DEF-RESULT-JU'!A75</f>
        <v>p16050JU</v>
      </c>
      <c r="AV75" t="e">
        <f>'[24]L06-2012-DEF-RESULT-JU'!B75</f>
        <v>#NULL!</v>
      </c>
      <c r="AW75" t="str">
        <f>'[20]L06-2012-DEF-RESULT-LI'!A75</f>
        <v>p16050LI</v>
      </c>
      <c r="AX75">
        <f>'[20]L06-2012-DEF-RESULT-LI'!B75</f>
        <v>990</v>
      </c>
      <c r="AY75" t="str">
        <f>'[21]L06-2012-DEF-RESULT-SA'!A75</f>
        <v>p16050SA</v>
      </c>
      <c r="AZ75">
        <f>'[21]L06-2012-DEF-RESULT-SA'!B75</f>
        <v>4053</v>
      </c>
      <c r="BA75" t="str">
        <f>'[22]L06-2012-DEF-RESULT-SL'!A75</f>
        <v>p16050SL</v>
      </c>
      <c r="BB75">
        <f>'[22]L06-2012-DEF-RESULT-SL'!B75</f>
        <v>2141</v>
      </c>
    </row>
    <row r="76" spans="1:54" ht="12.75">
      <c r="A76" t="str">
        <f>'[27]L06-2012-DEF-RESULT-BE'!A76</f>
        <v>o16040BE</v>
      </c>
      <c r="B76">
        <f>'[27]L06-2012-DEF-RESULT-BE'!B76</f>
        <v>60.9</v>
      </c>
      <c r="C76" t="str">
        <f>'[19]L06-2012-DEF-RESULT-VL'!A76</f>
        <v>o16040VL</v>
      </c>
      <c r="D76">
        <f>'[19]L06-2012-DEF-RESULT-VL'!B76</f>
        <v>61.2</v>
      </c>
      <c r="E76" t="str">
        <f>'[3]L06-2012-DEF-RESULT-BC'!A76</f>
        <v>o16040BC</v>
      </c>
      <c r="F76">
        <f>'[3]L06-2012-DEF-RESULT-BC'!B76</f>
        <v>59.3</v>
      </c>
      <c r="G76" t="str">
        <f>'[23]L06-2012-DEF-RESULT-RW'!A76</f>
        <v>o16040RW</v>
      </c>
      <c r="H76">
        <f>'[23]L06-2012-DEF-RESULT-RW'!B76</f>
        <v>59.9</v>
      </c>
      <c r="I76" t="str">
        <f>'[1]L06-2012-DEF-RESULT-AN'!A76</f>
        <v>o16040AN</v>
      </c>
      <c r="J76">
        <f>'[1]L06-2012-DEF-RESULT-AN'!B76</f>
        <v>61.3</v>
      </c>
      <c r="K76" t="str">
        <f>'[4]L06-2012-DEF-RESULT-BW'!A76</f>
        <v>o16040BW</v>
      </c>
      <c r="L76">
        <f>'[4]L06-2012-DEF-RESULT-BW'!B76</f>
        <v>57.2</v>
      </c>
      <c r="M76" t="str">
        <f>'[13]L06-2012-DEF-RESULT-HN'!A76</f>
        <v>o16040HN</v>
      </c>
      <c r="N76">
        <f>'[13]L06-2012-DEF-RESULT-HN'!B76</f>
        <v>70.9</v>
      </c>
      <c r="O76" t="str">
        <f>'[14]L06-2012-DEF-RESULT-LB'!A76</f>
        <v>o16040LB</v>
      </c>
      <c r="P76">
        <f>'[14]L06-2012-DEF-RESULT-LB'!B76</f>
        <v>36.6</v>
      </c>
      <c r="Q76" t="str">
        <f>'[15]L06-2012-DEF-RESULT-LG'!A76</f>
        <v>o16040LG</v>
      </c>
      <c r="R76">
        <f>'[15]L06-2012-DEF-RESULT-LG'!B76</f>
        <v>58</v>
      </c>
      <c r="S76" t="str">
        <f>'[16]L06-2012-DEF-RESULT-LX'!A76</f>
        <v>o16040LX</v>
      </c>
      <c r="T76">
        <f>'[16]L06-2012-DEF-RESULT-LX'!B76</f>
        <v>80</v>
      </c>
      <c r="U76" t="str">
        <f>'[17]L06-2012-DEF-RESULT-NA'!A76</f>
        <v>o16040NA</v>
      </c>
      <c r="V76">
        <f>'[17]L06-2012-DEF-RESULT-NA'!B76</f>
        <v>49.3</v>
      </c>
      <c r="W76" t="str">
        <f>'[18]L06-2012-DEF-RESULT-OV'!A76</f>
        <v>o16040OV</v>
      </c>
      <c r="X76">
        <f>'[18]L06-2012-DEF-RESULT-OV'!B76</f>
        <v>70.3</v>
      </c>
      <c r="Y76" t="str">
        <f>'[25]L06-2012-DEF-RESULT-VB'!A76</f>
        <v>o16040VB</v>
      </c>
      <c r="Z76">
        <f>'[25]L06-2012-DEF-RESULT-VB'!B76</f>
        <v>68.2</v>
      </c>
      <c r="AA76" t="str">
        <f>'[26]L06-2012-DEF-RESULT-WV'!A76</f>
        <v>o16040WV</v>
      </c>
      <c r="AB76">
        <f>'[26]L06-2012-DEF-RESULT-WV'!B76</f>
        <v>58.2</v>
      </c>
      <c r="AC76" t="str">
        <f>'[2]L06-2012-DEF-RESULT-AR'!A76</f>
        <v>o16040AR</v>
      </c>
      <c r="AD76">
        <f>'[2]L06-2012-DEF-RESULT-AR'!B76</f>
        <v>80</v>
      </c>
      <c r="AE76" t="str">
        <f>'[5]L06-2012-DEF-RESULT-CA'!A76</f>
        <v>o16040CA</v>
      </c>
      <c r="AF76">
        <f>'[5]L06-2012-DEF-RESULT-CA'!B76</f>
        <v>61.3</v>
      </c>
      <c r="AG76" t="str">
        <f>'[6]L06-2012-DEF-RESULT-CH'!A76</f>
        <v>o16040CH</v>
      </c>
      <c r="AH76" t="e">
        <f>'[6]L06-2012-DEF-RESULT-CH'!B76</f>
        <v>#NULL!</v>
      </c>
      <c r="AI76" t="str">
        <f>'[7]L06-2012-DEF-RESULT-CO'!A76</f>
        <v>o16040CO</v>
      </c>
      <c r="AJ76">
        <f>'[7]L06-2012-DEF-RESULT-CO'!B76</f>
        <v>58.3</v>
      </c>
      <c r="AK76" t="str">
        <f>'[8]L06-2012-DEF-RESULT-DP'!A76</f>
        <v>o16040DP</v>
      </c>
      <c r="AL76">
        <f>'[8]L06-2012-DEF-RESULT-DP'!B76</f>
        <v>64.3</v>
      </c>
      <c r="AM76" t="str">
        <f>'[9]L06-2012-DEF-RESULT-FA'!A76</f>
        <v>o16040FA</v>
      </c>
      <c r="AN76">
        <f>'[9]L06-2012-DEF-RESULT-FA'!B76</f>
        <v>0</v>
      </c>
      <c r="AO76" t="str">
        <f>'[10]L06-2012-DEF-RESULT-HA'!A76</f>
        <v>o16040HA</v>
      </c>
      <c r="AP76" t="e">
        <f>'[10]L06-2012-DEF-RESULT-HA'!B76</f>
        <v>#NULL!</v>
      </c>
      <c r="AQ76" t="str">
        <f>'[11]L06-2012-DEF-RESULT-HF'!A76</f>
        <v>o16040HF</v>
      </c>
      <c r="AR76" t="e">
        <f>'[11]L06-2012-DEF-RESULT-HF'!B76</f>
        <v>#NULL!</v>
      </c>
      <c r="AS76" t="str">
        <f>'[12]L06-2012-DEF-RESULT-HL'!A76</f>
        <v>o16040HL</v>
      </c>
      <c r="AT76">
        <f>'[12]L06-2012-DEF-RESULT-HL'!B76</f>
        <v>54.3</v>
      </c>
      <c r="AU76" t="str">
        <f>'[24]L06-2012-DEF-RESULT-JU'!A76</f>
        <v>o16040JU</v>
      </c>
      <c r="AV76" t="e">
        <f>'[24]L06-2012-DEF-RESULT-JU'!B76</f>
        <v>#NULL!</v>
      </c>
      <c r="AW76" t="str">
        <f>'[20]L06-2012-DEF-RESULT-LI'!A76</f>
        <v>o16040LI</v>
      </c>
      <c r="AX76">
        <f>'[20]L06-2012-DEF-RESULT-LI'!B76</f>
        <v>63.6</v>
      </c>
      <c r="AY76" t="str">
        <f>'[21]L06-2012-DEF-RESULT-SA'!A76</f>
        <v>o16040SA</v>
      </c>
      <c r="AZ76">
        <f>'[21]L06-2012-DEF-RESULT-SA'!B76</f>
        <v>61.5</v>
      </c>
      <c r="BA76" t="str">
        <f>'[22]L06-2012-DEF-RESULT-SL'!A76</f>
        <v>o16040SL</v>
      </c>
      <c r="BB76">
        <f>'[22]L06-2012-DEF-RESULT-SL'!B76</f>
        <v>59.6</v>
      </c>
    </row>
    <row r="77" spans="1:54" ht="12.75">
      <c r="A77" t="str">
        <f>'[27]L06-2012-DEF-RESULT-BE'!A77</f>
        <v>p16040BE</v>
      </c>
      <c r="B77">
        <f>'[27]L06-2012-DEF-RESULT-BE'!B77</f>
        <v>64402</v>
      </c>
      <c r="C77" t="str">
        <f>'[19]L06-2012-DEF-RESULT-VL'!A77</f>
        <v>p16040VL</v>
      </c>
      <c r="D77">
        <f>'[19]L06-2012-DEF-RESULT-VL'!B77</f>
        <v>48372</v>
      </c>
      <c r="E77" t="str">
        <f>'[3]L06-2012-DEF-RESULT-BC'!A77</f>
        <v>p16040BC</v>
      </c>
      <c r="F77">
        <f>'[3]L06-2012-DEF-RESULT-BC'!B77</f>
        <v>261</v>
      </c>
      <c r="G77" t="str">
        <f>'[23]L06-2012-DEF-RESULT-RW'!A77</f>
        <v>p16040RW</v>
      </c>
      <c r="H77">
        <f>'[23]L06-2012-DEF-RESULT-RW'!B77</f>
        <v>15768</v>
      </c>
      <c r="I77" t="str">
        <f>'[1]L06-2012-DEF-RESULT-AN'!A77</f>
        <v>p16040AN</v>
      </c>
      <c r="J77">
        <f>'[1]L06-2012-DEF-RESULT-AN'!B77</f>
        <v>190</v>
      </c>
      <c r="K77" t="str">
        <f>'[4]L06-2012-DEF-RESULT-BW'!A77</f>
        <v>p16040BW</v>
      </c>
      <c r="L77">
        <f>'[4]L06-2012-DEF-RESULT-BW'!B77</f>
        <v>2403</v>
      </c>
      <c r="M77" t="str">
        <f>'[13]L06-2012-DEF-RESULT-HN'!A77</f>
        <v>p16040HN</v>
      </c>
      <c r="N77">
        <f>'[13]L06-2012-DEF-RESULT-HN'!B77</f>
        <v>6554</v>
      </c>
      <c r="O77" t="str">
        <f>'[14]L06-2012-DEF-RESULT-LB'!A77</f>
        <v>p16040LB</v>
      </c>
      <c r="P77">
        <f>'[14]L06-2012-DEF-RESULT-LB'!B77</f>
        <v>446</v>
      </c>
      <c r="Q77" t="str">
        <f>'[15]L06-2012-DEF-RESULT-LG'!A77</f>
        <v>p16040LG</v>
      </c>
      <c r="R77">
        <f>'[15]L06-2012-DEF-RESULT-LG'!B77</f>
        <v>3104</v>
      </c>
      <c r="S77" t="str">
        <f>'[16]L06-2012-DEF-RESULT-LX'!A77</f>
        <v>p16040LX</v>
      </c>
      <c r="T77">
        <f>'[16]L06-2012-DEF-RESULT-LX'!B77</f>
        <v>8</v>
      </c>
      <c r="U77" t="str">
        <f>'[17]L06-2012-DEF-RESULT-NA'!A77</f>
        <v>p16040NA</v>
      </c>
      <c r="V77">
        <f>'[17]L06-2012-DEF-RESULT-NA'!B77</f>
        <v>3699</v>
      </c>
      <c r="W77" t="str">
        <f>'[18]L06-2012-DEF-RESULT-OV'!A77</f>
        <v>p16040OV</v>
      </c>
      <c r="X77">
        <f>'[18]L06-2012-DEF-RESULT-OV'!B77</f>
        <v>14542</v>
      </c>
      <c r="Y77" t="str">
        <f>'[25]L06-2012-DEF-RESULT-VB'!A77</f>
        <v>p16040VB</v>
      </c>
      <c r="Z77">
        <f>'[25]L06-2012-DEF-RESULT-VB'!B77</f>
        <v>825</v>
      </c>
      <c r="AA77" t="str">
        <f>'[26]L06-2012-DEF-RESULT-WV'!A77</f>
        <v>p16040WV</v>
      </c>
      <c r="AB77">
        <f>'[26]L06-2012-DEF-RESULT-WV'!B77</f>
        <v>32369</v>
      </c>
      <c r="AC77" t="str">
        <f>'[2]L06-2012-DEF-RESULT-AR'!A77</f>
        <v>p16040AR</v>
      </c>
      <c r="AD77">
        <f>'[2]L06-2012-DEF-RESULT-AR'!B77</f>
        <v>8</v>
      </c>
      <c r="AE77" t="str">
        <f>'[5]L06-2012-DEF-RESULT-CA'!A77</f>
        <v>p16040CA</v>
      </c>
      <c r="AF77">
        <f>'[5]L06-2012-DEF-RESULT-CA'!B77</f>
        <v>190</v>
      </c>
      <c r="AG77" t="str">
        <f>'[6]L06-2012-DEF-RESULT-CH'!A77</f>
        <v>p16040CH</v>
      </c>
      <c r="AH77" t="e">
        <f>'[6]L06-2012-DEF-RESULT-CH'!B77</f>
        <v>#NULL!</v>
      </c>
      <c r="AI77" t="str">
        <f>'[7]L06-2012-DEF-RESULT-CO'!A77</f>
        <v>p16040CO</v>
      </c>
      <c r="AJ77">
        <f>'[7]L06-2012-DEF-RESULT-CO'!B77</f>
        <v>4485</v>
      </c>
      <c r="AK77" t="str">
        <f>'[8]L06-2012-DEF-RESULT-DP'!A77</f>
        <v>p16040DP</v>
      </c>
      <c r="AL77">
        <f>'[8]L06-2012-DEF-RESULT-DP'!B77</f>
        <v>4335</v>
      </c>
      <c r="AM77" t="str">
        <f>'[9]L06-2012-DEF-RESULT-FA'!A77</f>
        <v>p16040FA</v>
      </c>
      <c r="AN77">
        <f>'[9]L06-2012-DEF-RESULT-FA'!B77</f>
        <v>0</v>
      </c>
      <c r="AO77" t="str">
        <f>'[10]L06-2012-DEF-RESULT-HA'!A77</f>
        <v>p16040HA</v>
      </c>
      <c r="AP77" t="e">
        <f>'[10]L06-2012-DEF-RESULT-HA'!B77</f>
        <v>#NULL!</v>
      </c>
      <c r="AQ77" t="str">
        <f>'[11]L06-2012-DEF-RESULT-HF'!A77</f>
        <v>p16040HF</v>
      </c>
      <c r="AR77" t="e">
        <f>'[11]L06-2012-DEF-RESULT-HF'!B77</f>
        <v>#NULL!</v>
      </c>
      <c r="AS77" t="str">
        <f>'[12]L06-2012-DEF-RESULT-HL'!A77</f>
        <v>p16040HL</v>
      </c>
      <c r="AT77">
        <f>'[12]L06-2012-DEF-RESULT-HL'!B77</f>
        <v>114</v>
      </c>
      <c r="AU77" t="str">
        <f>'[24]L06-2012-DEF-RESULT-JU'!A77</f>
        <v>p16040JU</v>
      </c>
      <c r="AV77" t="e">
        <f>'[24]L06-2012-DEF-RESULT-JU'!B77</f>
        <v>#NULL!</v>
      </c>
      <c r="AW77" t="str">
        <f>'[20]L06-2012-DEF-RESULT-LI'!A77</f>
        <v>p16040LI</v>
      </c>
      <c r="AX77">
        <f>'[20]L06-2012-DEF-RESULT-LI'!B77</f>
        <v>10784</v>
      </c>
      <c r="AY77" t="str">
        <f>'[21]L06-2012-DEF-RESULT-SA'!A77</f>
        <v>p16040SA</v>
      </c>
      <c r="AZ77">
        <f>'[21]L06-2012-DEF-RESULT-SA'!B77</f>
        <v>26821</v>
      </c>
      <c r="BA77" t="str">
        <f>'[22]L06-2012-DEF-RESULT-SL'!A77</f>
        <v>p16040SL</v>
      </c>
      <c r="BB77">
        <f>'[22]L06-2012-DEF-RESULT-SL'!B77</f>
        <v>17665</v>
      </c>
    </row>
    <row r="78" spans="1:54" ht="12.75">
      <c r="A78" t="str">
        <f>'[27]L06-2012-DEF-RESULT-BE'!A78</f>
        <v>v16149BE</v>
      </c>
      <c r="B78">
        <f>'[27]L06-2012-DEF-RESULT-BE'!B78</f>
        <v>47</v>
      </c>
      <c r="C78" t="str">
        <f>'[19]L06-2012-DEF-RESULT-VL'!A78</f>
        <v>v16149VL</v>
      </c>
      <c r="D78">
        <f>'[19]L06-2012-DEF-RESULT-VL'!B78</f>
        <v>44</v>
      </c>
      <c r="E78" t="str">
        <f>'[3]L06-2012-DEF-RESULT-BC'!A78</f>
        <v>v16149BC</v>
      </c>
      <c r="F78" t="e">
        <f>'[3]L06-2012-DEF-RESULT-BC'!B78</f>
        <v>#NULL!</v>
      </c>
      <c r="G78" t="str">
        <f>'[23]L06-2012-DEF-RESULT-RW'!A78</f>
        <v>v16149RW</v>
      </c>
      <c r="H78">
        <f>'[23]L06-2012-DEF-RESULT-RW'!B78</f>
        <v>3</v>
      </c>
      <c r="I78" t="str">
        <f>'[1]L06-2012-DEF-RESULT-AN'!A78</f>
        <v>v16149AN</v>
      </c>
      <c r="J78" t="e">
        <f>'[1]L06-2012-DEF-RESULT-AN'!B78</f>
        <v>#NULL!</v>
      </c>
      <c r="K78" t="str">
        <f>'[4]L06-2012-DEF-RESULT-BW'!A78</f>
        <v>v16149BW</v>
      </c>
      <c r="L78" t="e">
        <f>'[4]L06-2012-DEF-RESULT-BW'!B78</f>
        <v>#NULL!</v>
      </c>
      <c r="M78" t="str">
        <f>'[13]L06-2012-DEF-RESULT-HN'!A78</f>
        <v>v16149HN</v>
      </c>
      <c r="N78">
        <f>'[13]L06-2012-DEF-RESULT-HN'!B78</f>
        <v>2</v>
      </c>
      <c r="O78" t="str">
        <f>'[14]L06-2012-DEF-RESULT-LB'!A78</f>
        <v>v16149LB</v>
      </c>
      <c r="P78" t="e">
        <f>'[14]L06-2012-DEF-RESULT-LB'!B78</f>
        <v>#NULL!</v>
      </c>
      <c r="Q78" t="str">
        <f>'[15]L06-2012-DEF-RESULT-LG'!A78</f>
        <v>v16149LG</v>
      </c>
      <c r="R78" t="e">
        <f>'[15]L06-2012-DEF-RESULT-LG'!B78</f>
        <v>#NULL!</v>
      </c>
      <c r="S78" t="str">
        <f>'[16]L06-2012-DEF-RESULT-LX'!A78</f>
        <v>v16149LX</v>
      </c>
      <c r="T78" t="e">
        <f>'[16]L06-2012-DEF-RESULT-LX'!B78</f>
        <v>#NULL!</v>
      </c>
      <c r="U78" t="str">
        <f>'[17]L06-2012-DEF-RESULT-NA'!A78</f>
        <v>v16149NA</v>
      </c>
      <c r="V78">
        <f>'[17]L06-2012-DEF-RESULT-NA'!B78</f>
        <v>1</v>
      </c>
      <c r="W78" t="str">
        <f>'[18]L06-2012-DEF-RESULT-OV'!A78</f>
        <v>v16149OV</v>
      </c>
      <c r="X78">
        <f>'[18]L06-2012-DEF-RESULT-OV'!B78</f>
        <v>1</v>
      </c>
      <c r="Y78" t="str">
        <f>'[25]L06-2012-DEF-RESULT-VB'!A78</f>
        <v>v16149VB</v>
      </c>
      <c r="Z78" t="e">
        <f>'[25]L06-2012-DEF-RESULT-VB'!B78</f>
        <v>#NULL!</v>
      </c>
      <c r="AA78" t="str">
        <f>'[26]L06-2012-DEF-RESULT-WV'!A78</f>
        <v>v16149WV</v>
      </c>
      <c r="AB78">
        <f>'[26]L06-2012-DEF-RESULT-WV'!B78</f>
        <v>44</v>
      </c>
      <c r="AC78" t="str">
        <f>'[2]L06-2012-DEF-RESULT-AR'!A78</f>
        <v>v16149AR</v>
      </c>
      <c r="AD78">
        <f>'[2]L06-2012-DEF-RESULT-AR'!B78</f>
        <v>1</v>
      </c>
      <c r="AE78" t="str">
        <f>'[5]L06-2012-DEF-RESULT-CA'!A78</f>
        <v>v16149CA</v>
      </c>
      <c r="AF78" t="e">
        <f>'[5]L06-2012-DEF-RESULT-CA'!B78</f>
        <v>#NULL!</v>
      </c>
      <c r="AG78" t="str">
        <f>'[6]L06-2012-DEF-RESULT-CH'!A78</f>
        <v>v16149CH</v>
      </c>
      <c r="AH78" t="e">
        <f>'[6]L06-2012-DEF-RESULT-CH'!B78</f>
        <v>#NULL!</v>
      </c>
      <c r="AI78" t="str">
        <f>'[7]L06-2012-DEF-RESULT-CO'!A78</f>
        <v>v16149CO</v>
      </c>
      <c r="AJ78" t="e">
        <f>'[7]L06-2012-DEF-RESULT-CO'!B78</f>
        <v>#NULL!</v>
      </c>
      <c r="AK78" t="str">
        <f>'[8]L06-2012-DEF-RESULT-DP'!A78</f>
        <v>v16149DP</v>
      </c>
      <c r="AL78" t="e">
        <f>'[8]L06-2012-DEF-RESULT-DP'!B78</f>
        <v>#NULL!</v>
      </c>
      <c r="AM78" t="str">
        <f>'[9]L06-2012-DEF-RESULT-FA'!A78</f>
        <v>v16149FA</v>
      </c>
      <c r="AN78" t="e">
        <f>'[9]L06-2012-DEF-RESULT-FA'!B78</f>
        <v>#NULL!</v>
      </c>
      <c r="AO78" t="str">
        <f>'[10]L06-2012-DEF-RESULT-HA'!A78</f>
        <v>v16149HA</v>
      </c>
      <c r="AP78" t="e">
        <f>'[10]L06-2012-DEF-RESULT-HA'!B78</f>
        <v>#NULL!</v>
      </c>
      <c r="AQ78" t="str">
        <f>'[11]L06-2012-DEF-RESULT-HF'!A78</f>
        <v>v16149HF</v>
      </c>
      <c r="AR78" t="e">
        <f>'[11]L06-2012-DEF-RESULT-HF'!B78</f>
        <v>#NULL!</v>
      </c>
      <c r="AS78" t="str">
        <f>'[12]L06-2012-DEF-RESULT-HL'!A78</f>
        <v>v16149HL</v>
      </c>
      <c r="AT78" t="e">
        <f>'[12]L06-2012-DEF-RESULT-HL'!B78</f>
        <v>#NULL!</v>
      </c>
      <c r="AU78" t="str">
        <f>'[24]L06-2012-DEF-RESULT-JU'!A78</f>
        <v>v16149JU</v>
      </c>
      <c r="AV78" t="e">
        <f>'[24]L06-2012-DEF-RESULT-JU'!B78</f>
        <v>#NULL!</v>
      </c>
      <c r="AW78" t="str">
        <f>'[20]L06-2012-DEF-RESULT-LI'!A78</f>
        <v>v16149LI</v>
      </c>
      <c r="AX78">
        <f>'[20]L06-2012-DEF-RESULT-LI'!B78</f>
        <v>1</v>
      </c>
      <c r="AY78" t="str">
        <f>'[21]L06-2012-DEF-RESULT-SA'!A78</f>
        <v>v16149SA</v>
      </c>
      <c r="AZ78">
        <f>'[21]L06-2012-DEF-RESULT-SA'!B78</f>
        <v>1</v>
      </c>
      <c r="BA78" t="str">
        <f>'[22]L06-2012-DEF-RESULT-SL'!A78</f>
        <v>v16149SL</v>
      </c>
      <c r="BB78">
        <f>'[22]L06-2012-DEF-RESULT-SL'!B78</f>
        <v>44</v>
      </c>
    </row>
    <row r="79" spans="1:54" ht="12.75">
      <c r="A79" t="str">
        <f>'[27]L06-2012-DEF-RESULT-BE'!A79</f>
        <v>o16149BE</v>
      </c>
      <c r="B79">
        <f>'[27]L06-2012-DEF-RESULT-BE'!B79</f>
        <v>27.4</v>
      </c>
      <c r="C79" t="str">
        <f>'[19]L06-2012-DEF-RESULT-VL'!A79</f>
        <v>o16149VL</v>
      </c>
      <c r="D79">
        <f>'[19]L06-2012-DEF-RESULT-VL'!B79</f>
        <v>27.7</v>
      </c>
      <c r="E79" t="str">
        <f>'[3]L06-2012-DEF-RESULT-BC'!A79</f>
        <v>o16149BC</v>
      </c>
      <c r="F79" t="e">
        <f>'[3]L06-2012-DEF-RESULT-BC'!B79</f>
        <v>#NULL!</v>
      </c>
      <c r="G79" t="str">
        <f>'[23]L06-2012-DEF-RESULT-RW'!A79</f>
        <v>o16149RW</v>
      </c>
      <c r="H79">
        <f>'[23]L06-2012-DEF-RESULT-RW'!B79</f>
        <v>23.3</v>
      </c>
      <c r="I79" t="str">
        <f>'[1]L06-2012-DEF-RESULT-AN'!A79</f>
        <v>o16149AN</v>
      </c>
      <c r="J79" t="e">
        <f>'[1]L06-2012-DEF-RESULT-AN'!B79</f>
        <v>#NULL!</v>
      </c>
      <c r="K79" t="str">
        <f>'[4]L06-2012-DEF-RESULT-BW'!A79</f>
        <v>o16149BW</v>
      </c>
      <c r="L79" t="e">
        <f>'[4]L06-2012-DEF-RESULT-BW'!B79</f>
        <v>#NULL!</v>
      </c>
      <c r="M79" t="str">
        <f>'[13]L06-2012-DEF-RESULT-HN'!A79</f>
        <v>o16149HN</v>
      </c>
      <c r="N79">
        <f>'[13]L06-2012-DEF-RESULT-HN'!B79</f>
        <v>25</v>
      </c>
      <c r="O79" t="str">
        <f>'[14]L06-2012-DEF-RESULT-LB'!A79</f>
        <v>o16149LB</v>
      </c>
      <c r="P79" t="e">
        <f>'[14]L06-2012-DEF-RESULT-LB'!B79</f>
        <v>#NULL!</v>
      </c>
      <c r="Q79" t="str">
        <f>'[15]L06-2012-DEF-RESULT-LG'!A79</f>
        <v>o16149LG</v>
      </c>
      <c r="R79" t="e">
        <f>'[15]L06-2012-DEF-RESULT-LG'!B79</f>
        <v>#NULL!</v>
      </c>
      <c r="S79" t="str">
        <f>'[16]L06-2012-DEF-RESULT-LX'!A79</f>
        <v>o16149LX</v>
      </c>
      <c r="T79" t="e">
        <f>'[16]L06-2012-DEF-RESULT-LX'!B79</f>
        <v>#NULL!</v>
      </c>
      <c r="U79" t="str">
        <f>'[17]L06-2012-DEF-RESULT-NA'!A79</f>
        <v>o16149NA</v>
      </c>
      <c r="V79">
        <f>'[17]L06-2012-DEF-RESULT-NA'!B79</f>
        <v>20</v>
      </c>
      <c r="W79" t="str">
        <f>'[18]L06-2012-DEF-RESULT-OV'!A79</f>
        <v>o16149OV</v>
      </c>
      <c r="X79">
        <f>'[18]L06-2012-DEF-RESULT-OV'!B79</f>
        <v>20</v>
      </c>
      <c r="Y79" t="str">
        <f>'[25]L06-2012-DEF-RESULT-VB'!A79</f>
        <v>o16149VB</v>
      </c>
      <c r="Z79" t="e">
        <f>'[25]L06-2012-DEF-RESULT-VB'!B79</f>
        <v>#NULL!</v>
      </c>
      <c r="AA79" t="str">
        <f>'[26]L06-2012-DEF-RESULT-WV'!A79</f>
        <v>o16149WV</v>
      </c>
      <c r="AB79">
        <f>'[26]L06-2012-DEF-RESULT-WV'!B79</f>
        <v>27.3</v>
      </c>
      <c r="AC79" t="str">
        <f>'[2]L06-2012-DEF-RESULT-AR'!A79</f>
        <v>o16149AR</v>
      </c>
      <c r="AD79">
        <f>'[2]L06-2012-DEF-RESULT-AR'!B79</f>
        <v>20</v>
      </c>
      <c r="AE79" t="str">
        <f>'[5]L06-2012-DEF-RESULT-CA'!A79</f>
        <v>o16149CA</v>
      </c>
      <c r="AF79" t="e">
        <f>'[5]L06-2012-DEF-RESULT-CA'!B79</f>
        <v>#NULL!</v>
      </c>
      <c r="AG79" t="str">
        <f>'[6]L06-2012-DEF-RESULT-CH'!A79</f>
        <v>o16149CH</v>
      </c>
      <c r="AH79" t="e">
        <f>'[6]L06-2012-DEF-RESULT-CH'!B79</f>
        <v>#NULL!</v>
      </c>
      <c r="AI79" t="str">
        <f>'[7]L06-2012-DEF-RESULT-CO'!A79</f>
        <v>o16149CO</v>
      </c>
      <c r="AJ79" t="e">
        <f>'[7]L06-2012-DEF-RESULT-CO'!B79</f>
        <v>#NULL!</v>
      </c>
      <c r="AK79" t="str">
        <f>'[8]L06-2012-DEF-RESULT-DP'!A79</f>
        <v>o16149DP</v>
      </c>
      <c r="AL79" t="e">
        <f>'[8]L06-2012-DEF-RESULT-DP'!B79</f>
        <v>#NULL!</v>
      </c>
      <c r="AM79" t="str">
        <f>'[9]L06-2012-DEF-RESULT-FA'!A79</f>
        <v>o16149FA</v>
      </c>
      <c r="AN79" t="e">
        <f>'[9]L06-2012-DEF-RESULT-FA'!B79</f>
        <v>#NULL!</v>
      </c>
      <c r="AO79" t="str">
        <f>'[10]L06-2012-DEF-RESULT-HA'!A79</f>
        <v>o16149HA</v>
      </c>
      <c r="AP79" t="e">
        <f>'[10]L06-2012-DEF-RESULT-HA'!B79</f>
        <v>#NULL!</v>
      </c>
      <c r="AQ79" t="str">
        <f>'[11]L06-2012-DEF-RESULT-HF'!A79</f>
        <v>o16149HF</v>
      </c>
      <c r="AR79" t="e">
        <f>'[11]L06-2012-DEF-RESULT-HF'!B79</f>
        <v>#NULL!</v>
      </c>
      <c r="AS79" t="str">
        <f>'[12]L06-2012-DEF-RESULT-HL'!A79</f>
        <v>o16149HL</v>
      </c>
      <c r="AT79" t="e">
        <f>'[12]L06-2012-DEF-RESULT-HL'!B79</f>
        <v>#NULL!</v>
      </c>
      <c r="AU79" t="str">
        <f>'[24]L06-2012-DEF-RESULT-JU'!A79</f>
        <v>o16149JU</v>
      </c>
      <c r="AV79" t="e">
        <f>'[24]L06-2012-DEF-RESULT-JU'!B79</f>
        <v>#NULL!</v>
      </c>
      <c r="AW79" t="str">
        <f>'[20]L06-2012-DEF-RESULT-LI'!A79</f>
        <v>o16149LI</v>
      </c>
      <c r="AX79">
        <f>'[20]L06-2012-DEF-RESULT-LI'!B79</f>
        <v>40</v>
      </c>
      <c r="AY79" t="str">
        <f>'[21]L06-2012-DEF-RESULT-SA'!A79</f>
        <v>o16149SA</v>
      </c>
      <c r="AZ79">
        <f>'[21]L06-2012-DEF-RESULT-SA'!B79</f>
        <v>30</v>
      </c>
      <c r="BA79" t="str">
        <f>'[22]L06-2012-DEF-RESULT-SL'!A79</f>
        <v>o16149SL</v>
      </c>
      <c r="BB79">
        <f>'[22]L06-2012-DEF-RESULT-SL'!B79</f>
        <v>27.5</v>
      </c>
    </row>
    <row r="80" spans="1:54" ht="12.75">
      <c r="A80" t="str">
        <f>'[27]L06-2012-DEF-RESULT-BE'!A80</f>
        <v>p16149BE</v>
      </c>
      <c r="B80">
        <f>'[27]L06-2012-DEF-RESULT-BE'!B80</f>
        <v>129</v>
      </c>
      <c r="C80" t="str">
        <f>'[19]L06-2012-DEF-RESULT-VL'!A80</f>
        <v>p16149VL</v>
      </c>
      <c r="D80">
        <f>'[19]L06-2012-DEF-RESULT-VL'!B80</f>
        <v>122</v>
      </c>
      <c r="E80" t="str">
        <f>'[3]L06-2012-DEF-RESULT-BC'!A80</f>
        <v>p16149BC</v>
      </c>
      <c r="F80" t="e">
        <f>'[3]L06-2012-DEF-RESULT-BC'!B80</f>
        <v>#NULL!</v>
      </c>
      <c r="G80" t="str">
        <f>'[23]L06-2012-DEF-RESULT-RW'!A80</f>
        <v>p16149RW</v>
      </c>
      <c r="H80">
        <f>'[23]L06-2012-DEF-RESULT-RW'!B80</f>
        <v>7</v>
      </c>
      <c r="I80" t="str">
        <f>'[1]L06-2012-DEF-RESULT-AN'!A80</f>
        <v>p16149AN</v>
      </c>
      <c r="J80" t="e">
        <f>'[1]L06-2012-DEF-RESULT-AN'!B80</f>
        <v>#NULL!</v>
      </c>
      <c r="K80" t="str">
        <f>'[4]L06-2012-DEF-RESULT-BW'!A80</f>
        <v>p16149BW</v>
      </c>
      <c r="L80" t="e">
        <f>'[4]L06-2012-DEF-RESULT-BW'!B80</f>
        <v>#NULL!</v>
      </c>
      <c r="M80" t="str">
        <f>'[13]L06-2012-DEF-RESULT-HN'!A80</f>
        <v>p16149HN</v>
      </c>
      <c r="N80">
        <f>'[13]L06-2012-DEF-RESULT-HN'!B80</f>
        <v>5</v>
      </c>
      <c r="O80" t="str">
        <f>'[14]L06-2012-DEF-RESULT-LB'!A80</f>
        <v>p16149LB</v>
      </c>
      <c r="P80" t="e">
        <f>'[14]L06-2012-DEF-RESULT-LB'!B80</f>
        <v>#NULL!</v>
      </c>
      <c r="Q80" t="str">
        <f>'[15]L06-2012-DEF-RESULT-LG'!A80</f>
        <v>p16149LG</v>
      </c>
      <c r="R80" t="e">
        <f>'[15]L06-2012-DEF-RESULT-LG'!B80</f>
        <v>#NULL!</v>
      </c>
      <c r="S80" t="str">
        <f>'[16]L06-2012-DEF-RESULT-LX'!A80</f>
        <v>p16149LX</v>
      </c>
      <c r="T80" t="e">
        <f>'[16]L06-2012-DEF-RESULT-LX'!B80</f>
        <v>#NULL!</v>
      </c>
      <c r="U80" t="str">
        <f>'[17]L06-2012-DEF-RESULT-NA'!A80</f>
        <v>p16149NA</v>
      </c>
      <c r="V80">
        <f>'[17]L06-2012-DEF-RESULT-NA'!B80</f>
        <v>2</v>
      </c>
      <c r="W80" t="str">
        <f>'[18]L06-2012-DEF-RESULT-OV'!A80</f>
        <v>p16149OV</v>
      </c>
      <c r="X80">
        <f>'[18]L06-2012-DEF-RESULT-OV'!B80</f>
        <v>2</v>
      </c>
      <c r="Y80" t="str">
        <f>'[25]L06-2012-DEF-RESULT-VB'!A80</f>
        <v>p16149VB</v>
      </c>
      <c r="Z80" t="e">
        <f>'[25]L06-2012-DEF-RESULT-VB'!B80</f>
        <v>#NULL!</v>
      </c>
      <c r="AA80" t="str">
        <f>'[26]L06-2012-DEF-RESULT-WV'!A80</f>
        <v>p16149WV</v>
      </c>
      <c r="AB80">
        <f>'[26]L06-2012-DEF-RESULT-WV'!B80</f>
        <v>120</v>
      </c>
      <c r="AC80" t="str">
        <f>'[2]L06-2012-DEF-RESULT-AR'!A80</f>
        <v>p16149AR</v>
      </c>
      <c r="AD80">
        <f>'[2]L06-2012-DEF-RESULT-AR'!B80</f>
        <v>2</v>
      </c>
      <c r="AE80" t="str">
        <f>'[5]L06-2012-DEF-RESULT-CA'!A80</f>
        <v>p16149CA</v>
      </c>
      <c r="AF80" t="e">
        <f>'[5]L06-2012-DEF-RESULT-CA'!B80</f>
        <v>#NULL!</v>
      </c>
      <c r="AG80" t="str">
        <f>'[6]L06-2012-DEF-RESULT-CH'!A80</f>
        <v>p16149CH</v>
      </c>
      <c r="AH80" t="e">
        <f>'[6]L06-2012-DEF-RESULT-CH'!B80</f>
        <v>#NULL!</v>
      </c>
      <c r="AI80" t="str">
        <f>'[7]L06-2012-DEF-RESULT-CO'!A80</f>
        <v>p16149CO</v>
      </c>
      <c r="AJ80" t="e">
        <f>'[7]L06-2012-DEF-RESULT-CO'!B80</f>
        <v>#NULL!</v>
      </c>
      <c r="AK80" t="str">
        <f>'[8]L06-2012-DEF-RESULT-DP'!A80</f>
        <v>p16149DP</v>
      </c>
      <c r="AL80" t="e">
        <f>'[8]L06-2012-DEF-RESULT-DP'!B80</f>
        <v>#NULL!</v>
      </c>
      <c r="AM80" t="str">
        <f>'[9]L06-2012-DEF-RESULT-FA'!A80</f>
        <v>p16149FA</v>
      </c>
      <c r="AN80" t="e">
        <f>'[9]L06-2012-DEF-RESULT-FA'!B80</f>
        <v>#NULL!</v>
      </c>
      <c r="AO80" t="str">
        <f>'[10]L06-2012-DEF-RESULT-HA'!A80</f>
        <v>p16149HA</v>
      </c>
      <c r="AP80" t="e">
        <f>'[10]L06-2012-DEF-RESULT-HA'!B80</f>
        <v>#NULL!</v>
      </c>
      <c r="AQ80" t="str">
        <f>'[11]L06-2012-DEF-RESULT-HF'!A80</f>
        <v>p16149HF</v>
      </c>
      <c r="AR80" t="e">
        <f>'[11]L06-2012-DEF-RESULT-HF'!B80</f>
        <v>#NULL!</v>
      </c>
      <c r="AS80" t="str">
        <f>'[12]L06-2012-DEF-RESULT-HL'!A80</f>
        <v>p16149HL</v>
      </c>
      <c r="AT80" t="e">
        <f>'[12]L06-2012-DEF-RESULT-HL'!B80</f>
        <v>#NULL!</v>
      </c>
      <c r="AU80" t="str">
        <f>'[24]L06-2012-DEF-RESULT-JU'!A80</f>
        <v>p16149JU</v>
      </c>
      <c r="AV80" t="e">
        <f>'[24]L06-2012-DEF-RESULT-JU'!B80</f>
        <v>#NULL!</v>
      </c>
      <c r="AW80" t="str">
        <f>'[20]L06-2012-DEF-RESULT-LI'!A80</f>
        <v>p16149LI</v>
      </c>
      <c r="AX80">
        <f>'[20]L06-2012-DEF-RESULT-LI'!B80</f>
        <v>4</v>
      </c>
      <c r="AY80" t="str">
        <f>'[21]L06-2012-DEF-RESULT-SA'!A80</f>
        <v>p16149SA</v>
      </c>
      <c r="AZ80">
        <f>'[21]L06-2012-DEF-RESULT-SA'!B80</f>
        <v>3</v>
      </c>
      <c r="BA80" t="str">
        <f>'[22]L06-2012-DEF-RESULT-SL'!A80</f>
        <v>p16149SL</v>
      </c>
      <c r="BB80">
        <f>'[22]L06-2012-DEF-RESULT-SL'!B80</f>
        <v>121</v>
      </c>
    </row>
    <row r="81" spans="1:54" ht="12.75">
      <c r="A81" t="str">
        <f>'[27]L06-2012-DEF-RESULT-BE'!A81</f>
        <v>v16150BE</v>
      </c>
      <c r="B81">
        <f>'[27]L06-2012-DEF-RESULT-BE'!B81</f>
        <v>170</v>
      </c>
      <c r="C81" t="str">
        <f>'[19]L06-2012-DEF-RESULT-VL'!A81</f>
        <v>v16150VL</v>
      </c>
      <c r="D81">
        <f>'[19]L06-2012-DEF-RESULT-VL'!B81</f>
        <v>157</v>
      </c>
      <c r="E81" t="str">
        <f>'[3]L06-2012-DEF-RESULT-BC'!A81</f>
        <v>v16150BC</v>
      </c>
      <c r="F81" t="e">
        <f>'[3]L06-2012-DEF-RESULT-BC'!B81</f>
        <v>#NULL!</v>
      </c>
      <c r="G81" t="str">
        <f>'[23]L06-2012-DEF-RESULT-RW'!A81</f>
        <v>v16150RW</v>
      </c>
      <c r="H81">
        <f>'[23]L06-2012-DEF-RESULT-RW'!B81</f>
        <v>13</v>
      </c>
      <c r="I81" t="str">
        <f>'[1]L06-2012-DEF-RESULT-AN'!A81</f>
        <v>v16150AN</v>
      </c>
      <c r="J81" t="e">
        <f>'[1]L06-2012-DEF-RESULT-AN'!B81</f>
        <v>#NULL!</v>
      </c>
      <c r="K81" t="str">
        <f>'[4]L06-2012-DEF-RESULT-BW'!A81</f>
        <v>v16150BW</v>
      </c>
      <c r="L81" t="e">
        <f>'[4]L06-2012-DEF-RESULT-BW'!B81</f>
        <v>#NULL!</v>
      </c>
      <c r="M81" t="str">
        <f>'[13]L06-2012-DEF-RESULT-HN'!A81</f>
        <v>v16150HN</v>
      </c>
      <c r="N81">
        <f>'[13]L06-2012-DEF-RESULT-HN'!B81</f>
        <v>10</v>
      </c>
      <c r="O81" t="str">
        <f>'[14]L06-2012-DEF-RESULT-LB'!A81</f>
        <v>v16150LB</v>
      </c>
      <c r="P81" t="e">
        <f>'[14]L06-2012-DEF-RESULT-LB'!B81</f>
        <v>#NULL!</v>
      </c>
      <c r="Q81" t="str">
        <f>'[15]L06-2012-DEF-RESULT-LG'!A81</f>
        <v>v16150LG</v>
      </c>
      <c r="R81" t="e">
        <f>'[15]L06-2012-DEF-RESULT-LG'!B81</f>
        <v>#NULL!</v>
      </c>
      <c r="S81" t="str">
        <f>'[16]L06-2012-DEF-RESULT-LX'!A81</f>
        <v>v16150LX</v>
      </c>
      <c r="T81" t="e">
        <f>'[16]L06-2012-DEF-RESULT-LX'!B81</f>
        <v>#NULL!</v>
      </c>
      <c r="U81" t="str">
        <f>'[17]L06-2012-DEF-RESULT-NA'!A81</f>
        <v>v16150NA</v>
      </c>
      <c r="V81">
        <f>'[17]L06-2012-DEF-RESULT-NA'!B81</f>
        <v>3</v>
      </c>
      <c r="W81" t="str">
        <f>'[18]L06-2012-DEF-RESULT-OV'!A81</f>
        <v>v16150OV</v>
      </c>
      <c r="X81">
        <f>'[18]L06-2012-DEF-RESULT-OV'!B81</f>
        <v>11</v>
      </c>
      <c r="Y81" t="str">
        <f>'[25]L06-2012-DEF-RESULT-VB'!A81</f>
        <v>v16150VB</v>
      </c>
      <c r="Z81">
        <f>'[25]L06-2012-DEF-RESULT-VB'!B81</f>
        <v>2</v>
      </c>
      <c r="AA81" t="str">
        <f>'[26]L06-2012-DEF-RESULT-WV'!A81</f>
        <v>v16150WV</v>
      </c>
      <c r="AB81">
        <f>'[26]L06-2012-DEF-RESULT-WV'!B81</f>
        <v>144</v>
      </c>
      <c r="AC81" t="str">
        <f>'[2]L06-2012-DEF-RESULT-AR'!A81</f>
        <v>v16150AR</v>
      </c>
      <c r="AD81" t="e">
        <f>'[2]L06-2012-DEF-RESULT-AR'!B81</f>
        <v>#NULL!</v>
      </c>
      <c r="AE81" t="str">
        <f>'[5]L06-2012-DEF-RESULT-CA'!A81</f>
        <v>v16150CA</v>
      </c>
      <c r="AF81" t="e">
        <f>'[5]L06-2012-DEF-RESULT-CA'!B81</f>
        <v>#NULL!</v>
      </c>
      <c r="AG81" t="str">
        <f>'[6]L06-2012-DEF-RESULT-CH'!A81</f>
        <v>v16150CH</v>
      </c>
      <c r="AH81" t="e">
        <f>'[6]L06-2012-DEF-RESULT-CH'!B81</f>
        <v>#NULL!</v>
      </c>
      <c r="AI81" t="str">
        <f>'[7]L06-2012-DEF-RESULT-CO'!A81</f>
        <v>v16150CO</v>
      </c>
      <c r="AJ81" t="e">
        <f>'[7]L06-2012-DEF-RESULT-CO'!B81</f>
        <v>#NULL!</v>
      </c>
      <c r="AK81" t="str">
        <f>'[8]L06-2012-DEF-RESULT-DP'!A81</f>
        <v>v16150DP</v>
      </c>
      <c r="AL81" t="e">
        <f>'[8]L06-2012-DEF-RESULT-DP'!B81</f>
        <v>#NULL!</v>
      </c>
      <c r="AM81" t="str">
        <f>'[9]L06-2012-DEF-RESULT-FA'!A81</f>
        <v>v16150FA</v>
      </c>
      <c r="AN81">
        <f>'[9]L06-2012-DEF-RESULT-FA'!B81</f>
        <v>3</v>
      </c>
      <c r="AO81" t="str">
        <f>'[10]L06-2012-DEF-RESULT-HA'!A81</f>
        <v>v16150HA</v>
      </c>
      <c r="AP81" t="e">
        <f>'[10]L06-2012-DEF-RESULT-HA'!B81</f>
        <v>#NULL!</v>
      </c>
      <c r="AQ81" t="str">
        <f>'[11]L06-2012-DEF-RESULT-HF'!A81</f>
        <v>v16150HF</v>
      </c>
      <c r="AR81" t="e">
        <f>'[11]L06-2012-DEF-RESULT-HF'!B81</f>
        <v>#NULL!</v>
      </c>
      <c r="AS81" t="str">
        <f>'[12]L06-2012-DEF-RESULT-HL'!A81</f>
        <v>v16150HL</v>
      </c>
      <c r="AT81" t="e">
        <f>'[12]L06-2012-DEF-RESULT-HL'!B81</f>
        <v>#NULL!</v>
      </c>
      <c r="AU81" t="str">
        <f>'[24]L06-2012-DEF-RESULT-JU'!A81</f>
        <v>v16150JU</v>
      </c>
      <c r="AV81" t="e">
        <f>'[24]L06-2012-DEF-RESULT-JU'!B81</f>
        <v>#NULL!</v>
      </c>
      <c r="AW81" t="str">
        <f>'[20]L06-2012-DEF-RESULT-LI'!A81</f>
        <v>v16150LI</v>
      </c>
      <c r="AX81">
        <f>'[20]L06-2012-DEF-RESULT-LI'!B81</f>
        <v>10</v>
      </c>
      <c r="AY81" t="str">
        <f>'[21]L06-2012-DEF-RESULT-SA'!A81</f>
        <v>v16150SA</v>
      </c>
      <c r="AZ81">
        <f>'[21]L06-2012-DEF-RESULT-SA'!B81</f>
        <v>4</v>
      </c>
      <c r="BA81" t="str">
        <f>'[22]L06-2012-DEF-RESULT-SL'!A81</f>
        <v>v16150SL</v>
      </c>
      <c r="BB81">
        <f>'[22]L06-2012-DEF-RESULT-SL'!B81</f>
        <v>152</v>
      </c>
    </row>
    <row r="82" spans="1:54" ht="12.75">
      <c r="A82" t="str">
        <f>'[27]L06-2012-DEF-RESULT-BE'!A82</f>
        <v>o16150BE</v>
      </c>
      <c r="B82">
        <f>'[27]L06-2012-DEF-RESULT-BE'!B82</f>
        <v>18.1</v>
      </c>
      <c r="C82" t="str">
        <f>'[19]L06-2012-DEF-RESULT-VL'!A82</f>
        <v>o16150VL</v>
      </c>
      <c r="D82">
        <f>'[19]L06-2012-DEF-RESULT-VL'!B82</f>
        <v>18.1</v>
      </c>
      <c r="E82" t="str">
        <f>'[3]L06-2012-DEF-RESULT-BC'!A82</f>
        <v>o16150BC</v>
      </c>
      <c r="F82" t="e">
        <f>'[3]L06-2012-DEF-RESULT-BC'!B82</f>
        <v>#NULL!</v>
      </c>
      <c r="G82" t="str">
        <f>'[23]L06-2012-DEF-RESULT-RW'!A82</f>
        <v>o16150RW</v>
      </c>
      <c r="H82">
        <f>'[23]L06-2012-DEF-RESULT-RW'!B82</f>
        <v>17.7</v>
      </c>
      <c r="I82" t="str">
        <f>'[1]L06-2012-DEF-RESULT-AN'!A82</f>
        <v>o16150AN</v>
      </c>
      <c r="J82" t="e">
        <f>'[1]L06-2012-DEF-RESULT-AN'!B82</f>
        <v>#NULL!</v>
      </c>
      <c r="K82" t="str">
        <f>'[4]L06-2012-DEF-RESULT-BW'!A82</f>
        <v>o16150BW</v>
      </c>
      <c r="L82" t="e">
        <f>'[4]L06-2012-DEF-RESULT-BW'!B82</f>
        <v>#NULL!</v>
      </c>
      <c r="M82" t="str">
        <f>'[13]L06-2012-DEF-RESULT-HN'!A82</f>
        <v>o16150HN</v>
      </c>
      <c r="N82">
        <f>'[13]L06-2012-DEF-RESULT-HN'!B82</f>
        <v>17</v>
      </c>
      <c r="O82" t="str">
        <f>'[14]L06-2012-DEF-RESULT-LB'!A82</f>
        <v>o16150LB</v>
      </c>
      <c r="P82" t="e">
        <f>'[14]L06-2012-DEF-RESULT-LB'!B82</f>
        <v>#NULL!</v>
      </c>
      <c r="Q82" t="str">
        <f>'[15]L06-2012-DEF-RESULT-LG'!A82</f>
        <v>o16150LG</v>
      </c>
      <c r="R82" t="e">
        <f>'[15]L06-2012-DEF-RESULT-LG'!B82</f>
        <v>#NULL!</v>
      </c>
      <c r="S82" t="str">
        <f>'[16]L06-2012-DEF-RESULT-LX'!A82</f>
        <v>o16150LX</v>
      </c>
      <c r="T82" t="e">
        <f>'[16]L06-2012-DEF-RESULT-LX'!B82</f>
        <v>#NULL!</v>
      </c>
      <c r="U82" t="str">
        <f>'[17]L06-2012-DEF-RESULT-NA'!A82</f>
        <v>o16150NA</v>
      </c>
      <c r="V82">
        <f>'[17]L06-2012-DEF-RESULT-NA'!B82</f>
        <v>16.7</v>
      </c>
      <c r="W82" t="str">
        <f>'[18]L06-2012-DEF-RESULT-OV'!A82</f>
        <v>o16150OV</v>
      </c>
      <c r="X82">
        <f>'[18]L06-2012-DEF-RESULT-OV'!B82</f>
        <v>18.2</v>
      </c>
      <c r="Y82" t="str">
        <f>'[25]L06-2012-DEF-RESULT-VB'!A82</f>
        <v>o16150VB</v>
      </c>
      <c r="Z82">
        <f>'[25]L06-2012-DEF-RESULT-VB'!B82</f>
        <v>20</v>
      </c>
      <c r="AA82" t="str">
        <f>'[26]L06-2012-DEF-RESULT-WV'!A82</f>
        <v>o16150WV</v>
      </c>
      <c r="AB82">
        <f>'[26]L06-2012-DEF-RESULT-WV'!B82</f>
        <v>18.1</v>
      </c>
      <c r="AC82" t="str">
        <f>'[2]L06-2012-DEF-RESULT-AR'!A82</f>
        <v>o16150AR</v>
      </c>
      <c r="AD82" t="e">
        <f>'[2]L06-2012-DEF-RESULT-AR'!B82</f>
        <v>#NULL!</v>
      </c>
      <c r="AE82" t="str">
        <f>'[5]L06-2012-DEF-RESULT-CA'!A82</f>
        <v>o16150CA</v>
      </c>
      <c r="AF82" t="e">
        <f>'[5]L06-2012-DEF-RESULT-CA'!B82</f>
        <v>#NULL!</v>
      </c>
      <c r="AG82" t="str">
        <f>'[6]L06-2012-DEF-RESULT-CH'!A82</f>
        <v>o16150CH</v>
      </c>
      <c r="AH82" t="e">
        <f>'[6]L06-2012-DEF-RESULT-CH'!B82</f>
        <v>#NULL!</v>
      </c>
      <c r="AI82" t="str">
        <f>'[7]L06-2012-DEF-RESULT-CO'!A82</f>
        <v>o16150CO</v>
      </c>
      <c r="AJ82" t="e">
        <f>'[7]L06-2012-DEF-RESULT-CO'!B82</f>
        <v>#NULL!</v>
      </c>
      <c r="AK82" t="str">
        <f>'[8]L06-2012-DEF-RESULT-DP'!A82</f>
        <v>o16150DP</v>
      </c>
      <c r="AL82" t="e">
        <f>'[8]L06-2012-DEF-RESULT-DP'!B82</f>
        <v>#NULL!</v>
      </c>
      <c r="AM82" t="str">
        <f>'[9]L06-2012-DEF-RESULT-FA'!A82</f>
        <v>o16150FA</v>
      </c>
      <c r="AN82">
        <f>'[9]L06-2012-DEF-RESULT-FA'!B82</f>
        <v>16.7</v>
      </c>
      <c r="AO82" t="str">
        <f>'[10]L06-2012-DEF-RESULT-HA'!A82</f>
        <v>o16150HA</v>
      </c>
      <c r="AP82" t="e">
        <f>'[10]L06-2012-DEF-RESULT-HA'!B82</f>
        <v>#NULL!</v>
      </c>
      <c r="AQ82" t="str">
        <f>'[11]L06-2012-DEF-RESULT-HF'!A82</f>
        <v>o16150HF</v>
      </c>
      <c r="AR82" t="e">
        <f>'[11]L06-2012-DEF-RESULT-HF'!B82</f>
        <v>#NULL!</v>
      </c>
      <c r="AS82" t="str">
        <f>'[12]L06-2012-DEF-RESULT-HL'!A82</f>
        <v>o16150HL</v>
      </c>
      <c r="AT82" t="e">
        <f>'[12]L06-2012-DEF-RESULT-HL'!B82</f>
        <v>#NULL!</v>
      </c>
      <c r="AU82" t="str">
        <f>'[24]L06-2012-DEF-RESULT-JU'!A82</f>
        <v>o16150JU</v>
      </c>
      <c r="AV82" t="e">
        <f>'[24]L06-2012-DEF-RESULT-JU'!B82</f>
        <v>#NULL!</v>
      </c>
      <c r="AW82" t="str">
        <f>'[20]L06-2012-DEF-RESULT-LI'!A82</f>
        <v>o16150LI</v>
      </c>
      <c r="AX82">
        <f>'[20]L06-2012-DEF-RESULT-LI'!B82</f>
        <v>17</v>
      </c>
      <c r="AY82" t="str">
        <f>'[21]L06-2012-DEF-RESULT-SA'!A82</f>
        <v>o16150SA</v>
      </c>
      <c r="AZ82">
        <f>'[21]L06-2012-DEF-RESULT-SA'!B82</f>
        <v>20</v>
      </c>
      <c r="BA82" t="str">
        <f>'[22]L06-2012-DEF-RESULT-SL'!A82</f>
        <v>o16150SL</v>
      </c>
      <c r="BB82">
        <f>'[22]L06-2012-DEF-RESULT-SL'!B82</f>
        <v>18.2</v>
      </c>
    </row>
    <row r="83" spans="1:54" ht="12.75">
      <c r="A83" t="str">
        <f>'[27]L06-2012-DEF-RESULT-BE'!A83</f>
        <v>p16150BE</v>
      </c>
      <c r="B83">
        <f>'[27]L06-2012-DEF-RESULT-BE'!B83</f>
        <v>307</v>
      </c>
      <c r="C83" t="str">
        <f>'[19]L06-2012-DEF-RESULT-VL'!A83</f>
        <v>p16150VL</v>
      </c>
      <c r="D83">
        <f>'[19]L06-2012-DEF-RESULT-VL'!B83</f>
        <v>284</v>
      </c>
      <c r="E83" t="str">
        <f>'[3]L06-2012-DEF-RESULT-BC'!A83</f>
        <v>p16150BC</v>
      </c>
      <c r="F83" t="e">
        <f>'[3]L06-2012-DEF-RESULT-BC'!B83</f>
        <v>#NULL!</v>
      </c>
      <c r="G83" t="str">
        <f>'[23]L06-2012-DEF-RESULT-RW'!A83</f>
        <v>p16150RW</v>
      </c>
      <c r="H83">
        <f>'[23]L06-2012-DEF-RESULT-RW'!B83</f>
        <v>23</v>
      </c>
      <c r="I83" t="str">
        <f>'[1]L06-2012-DEF-RESULT-AN'!A83</f>
        <v>p16150AN</v>
      </c>
      <c r="J83" t="e">
        <f>'[1]L06-2012-DEF-RESULT-AN'!B83</f>
        <v>#NULL!</v>
      </c>
      <c r="K83" t="str">
        <f>'[4]L06-2012-DEF-RESULT-BW'!A83</f>
        <v>p16150BW</v>
      </c>
      <c r="L83" t="e">
        <f>'[4]L06-2012-DEF-RESULT-BW'!B83</f>
        <v>#NULL!</v>
      </c>
      <c r="M83" t="str">
        <f>'[13]L06-2012-DEF-RESULT-HN'!A83</f>
        <v>p16150HN</v>
      </c>
      <c r="N83">
        <f>'[13]L06-2012-DEF-RESULT-HN'!B83</f>
        <v>17</v>
      </c>
      <c r="O83" t="str">
        <f>'[14]L06-2012-DEF-RESULT-LB'!A83</f>
        <v>p16150LB</v>
      </c>
      <c r="P83" t="e">
        <f>'[14]L06-2012-DEF-RESULT-LB'!B83</f>
        <v>#NULL!</v>
      </c>
      <c r="Q83" t="str">
        <f>'[15]L06-2012-DEF-RESULT-LG'!A83</f>
        <v>p16150LG</v>
      </c>
      <c r="R83" t="e">
        <f>'[15]L06-2012-DEF-RESULT-LG'!B83</f>
        <v>#NULL!</v>
      </c>
      <c r="S83" t="str">
        <f>'[16]L06-2012-DEF-RESULT-LX'!A83</f>
        <v>p16150LX</v>
      </c>
      <c r="T83" t="e">
        <f>'[16]L06-2012-DEF-RESULT-LX'!B83</f>
        <v>#NULL!</v>
      </c>
      <c r="U83" t="str">
        <f>'[17]L06-2012-DEF-RESULT-NA'!A83</f>
        <v>p16150NA</v>
      </c>
      <c r="V83">
        <f>'[17]L06-2012-DEF-RESULT-NA'!B83</f>
        <v>5</v>
      </c>
      <c r="W83" t="str">
        <f>'[18]L06-2012-DEF-RESULT-OV'!A83</f>
        <v>p16150OV</v>
      </c>
      <c r="X83">
        <f>'[18]L06-2012-DEF-RESULT-OV'!B83</f>
        <v>20</v>
      </c>
      <c r="Y83" t="str">
        <f>'[25]L06-2012-DEF-RESULT-VB'!A83</f>
        <v>p16150VB</v>
      </c>
      <c r="Z83">
        <f>'[25]L06-2012-DEF-RESULT-VB'!B83</f>
        <v>4</v>
      </c>
      <c r="AA83" t="str">
        <f>'[26]L06-2012-DEF-RESULT-WV'!A83</f>
        <v>p16150WV</v>
      </c>
      <c r="AB83">
        <f>'[26]L06-2012-DEF-RESULT-WV'!B83</f>
        <v>261</v>
      </c>
      <c r="AC83" t="str">
        <f>'[2]L06-2012-DEF-RESULT-AR'!A83</f>
        <v>p16150AR</v>
      </c>
      <c r="AD83" t="e">
        <f>'[2]L06-2012-DEF-RESULT-AR'!B83</f>
        <v>#NULL!</v>
      </c>
      <c r="AE83" t="str">
        <f>'[5]L06-2012-DEF-RESULT-CA'!A83</f>
        <v>p16150CA</v>
      </c>
      <c r="AF83" t="e">
        <f>'[5]L06-2012-DEF-RESULT-CA'!B83</f>
        <v>#NULL!</v>
      </c>
      <c r="AG83" t="str">
        <f>'[6]L06-2012-DEF-RESULT-CH'!A83</f>
        <v>p16150CH</v>
      </c>
      <c r="AH83" t="e">
        <f>'[6]L06-2012-DEF-RESULT-CH'!B83</f>
        <v>#NULL!</v>
      </c>
      <c r="AI83" t="str">
        <f>'[7]L06-2012-DEF-RESULT-CO'!A83</f>
        <v>p16150CO</v>
      </c>
      <c r="AJ83" t="e">
        <f>'[7]L06-2012-DEF-RESULT-CO'!B83</f>
        <v>#NULL!</v>
      </c>
      <c r="AK83" t="str">
        <f>'[8]L06-2012-DEF-RESULT-DP'!A83</f>
        <v>p16150DP</v>
      </c>
      <c r="AL83" t="e">
        <f>'[8]L06-2012-DEF-RESULT-DP'!B83</f>
        <v>#NULL!</v>
      </c>
      <c r="AM83" t="str">
        <f>'[9]L06-2012-DEF-RESULT-FA'!A83</f>
        <v>p16150FA</v>
      </c>
      <c r="AN83">
        <f>'[9]L06-2012-DEF-RESULT-FA'!B83</f>
        <v>5</v>
      </c>
      <c r="AO83" t="str">
        <f>'[10]L06-2012-DEF-RESULT-HA'!A83</f>
        <v>p16150HA</v>
      </c>
      <c r="AP83" t="e">
        <f>'[10]L06-2012-DEF-RESULT-HA'!B83</f>
        <v>#NULL!</v>
      </c>
      <c r="AQ83" t="str">
        <f>'[11]L06-2012-DEF-RESULT-HF'!A83</f>
        <v>p16150HF</v>
      </c>
      <c r="AR83" t="e">
        <f>'[11]L06-2012-DEF-RESULT-HF'!B83</f>
        <v>#NULL!</v>
      </c>
      <c r="AS83" t="str">
        <f>'[12]L06-2012-DEF-RESULT-HL'!A83</f>
        <v>p16150HL</v>
      </c>
      <c r="AT83" t="e">
        <f>'[12]L06-2012-DEF-RESULT-HL'!B83</f>
        <v>#NULL!</v>
      </c>
      <c r="AU83" t="str">
        <f>'[24]L06-2012-DEF-RESULT-JU'!A83</f>
        <v>p16150JU</v>
      </c>
      <c r="AV83" t="e">
        <f>'[24]L06-2012-DEF-RESULT-JU'!B83</f>
        <v>#NULL!</v>
      </c>
      <c r="AW83" t="str">
        <f>'[20]L06-2012-DEF-RESULT-LI'!A83</f>
        <v>p16150LI</v>
      </c>
      <c r="AX83">
        <f>'[20]L06-2012-DEF-RESULT-LI'!B83</f>
        <v>17</v>
      </c>
      <c r="AY83" t="str">
        <f>'[21]L06-2012-DEF-RESULT-SA'!A83</f>
        <v>p16150SA</v>
      </c>
      <c r="AZ83">
        <f>'[21]L06-2012-DEF-RESULT-SA'!B83</f>
        <v>8</v>
      </c>
      <c r="BA83" t="str">
        <f>'[22]L06-2012-DEF-RESULT-SL'!A83</f>
        <v>p16150SL</v>
      </c>
      <c r="BB83">
        <f>'[22]L06-2012-DEF-RESULT-SL'!B83</f>
        <v>276</v>
      </c>
    </row>
    <row r="84" spans="1:54" ht="12.75">
      <c r="A84" t="str">
        <f>'[27]L06-2012-DEF-RESULT-BE'!A84</f>
        <v>v19620BE</v>
      </c>
      <c r="B84">
        <f>'[27]L06-2012-DEF-RESULT-BE'!B84</f>
        <v>2954</v>
      </c>
      <c r="C84" t="str">
        <f>'[19]L06-2012-DEF-RESULT-VL'!A84</f>
        <v>v19620VL</v>
      </c>
      <c r="D84">
        <f>'[19]L06-2012-DEF-RESULT-VL'!B84</f>
        <v>850</v>
      </c>
      <c r="E84" t="str">
        <f>'[3]L06-2012-DEF-RESULT-BC'!A84</f>
        <v>v19620BC</v>
      </c>
      <c r="F84">
        <f>'[3]L06-2012-DEF-RESULT-BC'!B84</f>
        <v>4</v>
      </c>
      <c r="G84" t="str">
        <f>'[23]L06-2012-DEF-RESULT-RW'!A84</f>
        <v>v19620RW</v>
      </c>
      <c r="H84">
        <f>'[23]L06-2012-DEF-RESULT-RW'!B84</f>
        <v>2100</v>
      </c>
      <c r="I84" t="str">
        <f>'[1]L06-2012-DEF-RESULT-AN'!A84</f>
        <v>v19620AN</v>
      </c>
      <c r="J84" t="e">
        <f>'[1]L06-2012-DEF-RESULT-AN'!B84</f>
        <v>#NULL!</v>
      </c>
      <c r="K84" t="str">
        <f>'[4]L06-2012-DEF-RESULT-BW'!A84</f>
        <v>v19620BW</v>
      </c>
      <c r="L84">
        <f>'[4]L06-2012-DEF-RESULT-BW'!B84</f>
        <v>270</v>
      </c>
      <c r="M84" t="str">
        <f>'[13]L06-2012-DEF-RESULT-HN'!A84</f>
        <v>v19620HN</v>
      </c>
      <c r="N84">
        <f>'[13]L06-2012-DEF-RESULT-HN'!B84</f>
        <v>1209</v>
      </c>
      <c r="O84" t="str">
        <f>'[14]L06-2012-DEF-RESULT-LB'!A84</f>
        <v>v19620LB</v>
      </c>
      <c r="P84">
        <f>'[14]L06-2012-DEF-RESULT-LB'!B84</f>
        <v>120</v>
      </c>
      <c r="Q84" t="str">
        <f>'[15]L06-2012-DEF-RESULT-LG'!A84</f>
        <v>v19620LG</v>
      </c>
      <c r="R84">
        <f>'[15]L06-2012-DEF-RESULT-LG'!B84</f>
        <v>381</v>
      </c>
      <c r="S84" t="str">
        <f>'[16]L06-2012-DEF-RESULT-LX'!A84</f>
        <v>v19620LX</v>
      </c>
      <c r="T84">
        <f>'[16]L06-2012-DEF-RESULT-LX'!B84</f>
        <v>2</v>
      </c>
      <c r="U84" t="str">
        <f>'[17]L06-2012-DEF-RESULT-NA'!A84</f>
        <v>v19620NA</v>
      </c>
      <c r="V84">
        <f>'[17]L06-2012-DEF-RESULT-NA'!B84</f>
        <v>238</v>
      </c>
      <c r="W84" t="str">
        <f>'[18]L06-2012-DEF-RESULT-OV'!A84</f>
        <v>v19620OV</v>
      </c>
      <c r="X84">
        <f>'[18]L06-2012-DEF-RESULT-OV'!B84</f>
        <v>206</v>
      </c>
      <c r="Y84" t="str">
        <f>'[25]L06-2012-DEF-RESULT-VB'!A84</f>
        <v>v19620VB</v>
      </c>
      <c r="Z84">
        <f>'[25]L06-2012-DEF-RESULT-VB'!B84</f>
        <v>80</v>
      </c>
      <c r="AA84" t="str">
        <f>'[26]L06-2012-DEF-RESULT-WV'!A84</f>
        <v>v19620WV</v>
      </c>
      <c r="AB84">
        <f>'[26]L06-2012-DEF-RESULT-WV'!B84</f>
        <v>444</v>
      </c>
      <c r="AC84" t="str">
        <f>'[2]L06-2012-DEF-RESULT-AR'!A84</f>
        <v>v19620AR</v>
      </c>
      <c r="AD84">
        <f>'[2]L06-2012-DEF-RESULT-AR'!B84</f>
        <v>1</v>
      </c>
      <c r="AE84" t="str">
        <f>'[5]L06-2012-DEF-RESULT-CA'!A84</f>
        <v>v19620CA</v>
      </c>
      <c r="AF84">
        <f>'[5]L06-2012-DEF-RESULT-CA'!B84</f>
        <v>28</v>
      </c>
      <c r="AG84" t="str">
        <f>'[6]L06-2012-DEF-RESULT-CH'!A84</f>
        <v>v19620CH</v>
      </c>
      <c r="AH84">
        <f>'[6]L06-2012-DEF-RESULT-CH'!B84</f>
        <v>29</v>
      </c>
      <c r="AI84" t="str">
        <f>'[7]L06-2012-DEF-RESULT-CO'!A84</f>
        <v>v19620CO</v>
      </c>
      <c r="AJ84">
        <f>'[7]L06-2012-DEF-RESULT-CO'!B84</f>
        <v>180</v>
      </c>
      <c r="AK84" t="str">
        <f>'[8]L06-2012-DEF-RESULT-DP'!A84</f>
        <v>v19620DP</v>
      </c>
      <c r="AL84">
        <f>'[8]L06-2012-DEF-RESULT-DP'!B84</f>
        <v>105</v>
      </c>
      <c r="AM84" t="str">
        <f>'[9]L06-2012-DEF-RESULT-FA'!A84</f>
        <v>v19620FA</v>
      </c>
      <c r="AN84">
        <f>'[9]L06-2012-DEF-RESULT-FA'!B84</f>
        <v>10</v>
      </c>
      <c r="AO84" t="str">
        <f>'[10]L06-2012-DEF-RESULT-HA'!A84</f>
        <v>v19620HA</v>
      </c>
      <c r="AP84">
        <f>'[10]L06-2012-DEF-RESULT-HA'!B84</f>
        <v>0</v>
      </c>
      <c r="AQ84" t="str">
        <f>'[11]L06-2012-DEF-RESULT-HF'!A84</f>
        <v>v19620HF</v>
      </c>
      <c r="AR84" t="e">
        <f>'[11]L06-2012-DEF-RESULT-HF'!B84</f>
        <v>#NULL!</v>
      </c>
      <c r="AS84" t="str">
        <f>'[12]L06-2012-DEF-RESULT-HL'!A84</f>
        <v>v19620HL</v>
      </c>
      <c r="AT84">
        <f>'[12]L06-2012-DEF-RESULT-HL'!B84</f>
        <v>2</v>
      </c>
      <c r="AU84" t="str">
        <f>'[24]L06-2012-DEF-RESULT-JU'!A84</f>
        <v>v19620JU</v>
      </c>
      <c r="AV84" t="e">
        <f>'[24]L06-2012-DEF-RESULT-JU'!B84</f>
        <v>#NULL!</v>
      </c>
      <c r="AW84" t="str">
        <f>'[20]L06-2012-DEF-RESULT-LI'!A84</f>
        <v>v19620LI</v>
      </c>
      <c r="AX84">
        <f>'[20]L06-2012-DEF-RESULT-LI'!B84</f>
        <v>1798</v>
      </c>
      <c r="AY84" t="str">
        <f>'[21]L06-2012-DEF-RESULT-SA'!A84</f>
        <v>v19620SA</v>
      </c>
      <c r="AZ84">
        <f>'[21]L06-2012-DEF-RESULT-SA'!B84</f>
        <v>168</v>
      </c>
      <c r="BA84" t="str">
        <f>'[22]L06-2012-DEF-RESULT-SL'!A84</f>
        <v>v19620SL</v>
      </c>
      <c r="BB84">
        <f>'[22]L06-2012-DEF-RESULT-SL'!B84</f>
        <v>634</v>
      </c>
    </row>
    <row r="85" spans="1:54" ht="12.75">
      <c r="A85" t="str">
        <f>'[27]L06-2012-DEF-RESULT-BE'!A85</f>
        <v>o19620BE</v>
      </c>
      <c r="B85">
        <f>'[27]L06-2012-DEF-RESULT-BE'!B85</f>
        <v>116.4</v>
      </c>
      <c r="C85" t="str">
        <f>'[19]L06-2012-DEF-RESULT-VL'!A85</f>
        <v>o19620VL</v>
      </c>
      <c r="D85">
        <f>'[19]L06-2012-DEF-RESULT-VL'!B85</f>
        <v>125.8</v>
      </c>
      <c r="E85" t="str">
        <f>'[3]L06-2012-DEF-RESULT-BC'!A85</f>
        <v>o19620BC</v>
      </c>
      <c r="F85">
        <f>'[3]L06-2012-DEF-RESULT-BC'!B85</f>
        <v>125</v>
      </c>
      <c r="G85" t="str">
        <f>'[23]L06-2012-DEF-RESULT-RW'!A85</f>
        <v>o19620RW</v>
      </c>
      <c r="H85">
        <f>'[23]L06-2012-DEF-RESULT-RW'!B85</f>
        <v>112.6</v>
      </c>
      <c r="I85" t="str">
        <f>'[1]L06-2012-DEF-RESULT-AN'!A85</f>
        <v>o19620AN</v>
      </c>
      <c r="J85" t="e">
        <f>'[1]L06-2012-DEF-RESULT-AN'!B85</f>
        <v>#NULL!</v>
      </c>
      <c r="K85" t="str">
        <f>'[4]L06-2012-DEF-RESULT-BW'!A85</f>
        <v>o19620BW</v>
      </c>
      <c r="L85">
        <f>'[4]L06-2012-DEF-RESULT-BW'!B85</f>
        <v>104.4</v>
      </c>
      <c r="M85" t="str">
        <f>'[13]L06-2012-DEF-RESULT-HN'!A85</f>
        <v>o19620HN</v>
      </c>
      <c r="N85">
        <f>'[13]L06-2012-DEF-RESULT-HN'!B85</f>
        <v>113.1</v>
      </c>
      <c r="O85" t="str">
        <f>'[14]L06-2012-DEF-RESULT-LB'!A85</f>
        <v>o19620LB</v>
      </c>
      <c r="P85">
        <f>'[14]L06-2012-DEF-RESULT-LB'!B85</f>
        <v>136.1</v>
      </c>
      <c r="Q85" t="str">
        <f>'[15]L06-2012-DEF-RESULT-LG'!A85</f>
        <v>o19620LG</v>
      </c>
      <c r="R85">
        <f>'[15]L06-2012-DEF-RESULT-LG'!B85</f>
        <v>125.8</v>
      </c>
      <c r="S85" t="str">
        <f>'[16]L06-2012-DEF-RESULT-LX'!A85</f>
        <v>o19620LX</v>
      </c>
      <c r="T85">
        <f>'[16]L06-2012-DEF-RESULT-LX'!B85</f>
        <v>100</v>
      </c>
      <c r="U85" t="str">
        <f>'[17]L06-2012-DEF-RESULT-NA'!A85</f>
        <v>o19620NA</v>
      </c>
      <c r="V85">
        <f>'[17]L06-2012-DEF-RESULT-NA'!B85</f>
        <v>98.7</v>
      </c>
      <c r="W85" t="str">
        <f>'[18]L06-2012-DEF-RESULT-OV'!A85</f>
        <v>o19620OV</v>
      </c>
      <c r="X85">
        <f>'[18]L06-2012-DEF-RESULT-OV'!B85</f>
        <v>119.2</v>
      </c>
      <c r="Y85" t="str">
        <f>'[25]L06-2012-DEF-RESULT-VB'!A85</f>
        <v>o19620VB</v>
      </c>
      <c r="Z85">
        <f>'[25]L06-2012-DEF-RESULT-VB'!B85</f>
        <v>115.5</v>
      </c>
      <c r="AA85" t="str">
        <f>'[26]L06-2012-DEF-RESULT-WV'!A85</f>
        <v>o19620WV</v>
      </c>
      <c r="AB85">
        <f>'[26]L06-2012-DEF-RESULT-WV'!B85</f>
        <v>127.9</v>
      </c>
      <c r="AC85" t="str">
        <f>'[2]L06-2012-DEF-RESULT-AR'!A85</f>
        <v>o19620AR</v>
      </c>
      <c r="AD85">
        <f>'[2]L06-2012-DEF-RESULT-AR'!B85</f>
        <v>110</v>
      </c>
      <c r="AE85" t="str">
        <f>'[5]L06-2012-DEF-RESULT-CA'!A85</f>
        <v>o19620CA</v>
      </c>
      <c r="AF85">
        <f>'[5]L06-2012-DEF-RESULT-CA'!B85</f>
        <v>93.9</v>
      </c>
      <c r="AG85" t="str">
        <f>'[6]L06-2012-DEF-RESULT-CH'!A85</f>
        <v>o19620CH</v>
      </c>
      <c r="AH85">
        <f>'[6]L06-2012-DEF-RESULT-CH'!B85</f>
        <v>114.5</v>
      </c>
      <c r="AI85" t="str">
        <f>'[7]L06-2012-DEF-RESULT-CO'!A85</f>
        <v>o19620CO</v>
      </c>
      <c r="AJ85">
        <f>'[7]L06-2012-DEF-RESULT-CO'!B85</f>
        <v>117.2</v>
      </c>
      <c r="AK85" t="str">
        <f>'[8]L06-2012-DEF-RESULT-DP'!A85</f>
        <v>o19620DP</v>
      </c>
      <c r="AL85">
        <f>'[8]L06-2012-DEF-RESULT-DP'!B85</f>
        <v>133.3</v>
      </c>
      <c r="AM85" t="str">
        <f>'[9]L06-2012-DEF-RESULT-FA'!A85</f>
        <v>o19620FA</v>
      </c>
      <c r="AN85">
        <f>'[9]L06-2012-DEF-RESULT-FA'!B85</f>
        <v>111</v>
      </c>
      <c r="AO85" t="str">
        <f>'[10]L06-2012-DEF-RESULT-HA'!A85</f>
        <v>o19620HA</v>
      </c>
      <c r="AP85">
        <f>'[10]L06-2012-DEF-RESULT-HA'!B85</f>
        <v>105.3</v>
      </c>
      <c r="AQ85" t="str">
        <f>'[11]L06-2012-DEF-RESULT-HF'!A85</f>
        <v>o19620HF</v>
      </c>
      <c r="AR85" t="e">
        <f>'[11]L06-2012-DEF-RESULT-HF'!B85</f>
        <v>#NULL!</v>
      </c>
      <c r="AS85" t="str">
        <f>'[12]L06-2012-DEF-RESULT-HL'!A85</f>
        <v>o19620HL</v>
      </c>
      <c r="AT85">
        <f>'[12]L06-2012-DEF-RESULT-HL'!B85</f>
        <v>95</v>
      </c>
      <c r="AU85" t="str">
        <f>'[24]L06-2012-DEF-RESULT-JU'!A85</f>
        <v>o19620JU</v>
      </c>
      <c r="AV85" t="e">
        <f>'[24]L06-2012-DEF-RESULT-JU'!B85</f>
        <v>#NULL!</v>
      </c>
      <c r="AW85" t="str">
        <f>'[20]L06-2012-DEF-RESULT-LI'!A85</f>
        <v>o19620LI</v>
      </c>
      <c r="AX85">
        <f>'[20]L06-2012-DEF-RESULT-LI'!B85</f>
        <v>110.8</v>
      </c>
      <c r="AY85" t="str">
        <f>'[21]L06-2012-DEF-RESULT-SA'!A85</f>
        <v>o19620SA</v>
      </c>
      <c r="AZ85">
        <f>'[21]L06-2012-DEF-RESULT-SA'!B85</f>
        <v>125</v>
      </c>
      <c r="BA85" t="str">
        <f>'[22]L06-2012-DEF-RESULT-SL'!A85</f>
        <v>o19620SL</v>
      </c>
      <c r="BB85">
        <f>'[22]L06-2012-DEF-RESULT-SL'!B85</f>
        <v>128</v>
      </c>
    </row>
    <row r="86" spans="1:54" ht="12.75">
      <c r="A86" t="str">
        <f>'[27]L06-2012-DEF-RESULT-BE'!A86</f>
        <v>p19620BE</v>
      </c>
      <c r="B86">
        <f>'[27]L06-2012-DEF-RESULT-BE'!B86</f>
        <v>34395</v>
      </c>
      <c r="C86" t="str">
        <f>'[19]L06-2012-DEF-RESULT-VL'!A86</f>
        <v>p19620VL</v>
      </c>
      <c r="D86">
        <f>'[19]L06-2012-DEF-RESULT-VL'!B86</f>
        <v>10692</v>
      </c>
      <c r="E86" t="str">
        <f>'[3]L06-2012-DEF-RESULT-BC'!A86</f>
        <v>p19620BC</v>
      </c>
      <c r="F86">
        <f>'[3]L06-2012-DEF-RESULT-BC'!B86</f>
        <v>50</v>
      </c>
      <c r="G86" t="str">
        <f>'[23]L06-2012-DEF-RESULT-RW'!A86</f>
        <v>p19620RW</v>
      </c>
      <c r="H86">
        <f>'[23]L06-2012-DEF-RESULT-RW'!B86</f>
        <v>23653</v>
      </c>
      <c r="I86" t="str">
        <f>'[1]L06-2012-DEF-RESULT-AN'!A86</f>
        <v>p19620AN</v>
      </c>
      <c r="J86" t="e">
        <f>'[1]L06-2012-DEF-RESULT-AN'!B86</f>
        <v>#NULL!</v>
      </c>
      <c r="K86" t="str">
        <f>'[4]L06-2012-DEF-RESULT-BW'!A86</f>
        <v>p19620BW</v>
      </c>
      <c r="L86">
        <f>'[4]L06-2012-DEF-RESULT-BW'!B86</f>
        <v>2818</v>
      </c>
      <c r="M86" t="str">
        <f>'[13]L06-2012-DEF-RESULT-HN'!A86</f>
        <v>p19620HN</v>
      </c>
      <c r="N86">
        <f>'[13]L06-2012-DEF-RESULT-HN'!B86</f>
        <v>13674</v>
      </c>
      <c r="O86" t="str">
        <f>'[14]L06-2012-DEF-RESULT-LB'!A86</f>
        <v>p19620LB</v>
      </c>
      <c r="P86">
        <f>'[14]L06-2012-DEF-RESULT-LB'!B86</f>
        <v>1633</v>
      </c>
      <c r="Q86" t="str">
        <f>'[15]L06-2012-DEF-RESULT-LG'!A86</f>
        <v>p19620LG</v>
      </c>
      <c r="R86">
        <f>'[15]L06-2012-DEF-RESULT-LG'!B86</f>
        <v>4792</v>
      </c>
      <c r="S86" t="str">
        <f>'[16]L06-2012-DEF-RESULT-LX'!A86</f>
        <v>p19620LX</v>
      </c>
      <c r="T86">
        <f>'[16]L06-2012-DEF-RESULT-LX'!B86</f>
        <v>20</v>
      </c>
      <c r="U86" t="str">
        <f>'[17]L06-2012-DEF-RESULT-NA'!A86</f>
        <v>p19620NA</v>
      </c>
      <c r="V86">
        <f>'[17]L06-2012-DEF-RESULT-NA'!B86</f>
        <v>2350</v>
      </c>
      <c r="W86" t="str">
        <f>'[18]L06-2012-DEF-RESULT-OV'!A86</f>
        <v>p19620OV</v>
      </c>
      <c r="X86">
        <f>'[18]L06-2012-DEF-RESULT-OV'!B86</f>
        <v>2456</v>
      </c>
      <c r="Y86" t="str">
        <f>'[25]L06-2012-DEF-RESULT-VB'!A86</f>
        <v>p19620VB</v>
      </c>
      <c r="Z86">
        <f>'[25]L06-2012-DEF-RESULT-VB'!B86</f>
        <v>924</v>
      </c>
      <c r="AA86" t="str">
        <f>'[26]L06-2012-DEF-RESULT-WV'!A86</f>
        <v>p19620WV</v>
      </c>
      <c r="AB86">
        <f>'[26]L06-2012-DEF-RESULT-WV'!B86</f>
        <v>5679</v>
      </c>
      <c r="AC86" t="str">
        <f>'[2]L06-2012-DEF-RESULT-AR'!A86</f>
        <v>p19620AR</v>
      </c>
      <c r="AD86">
        <f>'[2]L06-2012-DEF-RESULT-AR'!B86</f>
        <v>11</v>
      </c>
      <c r="AE86" t="str">
        <f>'[5]L06-2012-DEF-RESULT-CA'!A86</f>
        <v>p19620CA</v>
      </c>
      <c r="AF86">
        <f>'[5]L06-2012-DEF-RESULT-CA'!B86</f>
        <v>263</v>
      </c>
      <c r="AG86" t="str">
        <f>'[6]L06-2012-DEF-RESULT-CH'!A86</f>
        <v>p19620CH</v>
      </c>
      <c r="AH86">
        <f>'[6]L06-2012-DEF-RESULT-CH'!B86</f>
        <v>332</v>
      </c>
      <c r="AI86" t="str">
        <f>'[7]L06-2012-DEF-RESULT-CO'!A86</f>
        <v>p19620CO</v>
      </c>
      <c r="AJ86">
        <f>'[7]L06-2012-DEF-RESULT-CO'!B86</f>
        <v>2109</v>
      </c>
      <c r="AK86" t="str">
        <f>'[8]L06-2012-DEF-RESULT-DP'!A86</f>
        <v>p19620DP</v>
      </c>
      <c r="AL86">
        <f>'[8]L06-2012-DEF-RESULT-DP'!B86</f>
        <v>1400</v>
      </c>
      <c r="AM86" t="str">
        <f>'[9]L06-2012-DEF-RESULT-FA'!A86</f>
        <v>p19620FA</v>
      </c>
      <c r="AN86">
        <f>'[9]L06-2012-DEF-RESULT-FA'!B86</f>
        <v>111</v>
      </c>
      <c r="AO86" t="str">
        <f>'[10]L06-2012-DEF-RESULT-HA'!A86</f>
        <v>p19620HA</v>
      </c>
      <c r="AP86">
        <f>'[10]L06-2012-DEF-RESULT-HA'!B86</f>
        <v>4</v>
      </c>
      <c r="AQ86" t="str">
        <f>'[11]L06-2012-DEF-RESULT-HF'!A86</f>
        <v>p19620HF</v>
      </c>
      <c r="AR86" t="e">
        <f>'[11]L06-2012-DEF-RESULT-HF'!B86</f>
        <v>#NULL!</v>
      </c>
      <c r="AS86" t="str">
        <f>'[12]L06-2012-DEF-RESULT-HL'!A86</f>
        <v>p19620HL</v>
      </c>
      <c r="AT86">
        <f>'[12]L06-2012-DEF-RESULT-HL'!B86</f>
        <v>19</v>
      </c>
      <c r="AU86" t="str">
        <f>'[24]L06-2012-DEF-RESULT-JU'!A86</f>
        <v>p19620JU</v>
      </c>
      <c r="AV86" t="e">
        <f>'[24]L06-2012-DEF-RESULT-JU'!B86</f>
        <v>#NULL!</v>
      </c>
      <c r="AW86" t="str">
        <f>'[20]L06-2012-DEF-RESULT-LI'!A86</f>
        <v>p19620LI</v>
      </c>
      <c r="AX86">
        <f>'[20]L06-2012-DEF-RESULT-LI'!B86</f>
        <v>19927</v>
      </c>
      <c r="AY86" t="str">
        <f>'[21]L06-2012-DEF-RESULT-SA'!A86</f>
        <v>p19620SA</v>
      </c>
      <c r="AZ86">
        <f>'[21]L06-2012-DEF-RESULT-SA'!B86</f>
        <v>2100</v>
      </c>
      <c r="BA86" t="str">
        <f>'[22]L06-2012-DEF-RESULT-SL'!A86</f>
        <v>p19620SL</v>
      </c>
      <c r="BB86">
        <f>'[22]L06-2012-DEF-RESULT-SL'!B86</f>
        <v>8117</v>
      </c>
    </row>
    <row r="87" spans="1:54" ht="12.75">
      <c r="A87" t="str">
        <f>'[27]L06-2012-DEF-RESULT-BE'!A87</f>
        <v>v19610BE</v>
      </c>
      <c r="B87">
        <f>'[27]L06-2012-DEF-RESULT-BE'!B87</f>
        <v>6849</v>
      </c>
      <c r="C87" t="str">
        <f>'[19]L06-2012-DEF-RESULT-VL'!A87</f>
        <v>v19610VL</v>
      </c>
      <c r="D87">
        <f>'[19]L06-2012-DEF-RESULT-VL'!B87</f>
        <v>1838</v>
      </c>
      <c r="E87" t="str">
        <f>'[3]L06-2012-DEF-RESULT-BC'!A87</f>
        <v>v19610BC</v>
      </c>
      <c r="F87">
        <f>'[3]L06-2012-DEF-RESULT-BC'!B87</f>
        <v>36</v>
      </c>
      <c r="G87" t="str">
        <f>'[23]L06-2012-DEF-RESULT-RW'!A87</f>
        <v>v19610RW</v>
      </c>
      <c r="H87">
        <f>'[23]L06-2012-DEF-RESULT-RW'!B87</f>
        <v>4976</v>
      </c>
      <c r="I87" t="str">
        <f>'[1]L06-2012-DEF-RESULT-AN'!A87</f>
        <v>v19610AN</v>
      </c>
      <c r="J87">
        <f>'[1]L06-2012-DEF-RESULT-AN'!B87</f>
        <v>15</v>
      </c>
      <c r="K87" t="str">
        <f>'[4]L06-2012-DEF-RESULT-BW'!A87</f>
        <v>v19610BW</v>
      </c>
      <c r="L87">
        <f>'[4]L06-2012-DEF-RESULT-BW'!B87</f>
        <v>956</v>
      </c>
      <c r="M87" t="str">
        <f>'[13]L06-2012-DEF-RESULT-HN'!A87</f>
        <v>v19610HN</v>
      </c>
      <c r="N87">
        <f>'[13]L06-2012-DEF-RESULT-HN'!B87</f>
        <v>1795</v>
      </c>
      <c r="O87" t="str">
        <f>'[14]L06-2012-DEF-RESULT-LB'!A87</f>
        <v>v19610LB</v>
      </c>
      <c r="P87">
        <f>'[14]L06-2012-DEF-RESULT-LB'!B87</f>
        <v>717</v>
      </c>
      <c r="Q87" t="str">
        <f>'[15]L06-2012-DEF-RESULT-LG'!A87</f>
        <v>v19610LG</v>
      </c>
      <c r="R87">
        <f>'[15]L06-2012-DEF-RESULT-LG'!B87</f>
        <v>1497</v>
      </c>
      <c r="S87" t="str">
        <f>'[16]L06-2012-DEF-RESULT-LX'!A87</f>
        <v>v19610LX</v>
      </c>
      <c r="T87">
        <f>'[16]L06-2012-DEF-RESULT-LX'!B87</f>
        <v>3</v>
      </c>
      <c r="U87" t="str">
        <f>'[17]L06-2012-DEF-RESULT-NA'!A87</f>
        <v>v19610NA</v>
      </c>
      <c r="V87">
        <f>'[17]L06-2012-DEF-RESULT-NA'!B87</f>
        <v>724</v>
      </c>
      <c r="W87" t="str">
        <f>'[18]L06-2012-DEF-RESULT-OV'!A87</f>
        <v>v19610OV</v>
      </c>
      <c r="X87">
        <f>'[18]L06-2012-DEF-RESULT-OV'!B87</f>
        <v>374</v>
      </c>
      <c r="Y87" t="str">
        <f>'[25]L06-2012-DEF-RESULT-VB'!A87</f>
        <v>v19610VB</v>
      </c>
      <c r="Z87">
        <f>'[25]L06-2012-DEF-RESULT-VB'!B87</f>
        <v>88</v>
      </c>
      <c r="AA87" t="str">
        <f>'[26]L06-2012-DEF-RESULT-WV'!A87</f>
        <v>v19610WV</v>
      </c>
      <c r="AB87">
        <f>'[26]L06-2012-DEF-RESULT-WV'!B87</f>
        <v>644</v>
      </c>
      <c r="AC87" t="str">
        <f>'[2]L06-2012-DEF-RESULT-AR'!A87</f>
        <v>v19610AR</v>
      </c>
      <c r="AD87" t="e">
        <f>'[2]L06-2012-DEF-RESULT-AR'!B87</f>
        <v>#NULL!</v>
      </c>
      <c r="AE87" t="str">
        <f>'[5]L06-2012-DEF-RESULT-CA'!A87</f>
        <v>v19610CA</v>
      </c>
      <c r="AF87">
        <f>'[5]L06-2012-DEF-RESULT-CA'!B87</f>
        <v>298</v>
      </c>
      <c r="AG87" t="str">
        <f>'[6]L06-2012-DEF-RESULT-CH'!A87</f>
        <v>v19610CH</v>
      </c>
      <c r="AH87">
        <f>'[6]L06-2012-DEF-RESULT-CH'!B87</f>
        <v>13</v>
      </c>
      <c r="AI87" t="str">
        <f>'[7]L06-2012-DEF-RESULT-CO'!A87</f>
        <v>v19610CO</v>
      </c>
      <c r="AJ87">
        <f>'[7]L06-2012-DEF-RESULT-CO'!B87</f>
        <v>890</v>
      </c>
      <c r="AK87" t="str">
        <f>'[8]L06-2012-DEF-RESULT-DP'!A87</f>
        <v>v19610DP</v>
      </c>
      <c r="AL87">
        <f>'[8]L06-2012-DEF-RESULT-DP'!B87</f>
        <v>235</v>
      </c>
      <c r="AM87" t="str">
        <f>'[9]L06-2012-DEF-RESULT-FA'!A87</f>
        <v>v19610FA</v>
      </c>
      <c r="AN87">
        <f>'[9]L06-2012-DEF-RESULT-FA'!B87</f>
        <v>16</v>
      </c>
      <c r="AO87" t="str">
        <f>'[10]L06-2012-DEF-RESULT-HA'!A87</f>
        <v>v19610HA</v>
      </c>
      <c r="AP87" t="e">
        <f>'[10]L06-2012-DEF-RESULT-HA'!B87</f>
        <v>#NULL!</v>
      </c>
      <c r="AQ87" t="str">
        <f>'[11]L06-2012-DEF-RESULT-HF'!A87</f>
        <v>v19610HF</v>
      </c>
      <c r="AR87" t="e">
        <f>'[11]L06-2012-DEF-RESULT-HF'!B87</f>
        <v>#NULL!</v>
      </c>
      <c r="AS87" t="str">
        <f>'[12]L06-2012-DEF-RESULT-HL'!A87</f>
        <v>v19610HL</v>
      </c>
      <c r="AT87">
        <f>'[12]L06-2012-DEF-RESULT-HL'!B87</f>
        <v>61</v>
      </c>
      <c r="AU87" t="str">
        <f>'[24]L06-2012-DEF-RESULT-JU'!A87</f>
        <v>v19610JU</v>
      </c>
      <c r="AV87" t="e">
        <f>'[24]L06-2012-DEF-RESULT-JU'!B87</f>
        <v>#NULL!</v>
      </c>
      <c r="AW87" t="str">
        <f>'[20]L06-2012-DEF-RESULT-LI'!A87</f>
        <v>v19610LI</v>
      </c>
      <c r="AX87">
        <f>'[20]L06-2012-DEF-RESULT-LI'!B87</f>
        <v>4244</v>
      </c>
      <c r="AY87" t="str">
        <f>'[21]L06-2012-DEF-RESULT-SA'!A87</f>
        <v>v19610SA</v>
      </c>
      <c r="AZ87">
        <f>'[21]L06-2012-DEF-RESULT-SA'!B87</f>
        <v>59</v>
      </c>
      <c r="BA87" t="str">
        <f>'[22]L06-2012-DEF-RESULT-SL'!A87</f>
        <v>v19610SL</v>
      </c>
      <c r="BB87">
        <f>'[22]L06-2012-DEF-RESULT-SL'!B87</f>
        <v>1034</v>
      </c>
    </row>
    <row r="88" spans="1:54" ht="12.75">
      <c r="A88" t="str">
        <f>'[27]L06-2012-DEF-RESULT-BE'!A88</f>
        <v>o19610BE</v>
      </c>
      <c r="B88">
        <f>'[27]L06-2012-DEF-RESULT-BE'!B88</f>
        <v>79.5</v>
      </c>
      <c r="C88" t="str">
        <f>'[19]L06-2012-DEF-RESULT-VL'!A88</f>
        <v>o19610VL</v>
      </c>
      <c r="D88">
        <f>'[19]L06-2012-DEF-RESULT-VL'!B88</f>
        <v>86.3</v>
      </c>
      <c r="E88" t="str">
        <f>'[3]L06-2012-DEF-RESULT-BC'!A88</f>
        <v>o19610BC</v>
      </c>
      <c r="F88">
        <f>'[3]L06-2012-DEF-RESULT-BC'!B88</f>
        <v>84.7</v>
      </c>
      <c r="G88" t="str">
        <f>'[23]L06-2012-DEF-RESULT-RW'!A88</f>
        <v>o19610RW</v>
      </c>
      <c r="H88">
        <f>'[23]L06-2012-DEF-RESULT-RW'!B88</f>
        <v>77</v>
      </c>
      <c r="I88" t="str">
        <f>'[1]L06-2012-DEF-RESULT-AN'!A88</f>
        <v>o19610AN</v>
      </c>
      <c r="J88">
        <f>'[1]L06-2012-DEF-RESULT-AN'!B88</f>
        <v>76</v>
      </c>
      <c r="K88" t="str">
        <f>'[4]L06-2012-DEF-RESULT-BW'!A88</f>
        <v>o19610BW</v>
      </c>
      <c r="L88">
        <f>'[4]L06-2012-DEF-RESULT-BW'!B88</f>
        <v>78.6</v>
      </c>
      <c r="M88" t="str">
        <f>'[13]L06-2012-DEF-RESULT-HN'!A88</f>
        <v>o19610HN</v>
      </c>
      <c r="N88">
        <f>'[13]L06-2012-DEF-RESULT-HN'!B88</f>
        <v>77.1</v>
      </c>
      <c r="O88" t="str">
        <f>'[14]L06-2012-DEF-RESULT-LB'!A88</f>
        <v>o19610LB</v>
      </c>
      <c r="P88">
        <f>'[14]L06-2012-DEF-RESULT-LB'!B88</f>
        <v>83.8</v>
      </c>
      <c r="Q88" t="str">
        <f>'[15]L06-2012-DEF-RESULT-LG'!A88</f>
        <v>o19610LG</v>
      </c>
      <c r="R88">
        <f>'[15]L06-2012-DEF-RESULT-LG'!B88</f>
        <v>79.7</v>
      </c>
      <c r="S88" t="str">
        <f>'[16]L06-2012-DEF-RESULT-LX'!A88</f>
        <v>o19610LX</v>
      </c>
      <c r="T88">
        <f>'[16]L06-2012-DEF-RESULT-LX'!B88</f>
        <v>70</v>
      </c>
      <c r="U88" t="str">
        <f>'[17]L06-2012-DEF-RESULT-NA'!A88</f>
        <v>o19610NA</v>
      </c>
      <c r="V88">
        <f>'[17]L06-2012-DEF-RESULT-NA'!B88</f>
        <v>69</v>
      </c>
      <c r="W88" t="str">
        <f>'[18]L06-2012-DEF-RESULT-OV'!A88</f>
        <v>o19610OV</v>
      </c>
      <c r="X88">
        <f>'[18]L06-2012-DEF-RESULT-OV'!B88</f>
        <v>78.1</v>
      </c>
      <c r="Y88" t="str">
        <f>'[25]L06-2012-DEF-RESULT-VB'!A88</f>
        <v>o19610VB</v>
      </c>
      <c r="Z88">
        <f>'[25]L06-2012-DEF-RESULT-VB'!B88</f>
        <v>96.1</v>
      </c>
      <c r="AA88" t="str">
        <f>'[26]L06-2012-DEF-RESULT-WV'!A88</f>
        <v>o19610WV</v>
      </c>
      <c r="AB88">
        <f>'[26]L06-2012-DEF-RESULT-WV'!B88</f>
        <v>92.8</v>
      </c>
      <c r="AC88" t="str">
        <f>'[2]L06-2012-DEF-RESULT-AR'!A88</f>
        <v>o19610AR</v>
      </c>
      <c r="AD88" t="e">
        <f>'[2]L06-2012-DEF-RESULT-AR'!B88</f>
        <v>#NULL!</v>
      </c>
      <c r="AE88" t="str">
        <f>'[5]L06-2012-DEF-RESULT-CA'!A88</f>
        <v>o19610CA</v>
      </c>
      <c r="AF88">
        <f>'[5]L06-2012-DEF-RESULT-CA'!B88</f>
        <v>76.2</v>
      </c>
      <c r="AG88" t="str">
        <f>'[6]L06-2012-DEF-RESULT-CH'!A88</f>
        <v>o19610CH</v>
      </c>
      <c r="AH88">
        <f>'[6]L06-2012-DEF-RESULT-CH'!B88</f>
        <v>76.2</v>
      </c>
      <c r="AI88" t="str">
        <f>'[7]L06-2012-DEF-RESULT-CO'!A88</f>
        <v>o19610CO</v>
      </c>
      <c r="AJ88">
        <f>'[7]L06-2012-DEF-RESULT-CO'!B88</f>
        <v>62.3</v>
      </c>
      <c r="AK88" t="str">
        <f>'[8]L06-2012-DEF-RESULT-DP'!A88</f>
        <v>o19610DP</v>
      </c>
      <c r="AL88">
        <f>'[8]L06-2012-DEF-RESULT-DP'!B88</f>
        <v>86.6</v>
      </c>
      <c r="AM88" t="str">
        <f>'[9]L06-2012-DEF-RESULT-FA'!A88</f>
        <v>o19610FA</v>
      </c>
      <c r="AN88">
        <f>'[9]L06-2012-DEF-RESULT-FA'!B88</f>
        <v>71.3</v>
      </c>
      <c r="AO88" t="str">
        <f>'[10]L06-2012-DEF-RESULT-HA'!A88</f>
        <v>o19610HA</v>
      </c>
      <c r="AP88" t="e">
        <f>'[10]L06-2012-DEF-RESULT-HA'!B88</f>
        <v>#NULL!</v>
      </c>
      <c r="AQ88" t="str">
        <f>'[11]L06-2012-DEF-RESULT-HF'!A88</f>
        <v>o19610HF</v>
      </c>
      <c r="AR88" t="e">
        <f>'[11]L06-2012-DEF-RESULT-HF'!B88</f>
        <v>#NULL!</v>
      </c>
      <c r="AS88" t="str">
        <f>'[12]L06-2012-DEF-RESULT-HL'!A88</f>
        <v>o19610HL</v>
      </c>
      <c r="AT88">
        <f>'[12]L06-2012-DEF-RESULT-HL'!B88</f>
        <v>82</v>
      </c>
      <c r="AU88" t="str">
        <f>'[24]L06-2012-DEF-RESULT-JU'!A88</f>
        <v>o19610JU</v>
      </c>
      <c r="AV88" t="e">
        <f>'[24]L06-2012-DEF-RESULT-JU'!B88</f>
        <v>#NULL!</v>
      </c>
      <c r="AW88" t="str">
        <f>'[20]L06-2012-DEF-RESULT-LI'!A88</f>
        <v>o19610LI</v>
      </c>
      <c r="AX88">
        <f>'[20]L06-2012-DEF-RESULT-LI'!B88</f>
        <v>81.7</v>
      </c>
      <c r="AY88" t="str">
        <f>'[21]L06-2012-DEF-RESULT-SA'!A88</f>
        <v>o19610SA</v>
      </c>
      <c r="AZ88">
        <f>'[21]L06-2012-DEF-RESULT-SA'!B88</f>
        <v>64.7</v>
      </c>
      <c r="BA88" t="str">
        <f>'[22]L06-2012-DEF-RESULT-SL'!A88</f>
        <v>o19610SL</v>
      </c>
      <c r="BB88">
        <f>'[22]L06-2012-DEF-RESULT-SL'!B88</f>
        <v>85.5</v>
      </c>
    </row>
    <row r="89" spans="1:54" ht="12.75">
      <c r="A89" t="str">
        <f>'[27]L06-2012-DEF-RESULT-BE'!A89</f>
        <v>p19610BE</v>
      </c>
      <c r="B89">
        <f>'[27]L06-2012-DEF-RESULT-BE'!B89</f>
        <v>54463</v>
      </c>
      <c r="C89" t="str">
        <f>'[19]L06-2012-DEF-RESULT-VL'!A89</f>
        <v>p19610VL</v>
      </c>
      <c r="D89">
        <f>'[19]L06-2012-DEF-RESULT-VL'!B89</f>
        <v>15865</v>
      </c>
      <c r="E89" t="str">
        <f>'[3]L06-2012-DEF-RESULT-BC'!A89</f>
        <v>p19610BC</v>
      </c>
      <c r="F89">
        <f>'[3]L06-2012-DEF-RESULT-BC'!B89</f>
        <v>305</v>
      </c>
      <c r="G89" t="str">
        <f>'[23]L06-2012-DEF-RESULT-RW'!A89</f>
        <v>p19610RW</v>
      </c>
      <c r="H89">
        <f>'[23]L06-2012-DEF-RESULT-RW'!B89</f>
        <v>38293</v>
      </c>
      <c r="I89" t="str">
        <f>'[1]L06-2012-DEF-RESULT-AN'!A89</f>
        <v>p19610AN</v>
      </c>
      <c r="J89">
        <f>'[1]L06-2012-DEF-RESULT-AN'!B89</f>
        <v>114</v>
      </c>
      <c r="K89" t="str">
        <f>'[4]L06-2012-DEF-RESULT-BW'!A89</f>
        <v>p19610BW</v>
      </c>
      <c r="L89">
        <f>'[4]L06-2012-DEF-RESULT-BW'!B89</f>
        <v>7512</v>
      </c>
      <c r="M89" t="str">
        <f>'[13]L06-2012-DEF-RESULT-HN'!A89</f>
        <v>p19610HN</v>
      </c>
      <c r="N89">
        <f>'[13]L06-2012-DEF-RESULT-HN'!B89</f>
        <v>13837</v>
      </c>
      <c r="O89" t="str">
        <f>'[14]L06-2012-DEF-RESULT-LB'!A89</f>
        <v>p19610LB</v>
      </c>
      <c r="P89">
        <f>'[14]L06-2012-DEF-RESULT-LB'!B89</f>
        <v>6009</v>
      </c>
      <c r="Q89" t="str">
        <f>'[15]L06-2012-DEF-RESULT-LG'!A89</f>
        <v>p19610LG</v>
      </c>
      <c r="R89">
        <f>'[15]L06-2012-DEF-RESULT-LG'!B89</f>
        <v>11929</v>
      </c>
      <c r="S89" t="str">
        <f>'[16]L06-2012-DEF-RESULT-LX'!A89</f>
        <v>p19610LX</v>
      </c>
      <c r="T89">
        <f>'[16]L06-2012-DEF-RESULT-LX'!B89</f>
        <v>21</v>
      </c>
      <c r="U89" t="str">
        <f>'[17]L06-2012-DEF-RESULT-NA'!A89</f>
        <v>p19610NA</v>
      </c>
      <c r="V89">
        <f>'[17]L06-2012-DEF-RESULT-NA'!B89</f>
        <v>4993</v>
      </c>
      <c r="W89" t="str">
        <f>'[18]L06-2012-DEF-RESULT-OV'!A89</f>
        <v>p19610OV</v>
      </c>
      <c r="X89">
        <f>'[18]L06-2012-DEF-RESULT-OV'!B89</f>
        <v>2921</v>
      </c>
      <c r="Y89" t="str">
        <f>'[25]L06-2012-DEF-RESULT-VB'!A89</f>
        <v>p19610VB</v>
      </c>
      <c r="Z89">
        <f>'[25]L06-2012-DEF-RESULT-VB'!B89</f>
        <v>846</v>
      </c>
      <c r="AA89" t="str">
        <f>'[26]L06-2012-DEF-RESULT-WV'!A89</f>
        <v>p19610WV</v>
      </c>
      <c r="AB89">
        <f>'[26]L06-2012-DEF-RESULT-WV'!B89</f>
        <v>5975</v>
      </c>
      <c r="AC89" t="str">
        <f>'[2]L06-2012-DEF-RESULT-AR'!A89</f>
        <v>p19610AR</v>
      </c>
      <c r="AD89" t="e">
        <f>'[2]L06-2012-DEF-RESULT-AR'!B89</f>
        <v>#NULL!</v>
      </c>
      <c r="AE89" t="str">
        <f>'[5]L06-2012-DEF-RESULT-CA'!A89</f>
        <v>p19610CA</v>
      </c>
      <c r="AF89">
        <f>'[5]L06-2012-DEF-RESULT-CA'!B89</f>
        <v>2271</v>
      </c>
      <c r="AG89" t="str">
        <f>'[6]L06-2012-DEF-RESULT-CH'!A89</f>
        <v>p19610CH</v>
      </c>
      <c r="AH89">
        <f>'[6]L06-2012-DEF-RESULT-CH'!B89</f>
        <v>99</v>
      </c>
      <c r="AI89" t="str">
        <f>'[7]L06-2012-DEF-RESULT-CO'!A89</f>
        <v>p19610CO</v>
      </c>
      <c r="AJ89">
        <f>'[7]L06-2012-DEF-RESULT-CO'!B89</f>
        <v>5549</v>
      </c>
      <c r="AK89" t="str">
        <f>'[8]L06-2012-DEF-RESULT-DP'!A89</f>
        <v>p19610DP</v>
      </c>
      <c r="AL89">
        <f>'[8]L06-2012-DEF-RESULT-DP'!B89</f>
        <v>2036</v>
      </c>
      <c r="AM89" t="str">
        <f>'[9]L06-2012-DEF-RESULT-FA'!A89</f>
        <v>p19610FA</v>
      </c>
      <c r="AN89">
        <f>'[9]L06-2012-DEF-RESULT-FA'!B89</f>
        <v>114</v>
      </c>
      <c r="AO89" t="str">
        <f>'[10]L06-2012-DEF-RESULT-HA'!A89</f>
        <v>p19610HA</v>
      </c>
      <c r="AP89" t="e">
        <f>'[10]L06-2012-DEF-RESULT-HA'!B89</f>
        <v>#NULL!</v>
      </c>
      <c r="AQ89" t="str">
        <f>'[11]L06-2012-DEF-RESULT-HF'!A89</f>
        <v>p19610HF</v>
      </c>
      <c r="AR89" t="e">
        <f>'[11]L06-2012-DEF-RESULT-HF'!B89</f>
        <v>#NULL!</v>
      </c>
      <c r="AS89" t="str">
        <f>'[12]L06-2012-DEF-RESULT-HL'!A89</f>
        <v>p19610HL</v>
      </c>
      <c r="AT89">
        <f>'[12]L06-2012-DEF-RESULT-HL'!B89</f>
        <v>500</v>
      </c>
      <c r="AU89" t="str">
        <f>'[24]L06-2012-DEF-RESULT-JU'!A89</f>
        <v>p19610JU</v>
      </c>
      <c r="AV89" t="e">
        <f>'[24]L06-2012-DEF-RESULT-JU'!B89</f>
        <v>#NULL!</v>
      </c>
      <c r="AW89" t="str">
        <f>'[20]L06-2012-DEF-RESULT-LI'!A89</f>
        <v>p19610LI</v>
      </c>
      <c r="AX89">
        <f>'[20]L06-2012-DEF-RESULT-LI'!B89</f>
        <v>34670</v>
      </c>
      <c r="AY89" t="str">
        <f>'[21]L06-2012-DEF-RESULT-SA'!A89</f>
        <v>p19610SA</v>
      </c>
      <c r="AZ89">
        <f>'[21]L06-2012-DEF-RESULT-SA'!B89</f>
        <v>382</v>
      </c>
      <c r="BA89" t="str">
        <f>'[22]L06-2012-DEF-RESULT-SL'!A89</f>
        <v>p19610SL</v>
      </c>
      <c r="BB89">
        <f>'[22]L06-2012-DEF-RESULT-SL'!B89</f>
        <v>8842</v>
      </c>
    </row>
    <row r="90" spans="1:54" ht="12.75">
      <c r="A90" t="str">
        <f>'[27]L06-2012-DEF-RESULT-BE'!A90</f>
        <v>v13050BE</v>
      </c>
      <c r="B90">
        <f>'[27]L06-2012-DEF-RESULT-BE'!B90</f>
        <v>170471</v>
      </c>
      <c r="C90" t="str">
        <f>'[19]L06-2012-DEF-RESULT-VL'!A90</f>
        <v>v13050VL</v>
      </c>
      <c r="D90">
        <f>'[19]L06-2012-DEF-RESULT-VL'!B90</f>
        <v>114558</v>
      </c>
      <c r="E90" t="str">
        <f>'[3]L06-2012-DEF-RESULT-BC'!A90</f>
        <v>v13050BC</v>
      </c>
      <c r="F90">
        <f>'[3]L06-2012-DEF-RESULT-BC'!B90</f>
        <v>107</v>
      </c>
      <c r="G90" t="str">
        <f>'[23]L06-2012-DEF-RESULT-RW'!A90</f>
        <v>v13050RW</v>
      </c>
      <c r="H90">
        <f>'[23]L06-2012-DEF-RESULT-RW'!B90</f>
        <v>55806</v>
      </c>
      <c r="I90" t="str">
        <f>'[1]L06-2012-DEF-RESULT-AN'!A90</f>
        <v>v13050AN</v>
      </c>
      <c r="J90">
        <f>'[1]L06-2012-DEF-RESULT-AN'!B90</f>
        <v>26164</v>
      </c>
      <c r="K90" t="str">
        <f>'[4]L06-2012-DEF-RESULT-BW'!A90</f>
        <v>v13050BW</v>
      </c>
      <c r="L90">
        <f>'[4]L06-2012-DEF-RESULT-BW'!B90</f>
        <v>3860</v>
      </c>
      <c r="M90" t="str">
        <f>'[13]L06-2012-DEF-RESULT-HN'!A90</f>
        <v>v13050HN</v>
      </c>
      <c r="N90">
        <f>'[13]L06-2012-DEF-RESULT-HN'!B90</f>
        <v>23762</v>
      </c>
      <c r="O90" t="str">
        <f>'[14]L06-2012-DEF-RESULT-LB'!A90</f>
        <v>v13050LB</v>
      </c>
      <c r="P90">
        <f>'[14]L06-2012-DEF-RESULT-LB'!B90</f>
        <v>15242</v>
      </c>
      <c r="Q90" t="str">
        <f>'[15]L06-2012-DEF-RESULT-LG'!A90</f>
        <v>v13050LG</v>
      </c>
      <c r="R90">
        <f>'[15]L06-2012-DEF-RESULT-LG'!B90</f>
        <v>8665</v>
      </c>
      <c r="S90" t="str">
        <f>'[16]L06-2012-DEF-RESULT-LX'!A90</f>
        <v>v13050LX</v>
      </c>
      <c r="T90">
        <f>'[16]L06-2012-DEF-RESULT-LX'!B90</f>
        <v>7879</v>
      </c>
      <c r="U90" t="str">
        <f>'[17]L06-2012-DEF-RESULT-NA'!A90</f>
        <v>v13050NA</v>
      </c>
      <c r="V90">
        <f>'[17]L06-2012-DEF-RESULT-NA'!B90</f>
        <v>11640</v>
      </c>
      <c r="W90" t="str">
        <f>'[18]L06-2012-DEF-RESULT-OV'!A90</f>
        <v>v13050OV</v>
      </c>
      <c r="X90">
        <f>'[18]L06-2012-DEF-RESULT-OV'!B90</f>
        <v>31996</v>
      </c>
      <c r="Y90" t="str">
        <f>'[25]L06-2012-DEF-RESULT-VB'!A90</f>
        <v>v13050VB</v>
      </c>
      <c r="Z90">
        <f>'[25]L06-2012-DEF-RESULT-VB'!B90</f>
        <v>8538</v>
      </c>
      <c r="AA90" t="str">
        <f>'[26]L06-2012-DEF-RESULT-WV'!A90</f>
        <v>v13050WV</v>
      </c>
      <c r="AB90">
        <f>'[26]L06-2012-DEF-RESULT-WV'!B90</f>
        <v>32618</v>
      </c>
      <c r="AC90" t="str">
        <f>'[2]L06-2012-DEF-RESULT-AR'!A90</f>
        <v>v13050AR</v>
      </c>
      <c r="AD90">
        <f>'[2]L06-2012-DEF-RESULT-AR'!B90</f>
        <v>4413</v>
      </c>
      <c r="AE90" t="str">
        <f>'[5]L06-2012-DEF-RESULT-CA'!A90</f>
        <v>v13050CA</v>
      </c>
      <c r="AF90">
        <f>'[5]L06-2012-DEF-RESULT-CA'!B90</f>
        <v>33869</v>
      </c>
      <c r="AG90" t="str">
        <f>'[6]L06-2012-DEF-RESULT-CH'!A90</f>
        <v>v13050CH</v>
      </c>
      <c r="AH90">
        <f>'[6]L06-2012-DEF-RESULT-CH'!B90</f>
        <v>187</v>
      </c>
      <c r="AI90" t="str">
        <f>'[7]L06-2012-DEF-RESULT-CO'!A90</f>
        <v>v13050CO</v>
      </c>
      <c r="AJ90">
        <f>'[7]L06-2012-DEF-RESULT-CO'!B90</f>
        <v>10465</v>
      </c>
      <c r="AK90" t="str">
        <f>'[8]L06-2012-DEF-RESULT-DP'!A90</f>
        <v>v13050DP</v>
      </c>
      <c r="AL90">
        <f>'[8]L06-2012-DEF-RESULT-DP'!B90</f>
        <v>7867</v>
      </c>
      <c r="AM90" t="str">
        <f>'[9]L06-2012-DEF-RESULT-FA'!A90</f>
        <v>v13050FA</v>
      </c>
      <c r="AN90">
        <f>'[9]L06-2012-DEF-RESULT-FA'!B90</f>
        <v>5448</v>
      </c>
      <c r="AO90" t="str">
        <f>'[10]L06-2012-DEF-RESULT-HA'!A90</f>
        <v>v13050HA</v>
      </c>
      <c r="AP90">
        <f>'[10]L06-2012-DEF-RESULT-HA'!B90</f>
        <v>633</v>
      </c>
      <c r="AQ90" t="str">
        <f>'[11]L06-2012-DEF-RESULT-HF'!A90</f>
        <v>v13050HF</v>
      </c>
      <c r="AR90">
        <f>'[11]L06-2012-DEF-RESULT-HF'!B90</f>
        <v>1340</v>
      </c>
      <c r="AS90" t="str">
        <f>'[12]L06-2012-DEF-RESULT-HL'!A90</f>
        <v>v13050HL</v>
      </c>
      <c r="AT90">
        <f>'[12]L06-2012-DEF-RESULT-HL'!B90</f>
        <v>4296</v>
      </c>
      <c r="AU90" t="str">
        <f>'[24]L06-2012-DEF-RESULT-JU'!A90</f>
        <v>v13050JU</v>
      </c>
      <c r="AV90">
        <f>'[24]L06-2012-DEF-RESULT-JU'!B90</f>
        <v>2424</v>
      </c>
      <c r="AW90" t="str">
        <f>'[20]L06-2012-DEF-RESULT-LI'!A90</f>
        <v>v13050LI</v>
      </c>
      <c r="AX90">
        <f>'[20]L06-2012-DEF-RESULT-LI'!B90</f>
        <v>27859</v>
      </c>
      <c r="AY90" t="str">
        <f>'[21]L06-2012-DEF-RESULT-SA'!A90</f>
        <v>v13050SA</v>
      </c>
      <c r="AZ90">
        <f>'[21]L06-2012-DEF-RESULT-SA'!B90</f>
        <v>37942</v>
      </c>
      <c r="BA90" t="str">
        <f>'[22]L06-2012-DEF-RESULT-SL'!A90</f>
        <v>v13050SL</v>
      </c>
      <c r="BB90">
        <f>'[22]L06-2012-DEF-RESULT-SL'!B90</f>
        <v>33727</v>
      </c>
    </row>
    <row r="91" spans="1:54" ht="12.75">
      <c r="A91" t="str">
        <f>'[27]L06-2012-DEF-RESULT-BE'!A91</f>
        <v>o13050BE</v>
      </c>
      <c r="B91">
        <f>'[27]L06-2012-DEF-RESULT-BE'!B91</f>
        <v>428.3</v>
      </c>
      <c r="C91" t="str">
        <f>'[19]L06-2012-DEF-RESULT-VL'!A91</f>
        <v>o13050VL</v>
      </c>
      <c r="D91">
        <f>'[19]L06-2012-DEF-RESULT-VL'!B91</f>
        <v>421.6</v>
      </c>
      <c r="E91" t="str">
        <f>'[3]L06-2012-DEF-RESULT-BC'!A91</f>
        <v>o13050BC</v>
      </c>
      <c r="F91">
        <f>'[3]L06-2012-DEF-RESULT-BC'!B91</f>
        <v>468.7</v>
      </c>
      <c r="G91" t="str">
        <f>'[23]L06-2012-DEF-RESULT-RW'!A91</f>
        <v>o13050RW</v>
      </c>
      <c r="H91">
        <f>'[23]L06-2012-DEF-RESULT-RW'!B91</f>
        <v>442</v>
      </c>
      <c r="I91" t="str">
        <f>'[1]L06-2012-DEF-RESULT-AN'!A91</f>
        <v>o13050AN</v>
      </c>
      <c r="J91">
        <f>'[1]L06-2012-DEF-RESULT-AN'!B91</f>
        <v>400.9</v>
      </c>
      <c r="K91" t="str">
        <f>'[4]L06-2012-DEF-RESULT-BW'!A91</f>
        <v>o13050BW</v>
      </c>
      <c r="L91">
        <f>'[4]L06-2012-DEF-RESULT-BW'!B91</f>
        <v>484.1</v>
      </c>
      <c r="M91" t="str">
        <f>'[13]L06-2012-DEF-RESULT-HN'!A91</f>
        <v>o13050HN</v>
      </c>
      <c r="N91">
        <f>'[13]L06-2012-DEF-RESULT-HN'!B91</f>
        <v>424</v>
      </c>
      <c r="O91" t="str">
        <f>'[14]L06-2012-DEF-RESULT-LB'!A91</f>
        <v>o13050LB</v>
      </c>
      <c r="P91">
        <f>'[14]L06-2012-DEF-RESULT-LB'!B91</f>
        <v>473.7</v>
      </c>
      <c r="Q91" t="str">
        <f>'[15]L06-2012-DEF-RESULT-LG'!A91</f>
        <v>o13050LG</v>
      </c>
      <c r="R91">
        <f>'[15]L06-2012-DEF-RESULT-LG'!B91</f>
        <v>468.5</v>
      </c>
      <c r="S91" t="str">
        <f>'[16]L06-2012-DEF-RESULT-LX'!A91</f>
        <v>o13050LX</v>
      </c>
      <c r="T91">
        <f>'[16]L06-2012-DEF-RESULT-LX'!B91</f>
        <v>414.9</v>
      </c>
      <c r="U91" t="str">
        <f>'[17]L06-2012-DEF-RESULT-NA'!A91</f>
        <v>o13050NA</v>
      </c>
      <c r="V91">
        <f>'[17]L06-2012-DEF-RESULT-NA'!B91</f>
        <v>463.3</v>
      </c>
      <c r="W91" t="str">
        <f>'[18]L06-2012-DEF-RESULT-OV'!A91</f>
        <v>o13050OV</v>
      </c>
      <c r="X91">
        <f>'[18]L06-2012-DEF-RESULT-OV'!B91</f>
        <v>428.8</v>
      </c>
      <c r="Y91" t="str">
        <f>'[25]L06-2012-DEF-RESULT-VB'!A91</f>
        <v>o13050VB</v>
      </c>
      <c r="Z91">
        <f>'[25]L06-2012-DEF-RESULT-VB'!B91</f>
        <v>451.6</v>
      </c>
      <c r="AA91" t="str">
        <f>'[26]L06-2012-DEF-RESULT-WV'!A91</f>
        <v>o13050WV</v>
      </c>
      <c r="AB91">
        <f>'[26]L06-2012-DEF-RESULT-WV'!B91</f>
        <v>399</v>
      </c>
      <c r="AC91" t="str">
        <f>'[2]L06-2012-DEF-RESULT-AR'!A91</f>
        <v>o13050AR</v>
      </c>
      <c r="AD91">
        <f>'[2]L06-2012-DEF-RESULT-AR'!B91</f>
        <v>424.9</v>
      </c>
      <c r="AE91" t="str">
        <f>'[5]L06-2012-DEF-RESULT-CA'!A91</f>
        <v>o13050CA</v>
      </c>
      <c r="AF91">
        <f>'[5]L06-2012-DEF-RESULT-CA'!B91</f>
        <v>417</v>
      </c>
      <c r="AG91" t="str">
        <f>'[6]L06-2012-DEF-RESULT-CH'!A91</f>
        <v>o13050CH</v>
      </c>
      <c r="AH91">
        <f>'[6]L06-2012-DEF-RESULT-CH'!B91</f>
        <v>429.3</v>
      </c>
      <c r="AI91" t="str">
        <f>'[7]L06-2012-DEF-RESULT-CO'!A91</f>
        <v>o13050CO</v>
      </c>
      <c r="AJ91">
        <f>'[7]L06-2012-DEF-RESULT-CO'!B91</f>
        <v>494</v>
      </c>
      <c r="AK91" t="str">
        <f>'[8]L06-2012-DEF-RESULT-DP'!A91</f>
        <v>o13050DP</v>
      </c>
      <c r="AL91">
        <f>'[8]L06-2012-DEF-RESULT-DP'!B91</f>
        <v>374.9</v>
      </c>
      <c r="AM91" t="str">
        <f>'[9]L06-2012-DEF-RESULT-FA'!A91</f>
        <v>o13050FA</v>
      </c>
      <c r="AN91">
        <f>'[9]L06-2012-DEF-RESULT-FA'!B91</f>
        <v>449.9</v>
      </c>
      <c r="AO91" t="str">
        <f>'[10]L06-2012-DEF-RESULT-HA'!A91</f>
        <v>o13050HA</v>
      </c>
      <c r="AP91">
        <f>'[10]L06-2012-DEF-RESULT-HA'!B91</f>
        <v>273.5</v>
      </c>
      <c r="AQ91" t="str">
        <f>'[11]L06-2012-DEF-RESULT-HF'!A91</f>
        <v>o13050HF</v>
      </c>
      <c r="AR91">
        <f>'[11]L06-2012-DEF-RESULT-HF'!B91</f>
        <v>465.9</v>
      </c>
      <c r="AS91" t="str">
        <f>'[12]L06-2012-DEF-RESULT-HL'!A91</f>
        <v>o13050HL</v>
      </c>
      <c r="AT91">
        <f>'[12]L06-2012-DEF-RESULT-HL'!B91</f>
        <v>443.9</v>
      </c>
      <c r="AU91" t="str">
        <f>'[24]L06-2012-DEF-RESULT-JU'!A91</f>
        <v>o13050JU</v>
      </c>
      <c r="AV91">
        <f>'[24]L06-2012-DEF-RESULT-JU'!B91</f>
        <v>375.8</v>
      </c>
      <c r="AW91" t="str">
        <f>'[20]L06-2012-DEF-RESULT-LI'!A91</f>
        <v>o13050LI</v>
      </c>
      <c r="AX91">
        <f>'[20]L06-2012-DEF-RESULT-LI'!B91</f>
        <v>445</v>
      </c>
      <c r="AY91" t="str">
        <f>'[21]L06-2012-DEF-RESULT-SA'!A91</f>
        <v>o13050SA</v>
      </c>
      <c r="AZ91">
        <f>'[21]L06-2012-DEF-RESULT-SA'!B91</f>
        <v>384.2</v>
      </c>
      <c r="BA91" t="str">
        <f>'[22]L06-2012-DEF-RESULT-SL'!A91</f>
        <v>o13050SL</v>
      </c>
      <c r="BB91">
        <f>'[22]L06-2012-DEF-RESULT-SL'!B91</f>
        <v>467.6</v>
      </c>
    </row>
    <row r="92" spans="1:54" ht="12.75">
      <c r="A92" t="str">
        <f>'[27]L06-2012-DEF-RESULT-BE'!A92</f>
        <v>p13050BE</v>
      </c>
      <c r="B92">
        <f>'[27]L06-2012-DEF-RESULT-BE'!B92</f>
        <v>7301241</v>
      </c>
      <c r="C92" t="str">
        <f>'[19]L06-2012-DEF-RESULT-VL'!A92</f>
        <v>p13050VL</v>
      </c>
      <c r="D92">
        <f>'[19]L06-2012-DEF-RESULT-VL'!B92</f>
        <v>4829814</v>
      </c>
      <c r="E92" t="str">
        <f>'[3]L06-2012-DEF-RESULT-BC'!A92</f>
        <v>p13050BC</v>
      </c>
      <c r="F92">
        <f>'[3]L06-2012-DEF-RESULT-BC'!B92</f>
        <v>5015</v>
      </c>
      <c r="G92" t="str">
        <f>'[23]L06-2012-DEF-RESULT-RW'!A92</f>
        <v>p13050RW</v>
      </c>
      <c r="H92">
        <f>'[23]L06-2012-DEF-RESULT-RW'!B92</f>
        <v>2466411</v>
      </c>
      <c r="I92" t="str">
        <f>'[1]L06-2012-DEF-RESULT-AN'!A92</f>
        <v>p13050AN</v>
      </c>
      <c r="J92">
        <f>'[1]L06-2012-DEF-RESULT-AN'!B92</f>
        <v>1048841</v>
      </c>
      <c r="K92" t="str">
        <f>'[4]L06-2012-DEF-RESULT-BW'!A92</f>
        <v>p13050BW</v>
      </c>
      <c r="L92">
        <f>'[4]L06-2012-DEF-RESULT-BW'!B92</f>
        <v>186855</v>
      </c>
      <c r="M92" t="str">
        <f>'[13]L06-2012-DEF-RESULT-HN'!A92</f>
        <v>p13050HN</v>
      </c>
      <c r="N92">
        <f>'[13]L06-2012-DEF-RESULT-HN'!B92</f>
        <v>1007446</v>
      </c>
      <c r="O92" t="str">
        <f>'[14]L06-2012-DEF-RESULT-LB'!A92</f>
        <v>p13050LB</v>
      </c>
      <c r="P92">
        <f>'[14]L06-2012-DEF-RESULT-LB'!B92</f>
        <v>721948</v>
      </c>
      <c r="Q92" t="str">
        <f>'[15]L06-2012-DEF-RESULT-LG'!A92</f>
        <v>p13050LG</v>
      </c>
      <c r="R92">
        <f>'[15]L06-2012-DEF-RESULT-LG'!B92</f>
        <v>405952</v>
      </c>
      <c r="S92" t="str">
        <f>'[16]L06-2012-DEF-RESULT-LX'!A92</f>
        <v>p13050LX</v>
      </c>
      <c r="T92">
        <f>'[16]L06-2012-DEF-RESULT-LX'!B92</f>
        <v>326867</v>
      </c>
      <c r="U92" t="str">
        <f>'[17]L06-2012-DEF-RESULT-NA'!A92</f>
        <v>p13050NA</v>
      </c>
      <c r="V92">
        <f>'[17]L06-2012-DEF-RESULT-NA'!B92</f>
        <v>539291</v>
      </c>
      <c r="W92" t="str">
        <f>'[18]L06-2012-DEF-RESULT-OV'!A92</f>
        <v>p13050OV</v>
      </c>
      <c r="X92">
        <f>'[18]L06-2012-DEF-RESULT-OV'!B92</f>
        <v>1371935</v>
      </c>
      <c r="Y92" t="str">
        <f>'[25]L06-2012-DEF-RESULT-VB'!A92</f>
        <v>p13050VB</v>
      </c>
      <c r="Z92">
        <f>'[25]L06-2012-DEF-RESULT-VB'!B92</f>
        <v>385602</v>
      </c>
      <c r="AA92" t="str">
        <f>'[26]L06-2012-DEF-RESULT-WV'!A92</f>
        <v>p13050WV</v>
      </c>
      <c r="AB92">
        <f>'[26]L06-2012-DEF-RESULT-WV'!B92</f>
        <v>1301488</v>
      </c>
      <c r="AC92" t="str">
        <f>'[2]L06-2012-DEF-RESULT-AR'!A92</f>
        <v>p13050AR</v>
      </c>
      <c r="AD92">
        <f>'[2]L06-2012-DEF-RESULT-AR'!B92</f>
        <v>187530</v>
      </c>
      <c r="AE92" t="str">
        <f>'[5]L06-2012-DEF-RESULT-CA'!A92</f>
        <v>p13050CA</v>
      </c>
      <c r="AF92">
        <f>'[5]L06-2012-DEF-RESULT-CA'!B92</f>
        <v>1412447</v>
      </c>
      <c r="AG92" t="str">
        <f>'[6]L06-2012-DEF-RESULT-CH'!A92</f>
        <v>p13050CH</v>
      </c>
      <c r="AH92">
        <f>'[6]L06-2012-DEF-RESULT-CH'!B92</f>
        <v>8027</v>
      </c>
      <c r="AI92" t="str">
        <f>'[7]L06-2012-DEF-RESULT-CO'!A92</f>
        <v>p13050CO</v>
      </c>
      <c r="AJ92">
        <f>'[7]L06-2012-DEF-RESULT-CO'!B92</f>
        <v>516963</v>
      </c>
      <c r="AK92" t="str">
        <f>'[8]L06-2012-DEF-RESULT-DP'!A92</f>
        <v>p13050DP</v>
      </c>
      <c r="AL92">
        <f>'[8]L06-2012-DEF-RESULT-DP'!B92</f>
        <v>294918</v>
      </c>
      <c r="AM92" t="str">
        <f>'[9]L06-2012-DEF-RESULT-FA'!A92</f>
        <v>p13050FA</v>
      </c>
      <c r="AN92">
        <f>'[9]L06-2012-DEF-RESULT-FA'!B92</f>
        <v>245096</v>
      </c>
      <c r="AO92" t="str">
        <f>'[10]L06-2012-DEF-RESULT-HA'!A92</f>
        <v>p13050HA</v>
      </c>
      <c r="AP92">
        <f>'[10]L06-2012-DEF-RESULT-HA'!B92</f>
        <v>17312</v>
      </c>
      <c r="AQ92" t="str">
        <f>'[11]L06-2012-DEF-RESULT-HF'!A92</f>
        <v>p13050HF</v>
      </c>
      <c r="AR92">
        <f>'[11]L06-2012-DEF-RESULT-HF'!B92</f>
        <v>62427</v>
      </c>
      <c r="AS92" t="str">
        <f>'[12]L06-2012-DEF-RESULT-HL'!A92</f>
        <v>p13050HL</v>
      </c>
      <c r="AT92">
        <f>'[12]L06-2012-DEF-RESULT-HL'!B92</f>
        <v>190718</v>
      </c>
      <c r="AU92" t="str">
        <f>'[24]L06-2012-DEF-RESULT-JU'!A92</f>
        <v>p13050JU</v>
      </c>
      <c r="AV92">
        <f>'[24]L06-2012-DEF-RESULT-JU'!B92</f>
        <v>91093</v>
      </c>
      <c r="AW92" t="str">
        <f>'[20]L06-2012-DEF-RESULT-LI'!A92</f>
        <v>p13050LI</v>
      </c>
      <c r="AX92">
        <f>'[20]L06-2012-DEF-RESULT-LI'!B92</f>
        <v>1239822</v>
      </c>
      <c r="AY92" t="str">
        <f>'[21]L06-2012-DEF-RESULT-SA'!A92</f>
        <v>p13050SA</v>
      </c>
      <c r="AZ92">
        <f>'[21]L06-2012-DEF-RESULT-SA'!B92</f>
        <v>1457887</v>
      </c>
      <c r="BA92" t="str">
        <f>'[22]L06-2012-DEF-RESULT-SL'!A92</f>
        <v>p13050SL</v>
      </c>
      <c r="BB92">
        <f>'[22]L06-2012-DEF-RESULT-SL'!B92</f>
        <v>1577001</v>
      </c>
    </row>
    <row r="93" spans="1:54" ht="12.75">
      <c r="A93" t="str">
        <f>'[27]L06-2012-DEF-RESULT-BE'!A93</f>
        <v>v12110BE</v>
      </c>
      <c r="B93">
        <f>'[27]L06-2012-DEF-RESULT-BE'!B93</f>
        <v>3226</v>
      </c>
      <c r="C93" t="str">
        <f>'[19]L06-2012-DEF-RESULT-VL'!A93</f>
        <v>v12110VL</v>
      </c>
      <c r="D93">
        <f>'[19]L06-2012-DEF-RESULT-VL'!B93</f>
        <v>2471</v>
      </c>
      <c r="E93" t="str">
        <f>'[3]L06-2012-DEF-RESULT-BC'!A93</f>
        <v>v12110BC</v>
      </c>
      <c r="F93">
        <f>'[3]L06-2012-DEF-RESULT-BC'!B93</f>
        <v>5</v>
      </c>
      <c r="G93" t="str">
        <f>'[23]L06-2012-DEF-RESULT-RW'!A93</f>
        <v>v12110RW</v>
      </c>
      <c r="H93">
        <f>'[23]L06-2012-DEF-RESULT-RW'!B93</f>
        <v>750</v>
      </c>
      <c r="I93" t="str">
        <f>'[1]L06-2012-DEF-RESULT-AN'!A93</f>
        <v>v12110AN</v>
      </c>
      <c r="J93">
        <f>'[1]L06-2012-DEF-RESULT-AN'!B93</f>
        <v>387</v>
      </c>
      <c r="K93" t="str">
        <f>'[4]L06-2012-DEF-RESULT-BW'!A93</f>
        <v>v12110BW</v>
      </c>
      <c r="L93">
        <f>'[4]L06-2012-DEF-RESULT-BW'!B93</f>
        <v>53</v>
      </c>
      <c r="M93" t="str">
        <f>'[13]L06-2012-DEF-RESULT-HN'!A93</f>
        <v>v12110HN</v>
      </c>
      <c r="N93">
        <f>'[13]L06-2012-DEF-RESULT-HN'!B93</f>
        <v>318</v>
      </c>
      <c r="O93" t="str">
        <f>'[14]L06-2012-DEF-RESULT-LB'!A93</f>
        <v>v12110LB</v>
      </c>
      <c r="P93">
        <f>'[14]L06-2012-DEF-RESULT-LB'!B93</f>
        <v>166</v>
      </c>
      <c r="Q93" t="str">
        <f>'[15]L06-2012-DEF-RESULT-LG'!A93</f>
        <v>v12110LG</v>
      </c>
      <c r="R93">
        <f>'[15]L06-2012-DEF-RESULT-LG'!B93</f>
        <v>129</v>
      </c>
      <c r="S93" t="str">
        <f>'[16]L06-2012-DEF-RESULT-LX'!A93</f>
        <v>v12110LX</v>
      </c>
      <c r="T93">
        <f>'[16]L06-2012-DEF-RESULT-LX'!B93</f>
        <v>102</v>
      </c>
      <c r="U93" t="str">
        <f>'[17]L06-2012-DEF-RESULT-NA'!A93</f>
        <v>v12110NA</v>
      </c>
      <c r="V93">
        <f>'[17]L06-2012-DEF-RESULT-NA'!B93</f>
        <v>147</v>
      </c>
      <c r="W93" t="str">
        <f>'[18]L06-2012-DEF-RESULT-OV'!A93</f>
        <v>v12110OV</v>
      </c>
      <c r="X93">
        <f>'[18]L06-2012-DEF-RESULT-OV'!B93</f>
        <v>805</v>
      </c>
      <c r="Y93" t="str">
        <f>'[25]L06-2012-DEF-RESULT-VB'!A93</f>
        <v>v12110VB</v>
      </c>
      <c r="Z93">
        <f>'[25]L06-2012-DEF-RESULT-VB'!B93</f>
        <v>304</v>
      </c>
      <c r="AA93" t="str">
        <f>'[26]L06-2012-DEF-RESULT-WV'!A93</f>
        <v>v12110WV</v>
      </c>
      <c r="AB93">
        <f>'[26]L06-2012-DEF-RESULT-WV'!B93</f>
        <v>809</v>
      </c>
      <c r="AC93" t="str">
        <f>'[2]L06-2012-DEF-RESULT-AR'!A93</f>
        <v>v12110AR</v>
      </c>
      <c r="AD93">
        <f>'[2]L06-2012-DEF-RESULT-AR'!B93</f>
        <v>72</v>
      </c>
      <c r="AE93" t="str">
        <f>'[5]L06-2012-DEF-RESULT-CA'!A93</f>
        <v>v12110CA</v>
      </c>
      <c r="AF93">
        <f>'[5]L06-2012-DEF-RESULT-CA'!B93</f>
        <v>373</v>
      </c>
      <c r="AG93" t="str">
        <f>'[6]L06-2012-DEF-RESULT-CH'!A93</f>
        <v>v12110CH</v>
      </c>
      <c r="AH93">
        <f>'[6]L06-2012-DEF-RESULT-CH'!B93</f>
        <v>1</v>
      </c>
      <c r="AI93" t="str">
        <f>'[7]L06-2012-DEF-RESULT-CO'!A93</f>
        <v>v12110CO</v>
      </c>
      <c r="AJ93">
        <f>'[7]L06-2012-DEF-RESULT-CO'!B93</f>
        <v>144</v>
      </c>
      <c r="AK93" t="str">
        <f>'[8]L06-2012-DEF-RESULT-DP'!A93</f>
        <v>v12110DP</v>
      </c>
      <c r="AL93">
        <f>'[8]L06-2012-DEF-RESULT-DP'!B93</f>
        <v>146</v>
      </c>
      <c r="AM93" t="str">
        <f>'[9]L06-2012-DEF-RESULT-FA'!A93</f>
        <v>v12110FA</v>
      </c>
      <c r="AN93">
        <f>'[9]L06-2012-DEF-RESULT-FA'!B93</f>
        <v>56</v>
      </c>
      <c r="AO93" t="str">
        <f>'[10]L06-2012-DEF-RESULT-HA'!A93</f>
        <v>v12110HA</v>
      </c>
      <c r="AP93">
        <f>'[10]L06-2012-DEF-RESULT-HA'!B93</f>
        <v>15</v>
      </c>
      <c r="AQ93" t="str">
        <f>'[11]L06-2012-DEF-RESULT-HF'!A93</f>
        <v>v12110HF</v>
      </c>
      <c r="AR93">
        <f>'[11]L06-2012-DEF-RESULT-HF'!B93</f>
        <v>8</v>
      </c>
      <c r="AS93" t="str">
        <f>'[12]L06-2012-DEF-RESULT-HL'!A93</f>
        <v>v12110HL</v>
      </c>
      <c r="AT93">
        <f>'[12]L06-2012-DEF-RESULT-HL'!B93</f>
        <v>67</v>
      </c>
      <c r="AU93" t="str">
        <f>'[24]L06-2012-DEF-RESULT-JU'!A93</f>
        <v>v12110JU</v>
      </c>
      <c r="AV93">
        <f>'[24]L06-2012-DEF-RESULT-JU'!B93</f>
        <v>15</v>
      </c>
      <c r="AW93" t="str">
        <f>'[20]L06-2012-DEF-RESULT-LI'!A93</f>
        <v>v12110LI</v>
      </c>
      <c r="AX93">
        <f>'[20]L06-2012-DEF-RESULT-LI'!B93</f>
        <v>402</v>
      </c>
      <c r="AY93" t="str">
        <f>'[21]L06-2012-DEF-RESULT-SA'!A93</f>
        <v>v12110SA</v>
      </c>
      <c r="AZ93">
        <f>'[21]L06-2012-DEF-RESULT-SA'!B93</f>
        <v>896</v>
      </c>
      <c r="BA93" t="str">
        <f>'[22]L06-2012-DEF-RESULT-SL'!A93</f>
        <v>v12110SL</v>
      </c>
      <c r="BB93">
        <f>'[22]L06-2012-DEF-RESULT-SL'!B93</f>
        <v>1030</v>
      </c>
    </row>
    <row r="94" spans="1:54" ht="12.75">
      <c r="A94" t="str">
        <f>'[27]L06-2012-DEF-RESULT-BE'!A94</f>
        <v>o12110BE</v>
      </c>
      <c r="B94">
        <f>'[27]L06-2012-DEF-RESULT-BE'!B94</f>
        <v>895.4</v>
      </c>
      <c r="C94" t="str">
        <f>'[19]L06-2012-DEF-RESULT-VL'!A94</f>
        <v>o12110VL</v>
      </c>
      <c r="D94">
        <f>'[19]L06-2012-DEF-RESULT-VL'!B94</f>
        <v>872.2</v>
      </c>
      <c r="E94" t="str">
        <f>'[3]L06-2012-DEF-RESULT-BC'!A94</f>
        <v>o12110BC</v>
      </c>
      <c r="F94">
        <f>'[3]L06-2012-DEF-RESULT-BC'!B94</f>
        <v>950</v>
      </c>
      <c r="G94" t="str">
        <f>'[23]L06-2012-DEF-RESULT-RW'!A94</f>
        <v>o12110RW</v>
      </c>
      <c r="H94">
        <f>'[23]L06-2012-DEF-RESULT-RW'!B94</f>
        <v>971.7</v>
      </c>
      <c r="I94" t="str">
        <f>'[1]L06-2012-DEF-RESULT-AN'!A94</f>
        <v>o12110AN</v>
      </c>
      <c r="J94">
        <f>'[1]L06-2012-DEF-RESULT-AN'!B94</f>
        <v>933.6</v>
      </c>
      <c r="K94" t="str">
        <f>'[4]L06-2012-DEF-RESULT-BW'!A94</f>
        <v>o12110BW</v>
      </c>
      <c r="L94">
        <f>'[4]L06-2012-DEF-RESULT-BW'!B94</f>
        <v>985.1</v>
      </c>
      <c r="M94" t="str">
        <f>'[13]L06-2012-DEF-RESULT-HN'!A94</f>
        <v>o12110HN</v>
      </c>
      <c r="N94">
        <f>'[13]L06-2012-DEF-RESULT-HN'!B94</f>
        <v>996.9</v>
      </c>
      <c r="O94" t="str">
        <f>'[14]L06-2012-DEF-RESULT-LB'!A94</f>
        <v>o12110LB</v>
      </c>
      <c r="P94">
        <f>'[14]L06-2012-DEF-RESULT-LB'!B94</f>
        <v>907.7</v>
      </c>
      <c r="Q94" t="str">
        <f>'[15]L06-2012-DEF-RESULT-LG'!A94</f>
        <v>o12110LG</v>
      </c>
      <c r="R94">
        <f>'[15]L06-2012-DEF-RESULT-LG'!B94</f>
        <v>1034</v>
      </c>
      <c r="S94" t="str">
        <f>'[16]L06-2012-DEF-RESULT-LX'!A94</f>
        <v>o12110LX</v>
      </c>
      <c r="T94">
        <f>'[16]L06-2012-DEF-RESULT-LX'!B94</f>
        <v>886.3</v>
      </c>
      <c r="U94" t="str">
        <f>'[17]L06-2012-DEF-RESULT-NA'!A94</f>
        <v>o12110NA</v>
      </c>
      <c r="V94">
        <f>'[17]L06-2012-DEF-RESULT-NA'!B94</f>
        <v>923.5</v>
      </c>
      <c r="W94" t="str">
        <f>'[18]L06-2012-DEF-RESULT-OV'!A94</f>
        <v>o12110OV</v>
      </c>
      <c r="X94">
        <f>'[18]L06-2012-DEF-RESULT-OV'!B94</f>
        <v>816.9</v>
      </c>
      <c r="Y94" t="str">
        <f>'[25]L06-2012-DEF-RESULT-VB'!A94</f>
        <v>o12110VB</v>
      </c>
      <c r="Z94">
        <f>'[25]L06-2012-DEF-RESULT-VB'!B94</f>
        <v>946.3</v>
      </c>
      <c r="AA94" t="str">
        <f>'[26]L06-2012-DEF-RESULT-WV'!A94</f>
        <v>o12110WV</v>
      </c>
      <c r="AB94">
        <f>'[26]L06-2012-DEF-RESULT-WV'!B94</f>
        <v>862.7</v>
      </c>
      <c r="AC94" t="str">
        <f>'[2]L06-2012-DEF-RESULT-AR'!A94</f>
        <v>o12110AR</v>
      </c>
      <c r="AD94">
        <f>'[2]L06-2012-DEF-RESULT-AR'!B94</f>
        <v>853.6</v>
      </c>
      <c r="AE94" t="str">
        <f>'[5]L06-2012-DEF-RESULT-CA'!A94</f>
        <v>o12110CA</v>
      </c>
      <c r="AF94">
        <f>'[5]L06-2012-DEF-RESULT-CA'!B94</f>
        <v>922.4</v>
      </c>
      <c r="AG94" t="str">
        <f>'[6]L06-2012-DEF-RESULT-CH'!A94</f>
        <v>o12110CH</v>
      </c>
      <c r="AH94">
        <f>'[6]L06-2012-DEF-RESULT-CH'!B94</f>
        <v>770</v>
      </c>
      <c r="AI94" t="str">
        <f>'[7]L06-2012-DEF-RESULT-CO'!A94</f>
        <v>o12110CO</v>
      </c>
      <c r="AJ94">
        <f>'[7]L06-2012-DEF-RESULT-CO'!B94</f>
        <v>979.3</v>
      </c>
      <c r="AK94" t="str">
        <f>'[8]L06-2012-DEF-RESULT-DP'!A94</f>
        <v>o12110DP</v>
      </c>
      <c r="AL94">
        <f>'[8]L06-2012-DEF-RESULT-DP'!B94</f>
        <v>1032</v>
      </c>
      <c r="AM94" t="str">
        <f>'[9]L06-2012-DEF-RESULT-FA'!A94</f>
        <v>o12110FA</v>
      </c>
      <c r="AN94">
        <f>'[9]L06-2012-DEF-RESULT-FA'!B94</f>
        <v>954.1</v>
      </c>
      <c r="AO94" t="str">
        <f>'[10]L06-2012-DEF-RESULT-HA'!A94</f>
        <v>o12110HA</v>
      </c>
      <c r="AP94">
        <f>'[10]L06-2012-DEF-RESULT-HA'!B94</f>
        <v>876.7</v>
      </c>
      <c r="AQ94" t="str">
        <f>'[11]L06-2012-DEF-RESULT-HF'!A94</f>
        <v>o12110HF</v>
      </c>
      <c r="AR94">
        <f>'[11]L06-2012-DEF-RESULT-HF'!B94</f>
        <v>1060</v>
      </c>
      <c r="AS94" t="str">
        <f>'[12]L06-2012-DEF-RESULT-HL'!A94</f>
        <v>o12110HL</v>
      </c>
      <c r="AT94">
        <f>'[12]L06-2012-DEF-RESULT-HL'!B94</f>
        <v>1064.3</v>
      </c>
      <c r="AU94" t="str">
        <f>'[24]L06-2012-DEF-RESULT-JU'!A94</f>
        <v>o12110JU</v>
      </c>
      <c r="AV94">
        <f>'[24]L06-2012-DEF-RESULT-JU'!B94</f>
        <v>912.7</v>
      </c>
      <c r="AW94" t="str">
        <f>'[20]L06-2012-DEF-RESULT-LI'!A94</f>
        <v>o12110LI</v>
      </c>
      <c r="AX94">
        <f>'[20]L06-2012-DEF-RESULT-LI'!B94</f>
        <v>945.8</v>
      </c>
      <c r="AY94" t="str">
        <f>'[21]L06-2012-DEF-RESULT-SA'!A94</f>
        <v>o12110SA</v>
      </c>
      <c r="AZ94">
        <f>'[21]L06-2012-DEF-RESULT-SA'!B94</f>
        <v>791.7</v>
      </c>
      <c r="BA94" t="str">
        <f>'[22]L06-2012-DEF-RESULT-SL'!A94</f>
        <v>o12110SL</v>
      </c>
      <c r="BB94">
        <f>'[22]L06-2012-DEF-RESULT-SL'!B94</f>
        <v>913.7</v>
      </c>
    </row>
    <row r="95" spans="1:54" ht="12.75">
      <c r="A95" t="str">
        <f>'[27]L06-2012-DEF-RESULT-BE'!A95</f>
        <v>p12110BE</v>
      </c>
      <c r="B95">
        <f>'[27]L06-2012-DEF-RESULT-BE'!B95</f>
        <v>288870</v>
      </c>
      <c r="C95" t="str">
        <f>'[19]L06-2012-DEF-RESULT-VL'!A95</f>
        <v>p12110VL</v>
      </c>
      <c r="D95">
        <f>'[19]L06-2012-DEF-RESULT-VL'!B95</f>
        <v>215520</v>
      </c>
      <c r="E95" t="str">
        <f>'[3]L06-2012-DEF-RESULT-BC'!A95</f>
        <v>p12110BC</v>
      </c>
      <c r="F95">
        <f>'[3]L06-2012-DEF-RESULT-BC'!B95</f>
        <v>475</v>
      </c>
      <c r="G95" t="str">
        <f>'[23]L06-2012-DEF-RESULT-RW'!A95</f>
        <v>p12110RW</v>
      </c>
      <c r="H95">
        <f>'[23]L06-2012-DEF-RESULT-RW'!B95</f>
        <v>72875</v>
      </c>
      <c r="I95" t="str">
        <f>'[1]L06-2012-DEF-RESULT-AN'!A95</f>
        <v>p12110AN</v>
      </c>
      <c r="J95">
        <f>'[1]L06-2012-DEF-RESULT-AN'!B95</f>
        <v>36131</v>
      </c>
      <c r="K95" t="str">
        <f>'[4]L06-2012-DEF-RESULT-BW'!A95</f>
        <v>p12110BW</v>
      </c>
      <c r="L95">
        <f>'[4]L06-2012-DEF-RESULT-BW'!B95</f>
        <v>5221</v>
      </c>
      <c r="M95" t="str">
        <f>'[13]L06-2012-DEF-RESULT-HN'!A95</f>
        <v>p12110HN</v>
      </c>
      <c r="N95">
        <f>'[13]L06-2012-DEF-RESULT-HN'!B95</f>
        <v>31701</v>
      </c>
      <c r="O95" t="str">
        <f>'[14]L06-2012-DEF-RESULT-LB'!A95</f>
        <v>p12110LB</v>
      </c>
      <c r="P95">
        <f>'[14]L06-2012-DEF-RESULT-LB'!B95</f>
        <v>15067</v>
      </c>
      <c r="Q95" t="str">
        <f>'[15]L06-2012-DEF-RESULT-LG'!A95</f>
        <v>p12110LG</v>
      </c>
      <c r="R95">
        <f>'[15]L06-2012-DEF-RESULT-LG'!B95</f>
        <v>13338</v>
      </c>
      <c r="S95" t="str">
        <f>'[16]L06-2012-DEF-RESULT-LX'!A95</f>
        <v>p12110LX</v>
      </c>
      <c r="T95">
        <f>'[16]L06-2012-DEF-RESULT-LX'!B95</f>
        <v>9040</v>
      </c>
      <c r="U95" t="str">
        <f>'[17]L06-2012-DEF-RESULT-NA'!A95</f>
        <v>p12110NA</v>
      </c>
      <c r="V95">
        <f>'[17]L06-2012-DEF-RESULT-NA'!B95</f>
        <v>13575</v>
      </c>
      <c r="W95" t="str">
        <f>'[18]L06-2012-DEF-RESULT-OV'!A95</f>
        <v>p12110OV</v>
      </c>
      <c r="X95">
        <f>'[18]L06-2012-DEF-RESULT-OV'!B95</f>
        <v>65763</v>
      </c>
      <c r="Y95" t="str">
        <f>'[25]L06-2012-DEF-RESULT-VB'!A95</f>
        <v>p12110VB</v>
      </c>
      <c r="Z95">
        <f>'[25]L06-2012-DEF-RESULT-VB'!B95</f>
        <v>28769</v>
      </c>
      <c r="AA95" t="str">
        <f>'[26]L06-2012-DEF-RESULT-WV'!A95</f>
        <v>p12110WV</v>
      </c>
      <c r="AB95">
        <f>'[26]L06-2012-DEF-RESULT-WV'!B95</f>
        <v>69791</v>
      </c>
      <c r="AC95" t="str">
        <f>'[2]L06-2012-DEF-RESULT-AR'!A95</f>
        <v>p12110AR</v>
      </c>
      <c r="AD95">
        <f>'[2]L06-2012-DEF-RESULT-AR'!B95</f>
        <v>6146</v>
      </c>
      <c r="AE95" t="str">
        <f>'[5]L06-2012-DEF-RESULT-CA'!A95</f>
        <v>p12110CA</v>
      </c>
      <c r="AF95">
        <f>'[5]L06-2012-DEF-RESULT-CA'!B95</f>
        <v>34406</v>
      </c>
      <c r="AG95" t="str">
        <f>'[6]L06-2012-DEF-RESULT-CH'!A95</f>
        <v>p12110CH</v>
      </c>
      <c r="AH95">
        <f>'[6]L06-2012-DEF-RESULT-CH'!B95</f>
        <v>77</v>
      </c>
      <c r="AI95" t="str">
        <f>'[7]L06-2012-DEF-RESULT-CO'!A95</f>
        <v>p12110CO</v>
      </c>
      <c r="AJ95">
        <f>'[7]L06-2012-DEF-RESULT-CO'!B95</f>
        <v>14102</v>
      </c>
      <c r="AK95" t="str">
        <f>'[8]L06-2012-DEF-RESULT-DP'!A95</f>
        <v>p12110DP</v>
      </c>
      <c r="AL95">
        <f>'[8]L06-2012-DEF-RESULT-DP'!B95</f>
        <v>15067</v>
      </c>
      <c r="AM95" t="str">
        <f>'[9]L06-2012-DEF-RESULT-FA'!A95</f>
        <v>p12110FA</v>
      </c>
      <c r="AN95">
        <f>'[9]L06-2012-DEF-RESULT-FA'!B95</f>
        <v>5343</v>
      </c>
      <c r="AO95" t="str">
        <f>'[10]L06-2012-DEF-RESULT-HA'!A95</f>
        <v>p12110HA</v>
      </c>
      <c r="AP95">
        <f>'[10]L06-2012-DEF-RESULT-HA'!B95</f>
        <v>1315</v>
      </c>
      <c r="AQ95" t="str">
        <f>'[11]L06-2012-DEF-RESULT-HF'!A95</f>
        <v>p12110HF</v>
      </c>
      <c r="AR95">
        <f>'[11]L06-2012-DEF-RESULT-HF'!B95</f>
        <v>848</v>
      </c>
      <c r="AS95" t="str">
        <f>'[12]L06-2012-DEF-RESULT-HL'!A95</f>
        <v>p12110HL</v>
      </c>
      <c r="AT95">
        <f>'[12]L06-2012-DEF-RESULT-HL'!B95</f>
        <v>7131</v>
      </c>
      <c r="AU95" t="str">
        <f>'[24]L06-2012-DEF-RESULT-JU'!A95</f>
        <v>p12110JU</v>
      </c>
      <c r="AV95">
        <f>'[24]L06-2012-DEF-RESULT-JU'!B95</f>
        <v>1369</v>
      </c>
      <c r="AW95" t="str">
        <f>'[20]L06-2012-DEF-RESULT-LI'!A95</f>
        <v>p12110LI</v>
      </c>
      <c r="AX95">
        <f>'[20]L06-2012-DEF-RESULT-LI'!B95</f>
        <v>38020</v>
      </c>
      <c r="AY95" t="str">
        <f>'[21]L06-2012-DEF-RESULT-SA'!A95</f>
        <v>p12110SA</v>
      </c>
      <c r="AZ95">
        <f>'[21]L06-2012-DEF-RESULT-SA'!B95</f>
        <v>70932</v>
      </c>
      <c r="BA95" t="str">
        <f>'[22]L06-2012-DEF-RESULT-SL'!A95</f>
        <v>p12110SL</v>
      </c>
      <c r="BB95">
        <f>'[22]L06-2012-DEF-RESULT-SL'!B95</f>
        <v>94114</v>
      </c>
    </row>
    <row r="96" spans="1:54" ht="12.75">
      <c r="A96" t="str">
        <f>'[27]L06-2012-DEF-RESULT-BE'!A96</f>
        <v>v14030BE</v>
      </c>
      <c r="B96">
        <f>'[27]L06-2012-DEF-RESULT-BE'!B96</f>
        <v>386</v>
      </c>
      <c r="C96" t="str">
        <f>'[19]L06-2012-DEF-RESULT-VL'!A96</f>
        <v>v14030VL</v>
      </c>
      <c r="D96">
        <f>'[19]L06-2012-DEF-RESULT-VL'!B96</f>
        <v>226</v>
      </c>
      <c r="E96" t="str">
        <f>'[3]L06-2012-DEF-RESULT-BC'!A96</f>
        <v>v14030BC</v>
      </c>
      <c r="F96">
        <f>'[3]L06-2012-DEF-RESULT-BC'!B96</f>
        <v>9</v>
      </c>
      <c r="G96" t="str">
        <f>'[23]L06-2012-DEF-RESULT-RW'!A96</f>
        <v>v14030RW</v>
      </c>
      <c r="H96">
        <f>'[23]L06-2012-DEF-RESULT-RW'!B96</f>
        <v>151</v>
      </c>
      <c r="I96" t="str">
        <f>'[1]L06-2012-DEF-RESULT-AN'!A96</f>
        <v>v14030AN</v>
      </c>
      <c r="J96">
        <f>'[1]L06-2012-DEF-RESULT-AN'!B96</f>
        <v>3</v>
      </c>
      <c r="K96" t="str">
        <f>'[4]L06-2012-DEF-RESULT-BW'!A96</f>
        <v>v14030BW</v>
      </c>
      <c r="L96">
        <f>'[4]L06-2012-DEF-RESULT-BW'!B96</f>
        <v>7</v>
      </c>
      <c r="M96" t="str">
        <f>'[13]L06-2012-DEF-RESULT-HN'!A96</f>
        <v>v14030HN</v>
      </c>
      <c r="N96">
        <f>'[13]L06-2012-DEF-RESULT-HN'!B96</f>
        <v>60</v>
      </c>
      <c r="O96" t="str">
        <f>'[14]L06-2012-DEF-RESULT-LB'!A96</f>
        <v>v14030LB</v>
      </c>
      <c r="P96">
        <f>'[14]L06-2012-DEF-RESULT-LB'!B96</f>
        <v>141</v>
      </c>
      <c r="Q96" t="str">
        <f>'[15]L06-2012-DEF-RESULT-LG'!A96</f>
        <v>v14030LG</v>
      </c>
      <c r="R96">
        <f>'[15]L06-2012-DEF-RESULT-LG'!B96</f>
        <v>37</v>
      </c>
      <c r="S96" t="str">
        <f>'[16]L06-2012-DEF-RESULT-LX'!A96</f>
        <v>v14030LX</v>
      </c>
      <c r="T96">
        <f>'[16]L06-2012-DEF-RESULT-LX'!B96</f>
        <v>2</v>
      </c>
      <c r="U96" t="str">
        <f>'[17]L06-2012-DEF-RESULT-NA'!A96</f>
        <v>v14030NA</v>
      </c>
      <c r="V96">
        <f>'[17]L06-2012-DEF-RESULT-NA'!B96</f>
        <v>44</v>
      </c>
      <c r="W96" t="str">
        <f>'[18]L06-2012-DEF-RESULT-OV'!A96</f>
        <v>v14030OV</v>
      </c>
      <c r="X96">
        <f>'[18]L06-2012-DEF-RESULT-OV'!B96</f>
        <v>19</v>
      </c>
      <c r="Y96" t="str">
        <f>'[25]L06-2012-DEF-RESULT-VB'!A96</f>
        <v>v14030VB</v>
      </c>
      <c r="Z96">
        <f>'[25]L06-2012-DEF-RESULT-VB'!B96</f>
        <v>20</v>
      </c>
      <c r="AA96" t="str">
        <f>'[26]L06-2012-DEF-RESULT-WV'!A96</f>
        <v>v14030WV</v>
      </c>
      <c r="AB96">
        <f>'[26]L06-2012-DEF-RESULT-WV'!B96</f>
        <v>43</v>
      </c>
      <c r="AC96" t="str">
        <f>'[2]L06-2012-DEF-RESULT-AR'!A96</f>
        <v>v14030AR</v>
      </c>
      <c r="AD96">
        <f>'[2]L06-2012-DEF-RESULT-AR'!B96</f>
        <v>4</v>
      </c>
      <c r="AE96" t="str">
        <f>'[5]L06-2012-DEF-RESULT-CA'!A96</f>
        <v>v14030CA</v>
      </c>
      <c r="AF96">
        <f>'[5]L06-2012-DEF-RESULT-CA'!B96</f>
        <v>2</v>
      </c>
      <c r="AG96" t="str">
        <f>'[6]L06-2012-DEF-RESULT-CH'!A96</f>
        <v>v14030CH</v>
      </c>
      <c r="AH96" t="e">
        <f>'[6]L06-2012-DEF-RESULT-CH'!B96</f>
        <v>#NULL!</v>
      </c>
      <c r="AI96" t="str">
        <f>'[7]L06-2012-DEF-RESULT-CO'!A96</f>
        <v>v14030CO</v>
      </c>
      <c r="AJ96">
        <f>'[7]L06-2012-DEF-RESULT-CO'!B96</f>
        <v>64</v>
      </c>
      <c r="AK96" t="str">
        <f>'[8]L06-2012-DEF-RESULT-DP'!A96</f>
        <v>v14030DP</v>
      </c>
      <c r="AL96">
        <f>'[8]L06-2012-DEF-RESULT-DP'!B96</f>
        <v>29</v>
      </c>
      <c r="AM96" t="str">
        <f>'[9]L06-2012-DEF-RESULT-FA'!A96</f>
        <v>v14030FA</v>
      </c>
      <c r="AN96">
        <f>'[9]L06-2012-DEF-RESULT-FA'!B96</f>
        <v>1</v>
      </c>
      <c r="AO96" t="str">
        <f>'[10]L06-2012-DEF-RESULT-HA'!A96</f>
        <v>v14030HA</v>
      </c>
      <c r="AP96" t="e">
        <f>'[10]L06-2012-DEF-RESULT-HA'!B96</f>
        <v>#NULL!</v>
      </c>
      <c r="AQ96" t="str">
        <f>'[11]L06-2012-DEF-RESULT-HF'!A96</f>
        <v>v14030HF</v>
      </c>
      <c r="AR96" t="e">
        <f>'[11]L06-2012-DEF-RESULT-HF'!B96</f>
        <v>#NULL!</v>
      </c>
      <c r="AS96" t="str">
        <f>'[12]L06-2012-DEF-RESULT-HL'!A96</f>
        <v>v14030HL</v>
      </c>
      <c r="AT96">
        <f>'[12]L06-2012-DEF-RESULT-HL'!B96</f>
        <v>9</v>
      </c>
      <c r="AU96" t="str">
        <f>'[24]L06-2012-DEF-RESULT-JU'!A96</f>
        <v>v14030JU</v>
      </c>
      <c r="AV96">
        <f>'[24]L06-2012-DEF-RESULT-JU'!B96</f>
        <v>1</v>
      </c>
      <c r="AW96" t="str">
        <f>'[20]L06-2012-DEF-RESULT-LI'!A96</f>
        <v>v14030LI</v>
      </c>
      <c r="AX96">
        <f>'[20]L06-2012-DEF-RESULT-LI'!B96</f>
        <v>145</v>
      </c>
      <c r="AY96" t="str">
        <f>'[21]L06-2012-DEF-RESULT-SA'!A96</f>
        <v>v14030SA</v>
      </c>
      <c r="AZ96">
        <f>'[21]L06-2012-DEF-RESULT-SA'!B96</f>
        <v>7</v>
      </c>
      <c r="BA96" t="str">
        <f>'[22]L06-2012-DEF-RESULT-SL'!A96</f>
        <v>v14030SL</v>
      </c>
      <c r="BB96">
        <f>'[22]L06-2012-DEF-RESULT-SL'!B96</f>
        <v>124</v>
      </c>
    </row>
    <row r="97" spans="1:54" ht="12.75">
      <c r="A97" t="str">
        <f>'[27]L06-2012-DEF-RESULT-BE'!A97</f>
        <v>o14030BE</v>
      </c>
      <c r="B97">
        <f>'[27]L06-2012-DEF-RESULT-BE'!B97</f>
        <v>63.5</v>
      </c>
      <c r="C97" t="str">
        <f>'[19]L06-2012-DEF-RESULT-VL'!A97</f>
        <v>o14030VL</v>
      </c>
      <c r="D97">
        <f>'[19]L06-2012-DEF-RESULT-VL'!B97</f>
        <v>68.6</v>
      </c>
      <c r="E97" t="str">
        <f>'[3]L06-2012-DEF-RESULT-BC'!A97</f>
        <v>o14030BC</v>
      </c>
      <c r="F97">
        <f>'[3]L06-2012-DEF-RESULT-BC'!B97</f>
        <v>91.1</v>
      </c>
      <c r="G97" t="str">
        <f>'[23]L06-2012-DEF-RESULT-RW'!A97</f>
        <v>o14030RW</v>
      </c>
      <c r="H97">
        <f>'[23]L06-2012-DEF-RESULT-RW'!B97</f>
        <v>54.2</v>
      </c>
      <c r="I97" t="str">
        <f>'[1]L06-2012-DEF-RESULT-AN'!A97</f>
        <v>o14030AN</v>
      </c>
      <c r="J97">
        <f>'[1]L06-2012-DEF-RESULT-AN'!B97</f>
        <v>70</v>
      </c>
      <c r="K97" t="str">
        <f>'[4]L06-2012-DEF-RESULT-BW'!A97</f>
        <v>o14030BW</v>
      </c>
      <c r="L97">
        <f>'[4]L06-2012-DEF-RESULT-BW'!B97</f>
        <v>118.6</v>
      </c>
      <c r="M97" t="str">
        <f>'[13]L06-2012-DEF-RESULT-HN'!A97</f>
        <v>o14030HN</v>
      </c>
      <c r="N97">
        <f>'[13]L06-2012-DEF-RESULT-HN'!B97</f>
        <v>53.3</v>
      </c>
      <c r="O97" t="str">
        <f>'[14]L06-2012-DEF-RESULT-LB'!A97</f>
        <v>o14030LB</v>
      </c>
      <c r="P97">
        <f>'[14]L06-2012-DEF-RESULT-LB'!B97</f>
        <v>73.8</v>
      </c>
      <c r="Q97" t="str">
        <f>'[15]L06-2012-DEF-RESULT-LG'!A97</f>
        <v>o14030LG</v>
      </c>
      <c r="R97">
        <f>'[15]L06-2012-DEF-RESULT-LG'!B97</f>
        <v>52.4</v>
      </c>
      <c r="S97" t="str">
        <f>'[16]L06-2012-DEF-RESULT-LX'!A97</f>
        <v>o14030LX</v>
      </c>
      <c r="T97">
        <f>'[16]L06-2012-DEF-RESULT-LX'!B97</f>
        <v>75</v>
      </c>
      <c r="U97" t="str">
        <f>'[17]L06-2012-DEF-RESULT-NA'!A97</f>
        <v>o14030NA</v>
      </c>
      <c r="V97">
        <f>'[17]L06-2012-DEF-RESULT-NA'!B97</f>
        <v>47</v>
      </c>
      <c r="W97" t="str">
        <f>'[18]L06-2012-DEF-RESULT-OV'!A97</f>
        <v>o14030OV</v>
      </c>
      <c r="X97">
        <f>'[18]L06-2012-DEF-RESULT-OV'!B97</f>
        <v>35.3</v>
      </c>
      <c r="Y97" t="str">
        <f>'[25]L06-2012-DEF-RESULT-VB'!A97</f>
        <v>o14030VB</v>
      </c>
      <c r="Z97">
        <f>'[25]L06-2012-DEF-RESULT-VB'!B97</f>
        <v>54</v>
      </c>
      <c r="AA97" t="str">
        <f>'[26]L06-2012-DEF-RESULT-WV'!A97</f>
        <v>o14030WV</v>
      </c>
      <c r="AB97">
        <f>'[26]L06-2012-DEF-RESULT-WV'!B97</f>
        <v>73</v>
      </c>
      <c r="AC97" t="str">
        <f>'[2]L06-2012-DEF-RESULT-AR'!A97</f>
        <v>o14030AR</v>
      </c>
      <c r="AD97">
        <f>'[2]L06-2012-DEF-RESULT-AR'!B97</f>
        <v>47.5</v>
      </c>
      <c r="AE97" t="str">
        <f>'[5]L06-2012-DEF-RESULT-CA'!A97</f>
        <v>o14030CA</v>
      </c>
      <c r="AF97">
        <f>'[5]L06-2012-DEF-RESULT-CA'!B97</f>
        <v>65</v>
      </c>
      <c r="AG97" t="str">
        <f>'[6]L06-2012-DEF-RESULT-CH'!A97</f>
        <v>o14030CH</v>
      </c>
      <c r="AH97" t="e">
        <f>'[6]L06-2012-DEF-RESULT-CH'!B97</f>
        <v>#NULL!</v>
      </c>
      <c r="AI97" t="str">
        <f>'[7]L06-2012-DEF-RESULT-CO'!A97</f>
        <v>o14030CO</v>
      </c>
      <c r="AJ97">
        <f>'[7]L06-2012-DEF-RESULT-CO'!B97</f>
        <v>46.1</v>
      </c>
      <c r="AK97" t="str">
        <f>'[8]L06-2012-DEF-RESULT-DP'!A97</f>
        <v>o14030DP</v>
      </c>
      <c r="AL97">
        <f>'[8]L06-2012-DEF-RESULT-DP'!B97</f>
        <v>38.3</v>
      </c>
      <c r="AM97" t="str">
        <f>'[9]L06-2012-DEF-RESULT-FA'!A97</f>
        <v>o14030FA</v>
      </c>
      <c r="AN97">
        <f>'[9]L06-2012-DEF-RESULT-FA'!B97</f>
        <v>60</v>
      </c>
      <c r="AO97" t="str">
        <f>'[10]L06-2012-DEF-RESULT-HA'!A97</f>
        <v>o14030HA</v>
      </c>
      <c r="AP97" t="e">
        <f>'[10]L06-2012-DEF-RESULT-HA'!B97</f>
        <v>#NULL!</v>
      </c>
      <c r="AQ97" t="str">
        <f>'[11]L06-2012-DEF-RESULT-HF'!A97</f>
        <v>o14030HF</v>
      </c>
      <c r="AR97" t="e">
        <f>'[11]L06-2012-DEF-RESULT-HF'!B97</f>
        <v>#NULL!</v>
      </c>
      <c r="AS97" t="str">
        <f>'[12]L06-2012-DEF-RESULT-HL'!A97</f>
        <v>o14030HL</v>
      </c>
      <c r="AT97">
        <f>'[12]L06-2012-DEF-RESULT-HL'!B97</f>
        <v>52.2</v>
      </c>
      <c r="AU97" t="str">
        <f>'[24]L06-2012-DEF-RESULT-JU'!A97</f>
        <v>o14030JU</v>
      </c>
      <c r="AV97">
        <f>'[24]L06-2012-DEF-RESULT-JU'!B97</f>
        <v>90</v>
      </c>
      <c r="AW97" t="str">
        <f>'[20]L06-2012-DEF-RESULT-LI'!A97</f>
        <v>o14030LI</v>
      </c>
      <c r="AX97">
        <f>'[20]L06-2012-DEF-RESULT-LI'!B97</f>
        <v>54.5</v>
      </c>
      <c r="AY97" t="str">
        <f>'[21]L06-2012-DEF-RESULT-SA'!A97</f>
        <v>o14030SA</v>
      </c>
      <c r="AZ97">
        <f>'[21]L06-2012-DEF-RESULT-SA'!B97</f>
        <v>75.7</v>
      </c>
      <c r="BA97" t="str">
        <f>'[22]L06-2012-DEF-RESULT-SL'!A97</f>
        <v>o14030SL</v>
      </c>
      <c r="BB97">
        <f>'[22]L06-2012-DEF-RESULT-SL'!B97</f>
        <v>89.6</v>
      </c>
    </row>
    <row r="98" spans="1:54" ht="12.75">
      <c r="A98" t="str">
        <f>'[27]L06-2012-DEF-RESULT-BE'!A98</f>
        <v>p14030BE</v>
      </c>
      <c r="B98">
        <f>'[27]L06-2012-DEF-RESULT-BE'!B98</f>
        <v>2453</v>
      </c>
      <c r="C98" t="str">
        <f>'[19]L06-2012-DEF-RESULT-VL'!A98</f>
        <v>p14030VL</v>
      </c>
      <c r="D98">
        <f>'[19]L06-2012-DEF-RESULT-VL'!B98</f>
        <v>1551</v>
      </c>
      <c r="E98" t="str">
        <f>'[3]L06-2012-DEF-RESULT-BC'!A98</f>
        <v>p14030BC</v>
      </c>
      <c r="F98">
        <f>'[3]L06-2012-DEF-RESULT-BC'!B98</f>
        <v>82</v>
      </c>
      <c r="G98" t="str">
        <f>'[23]L06-2012-DEF-RESULT-RW'!A98</f>
        <v>p14030RW</v>
      </c>
      <c r="H98">
        <f>'[23]L06-2012-DEF-RESULT-RW'!B98</f>
        <v>819</v>
      </c>
      <c r="I98" t="str">
        <f>'[1]L06-2012-DEF-RESULT-AN'!A98</f>
        <v>p14030AN</v>
      </c>
      <c r="J98">
        <f>'[1]L06-2012-DEF-RESULT-AN'!B98</f>
        <v>21</v>
      </c>
      <c r="K98" t="str">
        <f>'[4]L06-2012-DEF-RESULT-BW'!A98</f>
        <v>p14030BW</v>
      </c>
      <c r="L98">
        <f>'[4]L06-2012-DEF-RESULT-BW'!B98</f>
        <v>83</v>
      </c>
      <c r="M98" t="str">
        <f>'[13]L06-2012-DEF-RESULT-HN'!A98</f>
        <v>p14030HN</v>
      </c>
      <c r="N98">
        <f>'[13]L06-2012-DEF-RESULT-HN'!B98</f>
        <v>320</v>
      </c>
      <c r="O98" t="str">
        <f>'[14]L06-2012-DEF-RESULT-LB'!A98</f>
        <v>p14030LB</v>
      </c>
      <c r="P98">
        <f>'[14]L06-2012-DEF-RESULT-LB'!B98</f>
        <v>1041</v>
      </c>
      <c r="Q98" t="str">
        <f>'[15]L06-2012-DEF-RESULT-LG'!A98</f>
        <v>p14030LG</v>
      </c>
      <c r="R98">
        <f>'[15]L06-2012-DEF-RESULT-LG'!B98</f>
        <v>194</v>
      </c>
      <c r="S98" t="str">
        <f>'[16]L06-2012-DEF-RESULT-LX'!A98</f>
        <v>p14030LX</v>
      </c>
      <c r="T98">
        <f>'[16]L06-2012-DEF-RESULT-LX'!B98</f>
        <v>15</v>
      </c>
      <c r="U98" t="str">
        <f>'[17]L06-2012-DEF-RESULT-NA'!A98</f>
        <v>p14030NA</v>
      </c>
      <c r="V98">
        <f>'[17]L06-2012-DEF-RESULT-NA'!B98</f>
        <v>207</v>
      </c>
      <c r="W98" t="str">
        <f>'[18]L06-2012-DEF-RESULT-OV'!A98</f>
        <v>p14030OV</v>
      </c>
      <c r="X98">
        <f>'[18]L06-2012-DEF-RESULT-OV'!B98</f>
        <v>67</v>
      </c>
      <c r="Y98" t="str">
        <f>'[25]L06-2012-DEF-RESULT-VB'!A98</f>
        <v>p14030VB</v>
      </c>
      <c r="Z98">
        <f>'[25]L06-2012-DEF-RESULT-VB'!B98</f>
        <v>108</v>
      </c>
      <c r="AA98" t="str">
        <f>'[26]L06-2012-DEF-RESULT-WV'!A98</f>
        <v>p14030WV</v>
      </c>
      <c r="AB98">
        <f>'[26]L06-2012-DEF-RESULT-WV'!B98</f>
        <v>314</v>
      </c>
      <c r="AC98" t="str">
        <f>'[2]L06-2012-DEF-RESULT-AR'!A98</f>
        <v>p14030AR</v>
      </c>
      <c r="AD98">
        <f>'[2]L06-2012-DEF-RESULT-AR'!B98</f>
        <v>19</v>
      </c>
      <c r="AE98" t="str">
        <f>'[5]L06-2012-DEF-RESULT-CA'!A98</f>
        <v>p14030CA</v>
      </c>
      <c r="AF98">
        <f>'[5]L06-2012-DEF-RESULT-CA'!B98</f>
        <v>13</v>
      </c>
      <c r="AG98" t="str">
        <f>'[6]L06-2012-DEF-RESULT-CH'!A98</f>
        <v>p14030CH</v>
      </c>
      <c r="AH98" t="e">
        <f>'[6]L06-2012-DEF-RESULT-CH'!B98</f>
        <v>#NULL!</v>
      </c>
      <c r="AI98" t="str">
        <f>'[7]L06-2012-DEF-RESULT-CO'!A98</f>
        <v>p14030CO</v>
      </c>
      <c r="AJ98">
        <f>'[7]L06-2012-DEF-RESULT-CO'!B98</f>
        <v>295</v>
      </c>
      <c r="AK98" t="str">
        <f>'[8]L06-2012-DEF-RESULT-DP'!A98</f>
        <v>p14030DP</v>
      </c>
      <c r="AL98">
        <f>'[8]L06-2012-DEF-RESULT-DP'!B98</f>
        <v>111</v>
      </c>
      <c r="AM98" t="str">
        <f>'[9]L06-2012-DEF-RESULT-FA'!A98</f>
        <v>p14030FA</v>
      </c>
      <c r="AN98">
        <f>'[9]L06-2012-DEF-RESULT-FA'!B98</f>
        <v>6</v>
      </c>
      <c r="AO98" t="str">
        <f>'[10]L06-2012-DEF-RESULT-HA'!A98</f>
        <v>p14030HA</v>
      </c>
      <c r="AP98" t="e">
        <f>'[10]L06-2012-DEF-RESULT-HA'!B98</f>
        <v>#NULL!</v>
      </c>
      <c r="AQ98" t="str">
        <f>'[11]L06-2012-DEF-RESULT-HF'!A98</f>
        <v>p14030HF</v>
      </c>
      <c r="AR98" t="e">
        <f>'[11]L06-2012-DEF-RESULT-HF'!B98</f>
        <v>#NULL!</v>
      </c>
      <c r="AS98" t="str">
        <f>'[12]L06-2012-DEF-RESULT-HL'!A98</f>
        <v>p14030HL</v>
      </c>
      <c r="AT98">
        <f>'[12]L06-2012-DEF-RESULT-HL'!B98</f>
        <v>47</v>
      </c>
      <c r="AU98" t="str">
        <f>'[24]L06-2012-DEF-RESULT-JU'!A98</f>
        <v>p14030JU</v>
      </c>
      <c r="AV98">
        <f>'[24]L06-2012-DEF-RESULT-JU'!B98</f>
        <v>9</v>
      </c>
      <c r="AW98" t="str">
        <f>'[20]L06-2012-DEF-RESULT-LI'!A98</f>
        <v>p14030LI</v>
      </c>
      <c r="AX98">
        <f>'[20]L06-2012-DEF-RESULT-LI'!B98</f>
        <v>790</v>
      </c>
      <c r="AY98" t="str">
        <f>'[21]L06-2012-DEF-RESULT-SA'!A98</f>
        <v>p14030SA</v>
      </c>
      <c r="AZ98">
        <f>'[21]L06-2012-DEF-RESULT-SA'!B98</f>
        <v>53</v>
      </c>
      <c r="BA98" t="str">
        <f>'[22]L06-2012-DEF-RESULT-SL'!A98</f>
        <v>p14030SL</v>
      </c>
      <c r="BB98">
        <f>'[22]L06-2012-DEF-RESULT-SL'!B98</f>
        <v>1111</v>
      </c>
    </row>
    <row r="99" spans="1:54" ht="12.75">
      <c r="A99" t="str">
        <f>'[27]L06-2012-DEF-RESULT-BE'!A99</f>
        <v>v14020BE</v>
      </c>
      <c r="B99">
        <f>'[27]L06-2012-DEF-RESULT-BE'!B99</f>
        <v>497</v>
      </c>
      <c r="C99" t="str">
        <f>'[19]L06-2012-DEF-RESULT-VL'!A99</f>
        <v>v14020VL</v>
      </c>
      <c r="D99">
        <f>'[19]L06-2012-DEF-RESULT-VL'!B99</f>
        <v>85</v>
      </c>
      <c r="E99" t="str">
        <f>'[3]L06-2012-DEF-RESULT-BC'!A99</f>
        <v>v14020BC</v>
      </c>
      <c r="F99" t="e">
        <f>'[3]L06-2012-DEF-RESULT-BC'!B99</f>
        <v>#NULL!</v>
      </c>
      <c r="G99" t="str">
        <f>'[23]L06-2012-DEF-RESULT-RW'!A99</f>
        <v>v14020RW</v>
      </c>
      <c r="H99">
        <f>'[23]L06-2012-DEF-RESULT-RW'!B99</f>
        <v>412</v>
      </c>
      <c r="I99" t="str">
        <f>'[1]L06-2012-DEF-RESULT-AN'!A99</f>
        <v>v14020AN</v>
      </c>
      <c r="J99">
        <f>'[1]L06-2012-DEF-RESULT-AN'!B99</f>
        <v>3</v>
      </c>
      <c r="K99" t="str">
        <f>'[4]L06-2012-DEF-RESULT-BW'!A99</f>
        <v>v14020BW</v>
      </c>
      <c r="L99">
        <f>'[4]L06-2012-DEF-RESULT-BW'!B99</f>
        <v>24</v>
      </c>
      <c r="M99" t="str">
        <f>'[13]L06-2012-DEF-RESULT-HN'!A99</f>
        <v>v14020HN</v>
      </c>
      <c r="N99">
        <f>'[13]L06-2012-DEF-RESULT-HN'!B99</f>
        <v>42</v>
      </c>
      <c r="O99" t="str">
        <f>'[14]L06-2012-DEF-RESULT-LB'!A99</f>
        <v>v14020LB</v>
      </c>
      <c r="P99">
        <f>'[14]L06-2012-DEF-RESULT-LB'!B99</f>
        <v>34</v>
      </c>
      <c r="Q99" t="str">
        <f>'[15]L06-2012-DEF-RESULT-LG'!A99</f>
        <v>v14020LG</v>
      </c>
      <c r="R99">
        <f>'[15]L06-2012-DEF-RESULT-LG'!B99</f>
        <v>56</v>
      </c>
      <c r="S99" t="str">
        <f>'[16]L06-2012-DEF-RESULT-LX'!A99</f>
        <v>v14020LX</v>
      </c>
      <c r="T99">
        <f>'[16]L06-2012-DEF-RESULT-LX'!B99</f>
        <v>252</v>
      </c>
      <c r="U99" t="str">
        <f>'[17]L06-2012-DEF-RESULT-NA'!A99</f>
        <v>v14020NA</v>
      </c>
      <c r="V99">
        <f>'[17]L06-2012-DEF-RESULT-NA'!B99</f>
        <v>39</v>
      </c>
      <c r="W99" t="str">
        <f>'[18]L06-2012-DEF-RESULT-OV'!A99</f>
        <v>v14020OV</v>
      </c>
      <c r="X99">
        <f>'[18]L06-2012-DEF-RESULT-OV'!B99</f>
        <v>22</v>
      </c>
      <c r="Y99" t="str">
        <f>'[25]L06-2012-DEF-RESULT-VB'!A99</f>
        <v>v14020VB</v>
      </c>
      <c r="Z99">
        <f>'[25]L06-2012-DEF-RESULT-VB'!B99</f>
        <v>13</v>
      </c>
      <c r="AA99" t="str">
        <f>'[26]L06-2012-DEF-RESULT-WV'!A99</f>
        <v>v14020WV</v>
      </c>
      <c r="AB99">
        <f>'[26]L06-2012-DEF-RESULT-WV'!B99</f>
        <v>13</v>
      </c>
      <c r="AC99" t="str">
        <f>'[2]L06-2012-DEF-RESULT-AR'!A99</f>
        <v>v14020AR</v>
      </c>
      <c r="AD99">
        <f>'[2]L06-2012-DEF-RESULT-AR'!B99</f>
        <v>220</v>
      </c>
      <c r="AE99" t="str">
        <f>'[5]L06-2012-DEF-RESULT-CA'!A99</f>
        <v>v14020CA</v>
      </c>
      <c r="AF99">
        <f>'[5]L06-2012-DEF-RESULT-CA'!B99</f>
        <v>8</v>
      </c>
      <c r="AG99" t="str">
        <f>'[6]L06-2012-DEF-RESULT-CH'!A99</f>
        <v>v14020CH</v>
      </c>
      <c r="AH99" t="e">
        <f>'[6]L06-2012-DEF-RESULT-CH'!B99</f>
        <v>#NULL!</v>
      </c>
      <c r="AI99" t="str">
        <f>'[7]L06-2012-DEF-RESULT-CO'!A99</f>
        <v>v14020CO</v>
      </c>
      <c r="AJ99">
        <f>'[7]L06-2012-DEF-RESULT-CO'!B99</f>
        <v>43</v>
      </c>
      <c r="AK99" t="str">
        <f>'[8]L06-2012-DEF-RESULT-DP'!A99</f>
        <v>v14020DP</v>
      </c>
      <c r="AL99">
        <f>'[8]L06-2012-DEF-RESULT-DP'!B99</f>
        <v>2</v>
      </c>
      <c r="AM99" t="str">
        <f>'[9]L06-2012-DEF-RESULT-FA'!A99</f>
        <v>v14020FA</v>
      </c>
      <c r="AN99">
        <f>'[9]L06-2012-DEF-RESULT-FA'!B99</f>
        <v>37</v>
      </c>
      <c r="AO99" t="str">
        <f>'[10]L06-2012-DEF-RESULT-HA'!A99</f>
        <v>v14020HA</v>
      </c>
      <c r="AP99">
        <f>'[10]L06-2012-DEF-RESULT-HA'!B99</f>
        <v>6</v>
      </c>
      <c r="AQ99" t="str">
        <f>'[11]L06-2012-DEF-RESULT-HF'!A99</f>
        <v>v14020HF</v>
      </c>
      <c r="AR99">
        <f>'[11]L06-2012-DEF-RESULT-HF'!B99</f>
        <v>1</v>
      </c>
      <c r="AS99" t="str">
        <f>'[12]L06-2012-DEF-RESULT-HL'!A99</f>
        <v>v14020HL</v>
      </c>
      <c r="AT99">
        <f>'[12]L06-2012-DEF-RESULT-HL'!B99</f>
        <v>32</v>
      </c>
      <c r="AU99" t="str">
        <f>'[24]L06-2012-DEF-RESULT-JU'!A99</f>
        <v>v14020JU</v>
      </c>
      <c r="AV99">
        <f>'[24]L06-2012-DEF-RESULT-JU'!B99</f>
        <v>13</v>
      </c>
      <c r="AW99" t="str">
        <f>'[20]L06-2012-DEF-RESULT-LI'!A99</f>
        <v>v14020LI</v>
      </c>
      <c r="AX99">
        <f>'[20]L06-2012-DEF-RESULT-LI'!B99</f>
        <v>72</v>
      </c>
      <c r="AY99" t="str">
        <f>'[21]L06-2012-DEF-RESULT-SA'!A99</f>
        <v>v14020SA</v>
      </c>
      <c r="AZ99">
        <f>'[21]L06-2012-DEF-RESULT-SA'!B99</f>
        <v>22</v>
      </c>
      <c r="BA99" t="str">
        <f>'[22]L06-2012-DEF-RESULT-SL'!A99</f>
        <v>v14020SL</v>
      </c>
      <c r="BB99">
        <f>'[22]L06-2012-DEF-RESULT-SL'!B99</f>
        <v>42</v>
      </c>
    </row>
    <row r="100" spans="1:54" ht="12.75">
      <c r="A100" t="str">
        <f>'[27]L06-2012-DEF-RESULT-BE'!A100</f>
        <v>o14020BE</v>
      </c>
      <c r="B100">
        <f>'[27]L06-2012-DEF-RESULT-BE'!B100</f>
        <v>40.8</v>
      </c>
      <c r="C100" t="str">
        <f>'[19]L06-2012-DEF-RESULT-VL'!A100</f>
        <v>o14020VL</v>
      </c>
      <c r="D100">
        <f>'[19]L06-2012-DEF-RESULT-VL'!B100</f>
        <v>36</v>
      </c>
      <c r="E100" t="str">
        <f>'[3]L06-2012-DEF-RESULT-BC'!A100</f>
        <v>o14020BC</v>
      </c>
      <c r="F100" t="e">
        <f>'[3]L06-2012-DEF-RESULT-BC'!B100</f>
        <v>#NULL!</v>
      </c>
      <c r="G100" t="str">
        <f>'[23]L06-2012-DEF-RESULT-RW'!A100</f>
        <v>o14020RW</v>
      </c>
      <c r="H100">
        <f>'[23]L06-2012-DEF-RESULT-RW'!B100</f>
        <v>41.8</v>
      </c>
      <c r="I100" t="str">
        <f>'[1]L06-2012-DEF-RESULT-AN'!A100</f>
        <v>o14020AN</v>
      </c>
      <c r="J100">
        <f>'[1]L06-2012-DEF-RESULT-AN'!B100</f>
        <v>46.7</v>
      </c>
      <c r="K100" t="str">
        <f>'[4]L06-2012-DEF-RESULT-BW'!A100</f>
        <v>o14020BW</v>
      </c>
      <c r="L100">
        <f>'[4]L06-2012-DEF-RESULT-BW'!B100</f>
        <v>42.5</v>
      </c>
      <c r="M100" t="str">
        <f>'[13]L06-2012-DEF-RESULT-HN'!A100</f>
        <v>o14020HN</v>
      </c>
      <c r="N100">
        <f>'[13]L06-2012-DEF-RESULT-HN'!B100</f>
        <v>44.3</v>
      </c>
      <c r="O100" t="str">
        <f>'[14]L06-2012-DEF-RESULT-LB'!A100</f>
        <v>o14020LB</v>
      </c>
      <c r="P100">
        <f>'[14]L06-2012-DEF-RESULT-LB'!B100</f>
        <v>42.9</v>
      </c>
      <c r="Q100" t="str">
        <f>'[15]L06-2012-DEF-RESULT-LG'!A100</f>
        <v>o14020LG</v>
      </c>
      <c r="R100">
        <f>'[15]L06-2012-DEF-RESULT-LG'!B100</f>
        <v>35.9</v>
      </c>
      <c r="S100" t="str">
        <f>'[16]L06-2012-DEF-RESULT-LX'!A100</f>
        <v>o14020LX</v>
      </c>
      <c r="T100">
        <f>'[16]L06-2012-DEF-RESULT-LX'!B100</f>
        <v>43.8</v>
      </c>
      <c r="U100" t="str">
        <f>'[17]L06-2012-DEF-RESULT-NA'!A100</f>
        <v>o14020NA</v>
      </c>
      <c r="V100">
        <f>'[17]L06-2012-DEF-RESULT-NA'!B100</f>
        <v>33.1</v>
      </c>
      <c r="W100" t="str">
        <f>'[18]L06-2012-DEF-RESULT-OV'!A100</f>
        <v>o14020OV</v>
      </c>
      <c r="X100">
        <f>'[18]L06-2012-DEF-RESULT-OV'!B100</f>
        <v>37.7</v>
      </c>
      <c r="Y100" t="str">
        <f>'[25]L06-2012-DEF-RESULT-VB'!A100</f>
        <v>o14020VB</v>
      </c>
      <c r="Z100">
        <f>'[25]L06-2012-DEF-RESULT-VB'!B100</f>
        <v>30.8</v>
      </c>
      <c r="AA100" t="str">
        <f>'[26]L06-2012-DEF-RESULT-WV'!A100</f>
        <v>o14020WV</v>
      </c>
      <c r="AB100">
        <f>'[26]L06-2012-DEF-RESULT-WV'!B100</f>
        <v>17.7</v>
      </c>
      <c r="AC100" t="str">
        <f>'[2]L06-2012-DEF-RESULT-AR'!A100</f>
        <v>o14020AR</v>
      </c>
      <c r="AD100">
        <f>'[2]L06-2012-DEF-RESULT-AR'!B100</f>
        <v>44.9</v>
      </c>
      <c r="AE100" t="str">
        <f>'[5]L06-2012-DEF-RESULT-CA'!A100</f>
        <v>o14020CA</v>
      </c>
      <c r="AF100">
        <f>'[5]L06-2012-DEF-RESULT-CA'!B100</f>
        <v>42.5</v>
      </c>
      <c r="AG100" t="str">
        <f>'[6]L06-2012-DEF-RESULT-CH'!A100</f>
        <v>o14020CH</v>
      </c>
      <c r="AH100" t="e">
        <f>'[6]L06-2012-DEF-RESULT-CH'!B100</f>
        <v>#NULL!</v>
      </c>
      <c r="AI100" t="str">
        <f>'[7]L06-2012-DEF-RESULT-CO'!A100</f>
        <v>o14020CO</v>
      </c>
      <c r="AJ100">
        <f>'[7]L06-2012-DEF-RESULT-CO'!B100</f>
        <v>23.3</v>
      </c>
      <c r="AK100" t="str">
        <f>'[8]L06-2012-DEF-RESULT-DP'!A100</f>
        <v>o14020DP</v>
      </c>
      <c r="AL100">
        <f>'[8]L06-2012-DEF-RESULT-DP'!B100</f>
        <v>35</v>
      </c>
      <c r="AM100" t="str">
        <f>'[9]L06-2012-DEF-RESULT-FA'!A100</f>
        <v>o14020FA</v>
      </c>
      <c r="AN100">
        <f>'[9]L06-2012-DEF-RESULT-FA'!B100</f>
        <v>39.5</v>
      </c>
      <c r="AO100" t="str">
        <f>'[10]L06-2012-DEF-RESULT-HA'!A100</f>
        <v>o14020HA</v>
      </c>
      <c r="AP100">
        <f>'[10]L06-2012-DEF-RESULT-HA'!B100</f>
        <v>38.3</v>
      </c>
      <c r="AQ100" t="str">
        <f>'[11]L06-2012-DEF-RESULT-HF'!A100</f>
        <v>o14020HF</v>
      </c>
      <c r="AR100">
        <f>'[11]L06-2012-DEF-RESULT-HF'!B100</f>
        <v>40</v>
      </c>
      <c r="AS100" t="str">
        <f>'[12]L06-2012-DEF-RESULT-HL'!A100</f>
        <v>o14020HL</v>
      </c>
      <c r="AT100">
        <f>'[12]L06-2012-DEF-RESULT-HL'!B100</f>
        <v>40.6</v>
      </c>
      <c r="AU100" t="str">
        <f>'[24]L06-2012-DEF-RESULT-JU'!A100</f>
        <v>o14020JU</v>
      </c>
      <c r="AV100">
        <f>'[24]L06-2012-DEF-RESULT-JU'!B100</f>
        <v>40.8</v>
      </c>
      <c r="AW100" t="str">
        <f>'[20]L06-2012-DEF-RESULT-LI'!A100</f>
        <v>o14020LI</v>
      </c>
      <c r="AX100">
        <f>'[20]L06-2012-DEF-RESULT-LI'!B100</f>
        <v>48.1</v>
      </c>
      <c r="AY100" t="str">
        <f>'[21]L06-2012-DEF-RESULT-SA'!A100</f>
        <v>o14020SA</v>
      </c>
      <c r="AZ100">
        <f>'[21]L06-2012-DEF-RESULT-SA'!B100</f>
        <v>40.5</v>
      </c>
      <c r="BA100" t="str">
        <f>'[22]L06-2012-DEF-RESULT-SL'!A100</f>
        <v>o14020SL</v>
      </c>
      <c r="BB100">
        <f>'[22]L06-2012-DEF-RESULT-SL'!B100</f>
        <v>26</v>
      </c>
    </row>
    <row r="101" spans="1:54" ht="12.75">
      <c r="A101" t="str">
        <f>'[27]L06-2012-DEF-RESULT-BE'!A101</f>
        <v>p14020BE</v>
      </c>
      <c r="B101">
        <f>'[27]L06-2012-DEF-RESULT-BE'!B101</f>
        <v>2028</v>
      </c>
      <c r="C101" t="str">
        <f>'[19]L06-2012-DEF-RESULT-VL'!A101</f>
        <v>p14020VL</v>
      </c>
      <c r="D101">
        <f>'[19]L06-2012-DEF-RESULT-VL'!B101</f>
        <v>306</v>
      </c>
      <c r="E101" t="str">
        <f>'[3]L06-2012-DEF-RESULT-BC'!A101</f>
        <v>p14020BC</v>
      </c>
      <c r="F101" t="e">
        <f>'[3]L06-2012-DEF-RESULT-BC'!B101</f>
        <v>#NULL!</v>
      </c>
      <c r="G101" t="str">
        <f>'[23]L06-2012-DEF-RESULT-RW'!A101</f>
        <v>p14020RW</v>
      </c>
      <c r="H101">
        <f>'[23]L06-2012-DEF-RESULT-RW'!B101</f>
        <v>1723</v>
      </c>
      <c r="I101" t="str">
        <f>'[1]L06-2012-DEF-RESULT-AN'!A101</f>
        <v>p14020AN</v>
      </c>
      <c r="J101">
        <f>'[1]L06-2012-DEF-RESULT-AN'!B101</f>
        <v>14</v>
      </c>
      <c r="K101" t="str">
        <f>'[4]L06-2012-DEF-RESULT-BW'!A101</f>
        <v>p14020BW</v>
      </c>
      <c r="L101">
        <f>'[4]L06-2012-DEF-RESULT-BW'!B101</f>
        <v>102</v>
      </c>
      <c r="M101" t="str">
        <f>'[13]L06-2012-DEF-RESULT-HN'!A101</f>
        <v>p14020HN</v>
      </c>
      <c r="N101">
        <f>'[13]L06-2012-DEF-RESULT-HN'!B101</f>
        <v>186</v>
      </c>
      <c r="O101" t="str">
        <f>'[14]L06-2012-DEF-RESULT-LB'!A101</f>
        <v>p14020LB</v>
      </c>
      <c r="P101">
        <f>'[14]L06-2012-DEF-RESULT-LB'!B101</f>
        <v>146</v>
      </c>
      <c r="Q101" t="str">
        <f>'[15]L06-2012-DEF-RESULT-LG'!A101</f>
        <v>p14020LG</v>
      </c>
      <c r="R101">
        <f>'[15]L06-2012-DEF-RESULT-LG'!B101</f>
        <v>201</v>
      </c>
      <c r="S101" t="str">
        <f>'[16]L06-2012-DEF-RESULT-LX'!A101</f>
        <v>p14020LX</v>
      </c>
      <c r="T101">
        <f>'[16]L06-2012-DEF-RESULT-LX'!B101</f>
        <v>1104</v>
      </c>
      <c r="U101" t="str">
        <f>'[17]L06-2012-DEF-RESULT-NA'!A101</f>
        <v>p14020NA</v>
      </c>
      <c r="V101">
        <f>'[17]L06-2012-DEF-RESULT-NA'!B101</f>
        <v>129</v>
      </c>
      <c r="W101" t="str">
        <f>'[18]L06-2012-DEF-RESULT-OV'!A101</f>
        <v>p14020OV</v>
      </c>
      <c r="X101">
        <f>'[18]L06-2012-DEF-RESULT-OV'!B101</f>
        <v>83</v>
      </c>
      <c r="Y101" t="str">
        <f>'[25]L06-2012-DEF-RESULT-VB'!A101</f>
        <v>p14020VB</v>
      </c>
      <c r="Z101">
        <f>'[25]L06-2012-DEF-RESULT-VB'!B101</f>
        <v>40</v>
      </c>
      <c r="AA101" t="str">
        <f>'[26]L06-2012-DEF-RESULT-WV'!A101</f>
        <v>p14020WV</v>
      </c>
      <c r="AB101">
        <f>'[26]L06-2012-DEF-RESULT-WV'!B101</f>
        <v>23</v>
      </c>
      <c r="AC101" t="str">
        <f>'[2]L06-2012-DEF-RESULT-AR'!A101</f>
        <v>p14020AR</v>
      </c>
      <c r="AD101">
        <f>'[2]L06-2012-DEF-RESULT-AR'!B101</f>
        <v>987</v>
      </c>
      <c r="AE101" t="str">
        <f>'[5]L06-2012-DEF-RESULT-CA'!A101</f>
        <v>p14020CA</v>
      </c>
      <c r="AF101">
        <f>'[5]L06-2012-DEF-RESULT-CA'!B101</f>
        <v>34</v>
      </c>
      <c r="AG101" t="str">
        <f>'[6]L06-2012-DEF-RESULT-CH'!A101</f>
        <v>p14020CH</v>
      </c>
      <c r="AH101" t="e">
        <f>'[6]L06-2012-DEF-RESULT-CH'!B101</f>
        <v>#NULL!</v>
      </c>
      <c r="AI101" t="str">
        <f>'[7]L06-2012-DEF-RESULT-CO'!A101</f>
        <v>p14020CO</v>
      </c>
      <c r="AJ101">
        <f>'[7]L06-2012-DEF-RESULT-CO'!B101</f>
        <v>100</v>
      </c>
      <c r="AK101" t="str">
        <f>'[8]L06-2012-DEF-RESULT-DP'!A101</f>
        <v>p14020DP</v>
      </c>
      <c r="AL101">
        <f>'[8]L06-2012-DEF-RESULT-DP'!B101</f>
        <v>7</v>
      </c>
      <c r="AM101" t="str">
        <f>'[9]L06-2012-DEF-RESULT-FA'!A101</f>
        <v>p14020FA</v>
      </c>
      <c r="AN101">
        <f>'[9]L06-2012-DEF-RESULT-FA'!B101</f>
        <v>146</v>
      </c>
      <c r="AO101" t="str">
        <f>'[10]L06-2012-DEF-RESULT-HA'!A101</f>
        <v>p14020HA</v>
      </c>
      <c r="AP101">
        <f>'[10]L06-2012-DEF-RESULT-HA'!B101</f>
        <v>23</v>
      </c>
      <c r="AQ101" t="str">
        <f>'[11]L06-2012-DEF-RESULT-HF'!A101</f>
        <v>p14020HF</v>
      </c>
      <c r="AR101">
        <f>'[11]L06-2012-DEF-RESULT-HF'!B101</f>
        <v>4</v>
      </c>
      <c r="AS101" t="str">
        <f>'[12]L06-2012-DEF-RESULT-HL'!A101</f>
        <v>p14020HL</v>
      </c>
      <c r="AT101">
        <f>'[12]L06-2012-DEF-RESULT-HL'!B101</f>
        <v>130</v>
      </c>
      <c r="AU101" t="str">
        <f>'[24]L06-2012-DEF-RESULT-JU'!A101</f>
        <v>p14020JU</v>
      </c>
      <c r="AV101">
        <f>'[24]L06-2012-DEF-RESULT-JU'!B101</f>
        <v>53</v>
      </c>
      <c r="AW101" t="str">
        <f>'[20]L06-2012-DEF-RESULT-LI'!A101</f>
        <v>p14020LI</v>
      </c>
      <c r="AX101">
        <f>'[20]L06-2012-DEF-RESULT-LI'!B101</f>
        <v>346</v>
      </c>
      <c r="AY101" t="str">
        <f>'[21]L06-2012-DEF-RESULT-SA'!A101</f>
        <v>p14020SA</v>
      </c>
      <c r="AZ101">
        <f>'[21]L06-2012-DEF-RESULT-SA'!B101</f>
        <v>89</v>
      </c>
      <c r="BA101" t="str">
        <f>'[22]L06-2012-DEF-RESULT-SL'!A101</f>
        <v>p14020SL</v>
      </c>
      <c r="BB101">
        <f>'[22]L06-2012-DEF-RESULT-SL'!B101</f>
        <v>109</v>
      </c>
    </row>
    <row r="102" spans="1:54" ht="12.75">
      <c r="A102" t="str">
        <f>'[27]L06-2012-DEF-RESULT-BE'!A102</f>
        <v>v11140BE</v>
      </c>
      <c r="B102">
        <f>'[27]L06-2012-DEF-RESULT-BE'!B102</f>
        <v>69249</v>
      </c>
      <c r="C102" t="str">
        <f>'[19]L06-2012-DEF-RESULT-VL'!A102</f>
        <v>v11140VL</v>
      </c>
      <c r="D102">
        <f>'[19]L06-2012-DEF-RESULT-VL'!B102</f>
        <v>42986</v>
      </c>
      <c r="E102" t="str">
        <f>'[3]L06-2012-DEF-RESULT-BC'!A102</f>
        <v>v11140BC</v>
      </c>
      <c r="F102">
        <f>'[3]L06-2012-DEF-RESULT-BC'!B102</f>
        <v>104</v>
      </c>
      <c r="G102" t="str">
        <f>'[23]L06-2012-DEF-RESULT-RW'!A102</f>
        <v>v11140RW</v>
      </c>
      <c r="H102">
        <f>'[23]L06-2012-DEF-RESULT-RW'!B102</f>
        <v>26159</v>
      </c>
      <c r="I102" t="str">
        <f>'[1]L06-2012-DEF-RESULT-AN'!A102</f>
        <v>v11140AN</v>
      </c>
      <c r="J102">
        <f>'[1]L06-2012-DEF-RESULT-AN'!B102</f>
        <v>13759</v>
      </c>
      <c r="K102" t="str">
        <f>'[4]L06-2012-DEF-RESULT-BW'!A102</f>
        <v>v11140BW</v>
      </c>
      <c r="L102">
        <f>'[4]L06-2012-DEF-RESULT-BW'!B102</f>
        <v>961</v>
      </c>
      <c r="M102" t="str">
        <f>'[13]L06-2012-DEF-RESULT-HN'!A102</f>
        <v>v11140HN</v>
      </c>
      <c r="N102">
        <f>'[13]L06-2012-DEF-RESULT-HN'!B102</f>
        <v>4394</v>
      </c>
      <c r="O102" t="str">
        <f>'[14]L06-2012-DEF-RESULT-LB'!A102</f>
        <v>v11140LB</v>
      </c>
      <c r="P102">
        <f>'[14]L06-2012-DEF-RESULT-LB'!B102</f>
        <v>6555</v>
      </c>
      <c r="Q102" t="str">
        <f>'[15]L06-2012-DEF-RESULT-LG'!A102</f>
        <v>v11140LG</v>
      </c>
      <c r="R102">
        <f>'[15]L06-2012-DEF-RESULT-LG'!B102</f>
        <v>2438</v>
      </c>
      <c r="S102" t="str">
        <f>'[16]L06-2012-DEF-RESULT-LX'!A102</f>
        <v>v11140LX</v>
      </c>
      <c r="T102">
        <f>'[16]L06-2012-DEF-RESULT-LX'!B102</f>
        <v>13613</v>
      </c>
      <c r="U102" t="str">
        <f>'[17]L06-2012-DEF-RESULT-NA'!A102</f>
        <v>v11140NA</v>
      </c>
      <c r="V102">
        <f>'[17]L06-2012-DEF-RESULT-NA'!B102</f>
        <v>4753</v>
      </c>
      <c r="W102" t="str">
        <f>'[18]L06-2012-DEF-RESULT-OV'!A102</f>
        <v>v11140OV</v>
      </c>
      <c r="X102">
        <f>'[18]L06-2012-DEF-RESULT-OV'!B102</f>
        <v>9542</v>
      </c>
      <c r="Y102" t="str">
        <f>'[25]L06-2012-DEF-RESULT-VB'!A102</f>
        <v>v11140VB</v>
      </c>
      <c r="Z102">
        <f>'[25]L06-2012-DEF-RESULT-VB'!B102</f>
        <v>3866</v>
      </c>
      <c r="AA102" t="str">
        <f>'[26]L06-2012-DEF-RESULT-WV'!A102</f>
        <v>v11140WV</v>
      </c>
      <c r="AB102">
        <f>'[26]L06-2012-DEF-RESULT-WV'!B102</f>
        <v>9264</v>
      </c>
      <c r="AC102" t="str">
        <f>'[2]L06-2012-DEF-RESULT-AR'!A102</f>
        <v>v11140AR</v>
      </c>
      <c r="AD102">
        <f>'[2]L06-2012-DEF-RESULT-AR'!B102</f>
        <v>11516</v>
      </c>
      <c r="AE102" t="str">
        <f>'[5]L06-2012-DEF-RESULT-CA'!A102</f>
        <v>v11140CA</v>
      </c>
      <c r="AF102">
        <f>'[5]L06-2012-DEF-RESULT-CA'!B102</f>
        <v>16908</v>
      </c>
      <c r="AG102" t="str">
        <f>'[6]L06-2012-DEF-RESULT-CH'!A102</f>
        <v>v11140CH</v>
      </c>
      <c r="AH102">
        <f>'[6]L06-2012-DEF-RESULT-CH'!B102</f>
        <v>50</v>
      </c>
      <c r="AI102" t="str">
        <f>'[7]L06-2012-DEF-RESULT-CO'!A102</f>
        <v>v11140CO</v>
      </c>
      <c r="AJ102">
        <f>'[7]L06-2012-DEF-RESULT-CO'!B102</f>
        <v>3124</v>
      </c>
      <c r="AK102" t="str">
        <f>'[8]L06-2012-DEF-RESULT-DP'!A102</f>
        <v>v11140DP</v>
      </c>
      <c r="AL102">
        <f>'[8]L06-2012-DEF-RESULT-DP'!B102</f>
        <v>2991</v>
      </c>
      <c r="AM102" t="str">
        <f>'[9]L06-2012-DEF-RESULT-FA'!A102</f>
        <v>v11140FA</v>
      </c>
      <c r="AN102">
        <f>'[9]L06-2012-DEF-RESULT-FA'!B102</f>
        <v>2733</v>
      </c>
      <c r="AO102" t="str">
        <f>'[10]L06-2012-DEF-RESULT-HA'!A102</f>
        <v>v11140HA</v>
      </c>
      <c r="AP102">
        <f>'[10]L06-2012-DEF-RESULT-HA'!B102</f>
        <v>321</v>
      </c>
      <c r="AQ102" t="str">
        <f>'[11]L06-2012-DEF-RESULT-HF'!A102</f>
        <v>v11140HF</v>
      </c>
      <c r="AR102">
        <f>'[11]L06-2012-DEF-RESULT-HF'!B102</f>
        <v>465</v>
      </c>
      <c r="AS102" t="str">
        <f>'[12]L06-2012-DEF-RESULT-HL'!A102</f>
        <v>v11140HL</v>
      </c>
      <c r="AT102">
        <f>'[12]L06-2012-DEF-RESULT-HL'!B102</f>
        <v>1014</v>
      </c>
      <c r="AU102" t="str">
        <f>'[24]L06-2012-DEF-RESULT-JU'!A102</f>
        <v>v11140JU</v>
      </c>
      <c r="AV102">
        <f>'[24]L06-2012-DEF-RESULT-JU'!B102</f>
        <v>1938</v>
      </c>
      <c r="AW102" t="str">
        <f>'[20]L06-2012-DEF-RESULT-LI'!A102</f>
        <v>v11140LI</v>
      </c>
      <c r="AX102">
        <f>'[20]L06-2012-DEF-RESULT-LI'!B102</f>
        <v>5469</v>
      </c>
      <c r="AY102" t="str">
        <f>'[21]L06-2012-DEF-RESULT-SA'!A102</f>
        <v>v11140SA</v>
      </c>
      <c r="AZ102">
        <f>'[21]L06-2012-DEF-RESULT-SA'!B102</f>
        <v>12041</v>
      </c>
      <c r="BA102" t="str">
        <f>'[22]L06-2012-DEF-RESULT-SL'!A102</f>
        <v>v11140SL</v>
      </c>
      <c r="BB102">
        <f>'[22]L06-2012-DEF-RESULT-SL'!B102</f>
        <v>10679</v>
      </c>
    </row>
    <row r="103" spans="1:54" ht="12.75">
      <c r="A103" t="str">
        <f>'[27]L06-2012-DEF-RESULT-BE'!A103</f>
        <v>o11140BE</v>
      </c>
      <c r="B103">
        <f>'[27]L06-2012-DEF-RESULT-BE'!B103</f>
        <v>81.5</v>
      </c>
      <c r="C103" t="str">
        <f>'[19]L06-2012-DEF-RESULT-VL'!A103</f>
        <v>o11140VL</v>
      </c>
      <c r="D103">
        <f>'[19]L06-2012-DEF-RESULT-VL'!B103</f>
        <v>73.3</v>
      </c>
      <c r="E103" t="str">
        <f>'[3]L06-2012-DEF-RESULT-BC'!A103</f>
        <v>o11140BC</v>
      </c>
      <c r="F103">
        <f>'[3]L06-2012-DEF-RESULT-BC'!B103</f>
        <v>68</v>
      </c>
      <c r="G103" t="str">
        <f>'[23]L06-2012-DEF-RESULT-RW'!A103</f>
        <v>o11140RW</v>
      </c>
      <c r="H103">
        <f>'[23]L06-2012-DEF-RESULT-RW'!B103</f>
        <v>95</v>
      </c>
      <c r="I103" t="str">
        <f>'[1]L06-2012-DEF-RESULT-AN'!A103</f>
        <v>o11140AN</v>
      </c>
      <c r="J103">
        <f>'[1]L06-2012-DEF-RESULT-AN'!B103</f>
        <v>79.4</v>
      </c>
      <c r="K103" t="str">
        <f>'[4]L06-2012-DEF-RESULT-BW'!A103</f>
        <v>o11140BW</v>
      </c>
      <c r="L103">
        <f>'[4]L06-2012-DEF-RESULT-BW'!B103</f>
        <v>105.1</v>
      </c>
      <c r="M103" t="str">
        <f>'[13]L06-2012-DEF-RESULT-HN'!A103</f>
        <v>o11140HN</v>
      </c>
      <c r="N103">
        <f>'[13]L06-2012-DEF-RESULT-HN'!B103</f>
        <v>56.1</v>
      </c>
      <c r="O103" t="str">
        <f>'[14]L06-2012-DEF-RESULT-LB'!A103</f>
        <v>o11140LB</v>
      </c>
      <c r="P103">
        <f>'[14]L06-2012-DEF-RESULT-LB'!B103</f>
        <v>83.5</v>
      </c>
      <c r="Q103" t="str">
        <f>'[15]L06-2012-DEF-RESULT-LG'!A103</f>
        <v>o11140LG</v>
      </c>
      <c r="R103">
        <f>'[15]L06-2012-DEF-RESULT-LG'!B103</f>
        <v>87</v>
      </c>
      <c r="S103" t="str">
        <f>'[16]L06-2012-DEF-RESULT-LX'!A103</f>
        <v>o11140LX</v>
      </c>
      <c r="T103">
        <f>'[16]L06-2012-DEF-RESULT-LX'!B103</f>
        <v>111.1</v>
      </c>
      <c r="U103" t="str">
        <f>'[17]L06-2012-DEF-RESULT-NA'!A103</f>
        <v>o11140NA</v>
      </c>
      <c r="V103">
        <f>'[17]L06-2012-DEF-RESULT-NA'!B103</f>
        <v>86.8</v>
      </c>
      <c r="W103" t="str">
        <f>'[18]L06-2012-DEF-RESULT-OV'!A103</f>
        <v>o11140OV</v>
      </c>
      <c r="X103">
        <f>'[18]L06-2012-DEF-RESULT-OV'!B103</f>
        <v>59.2</v>
      </c>
      <c r="Y103" t="str">
        <f>'[25]L06-2012-DEF-RESULT-VB'!A103</f>
        <v>o11140VB</v>
      </c>
      <c r="Z103">
        <f>'[25]L06-2012-DEF-RESULT-VB'!B103</f>
        <v>73.7</v>
      </c>
      <c r="AA103" t="str">
        <f>'[26]L06-2012-DEF-RESULT-WV'!A103</f>
        <v>o11140WV</v>
      </c>
      <c r="AB103">
        <f>'[26]L06-2012-DEF-RESULT-WV'!B103</f>
        <v>71.4</v>
      </c>
      <c r="AC103" t="str">
        <f>'[2]L06-2012-DEF-RESULT-AR'!A103</f>
        <v>o11140AR</v>
      </c>
      <c r="AD103">
        <f>'[2]L06-2012-DEF-RESULT-AR'!B103</f>
        <v>107.2</v>
      </c>
      <c r="AE103" t="str">
        <f>'[5]L06-2012-DEF-RESULT-CA'!A103</f>
        <v>o11140CA</v>
      </c>
      <c r="AF103">
        <f>'[5]L06-2012-DEF-RESULT-CA'!B103</f>
        <v>82.6</v>
      </c>
      <c r="AG103" t="str">
        <f>'[6]L06-2012-DEF-RESULT-CH'!A103</f>
        <v>o11140CH</v>
      </c>
      <c r="AH103">
        <f>'[6]L06-2012-DEF-RESULT-CH'!B103</f>
        <v>81.2</v>
      </c>
      <c r="AI103" t="str">
        <f>'[7]L06-2012-DEF-RESULT-CO'!A103</f>
        <v>o11140CO</v>
      </c>
      <c r="AJ103">
        <f>'[7]L06-2012-DEF-RESULT-CO'!B103</f>
        <v>92.9</v>
      </c>
      <c r="AK103" t="str">
        <f>'[8]L06-2012-DEF-RESULT-DP'!A103</f>
        <v>o11140DP</v>
      </c>
      <c r="AL103">
        <f>'[8]L06-2012-DEF-RESULT-DP'!B103</f>
        <v>68.8</v>
      </c>
      <c r="AM103" t="str">
        <f>'[9]L06-2012-DEF-RESULT-FA'!A103</f>
        <v>o11140FA</v>
      </c>
      <c r="AN103">
        <f>'[9]L06-2012-DEF-RESULT-FA'!B103</f>
        <v>93.8</v>
      </c>
      <c r="AO103" t="str">
        <f>'[10]L06-2012-DEF-RESULT-HA'!A103</f>
        <v>o11140HA</v>
      </c>
      <c r="AP103">
        <f>'[10]L06-2012-DEF-RESULT-HA'!B103</f>
        <v>72.2</v>
      </c>
      <c r="AQ103" t="str">
        <f>'[11]L06-2012-DEF-RESULT-HF'!A103</f>
        <v>o11140HF</v>
      </c>
      <c r="AR103">
        <f>'[11]L06-2012-DEF-RESULT-HF'!B103</f>
        <v>52.5</v>
      </c>
      <c r="AS103" t="str">
        <f>'[12]L06-2012-DEF-RESULT-HL'!A103</f>
        <v>o11140HL</v>
      </c>
      <c r="AT103">
        <f>'[12]L06-2012-DEF-RESULT-HL'!B103</f>
        <v>86.8</v>
      </c>
      <c r="AU103" t="str">
        <f>'[24]L06-2012-DEF-RESULT-JU'!A103</f>
        <v>o11140JU</v>
      </c>
      <c r="AV103">
        <f>'[24]L06-2012-DEF-RESULT-JU'!B103</f>
        <v>108.1</v>
      </c>
      <c r="AW103" t="str">
        <f>'[20]L06-2012-DEF-RESULT-LI'!A103</f>
        <v>o11140LI</v>
      </c>
      <c r="AX103">
        <f>'[20]L06-2012-DEF-RESULT-LI'!B103</f>
        <v>66.4</v>
      </c>
      <c r="AY103" t="str">
        <f>'[21]L06-2012-DEF-RESULT-SA'!A103</f>
        <v>o11140SA</v>
      </c>
      <c r="AZ103">
        <f>'[21]L06-2012-DEF-RESULT-SA'!B103</f>
        <v>68.2</v>
      </c>
      <c r="BA103" t="str">
        <f>'[22]L06-2012-DEF-RESULT-SL'!A103</f>
        <v>o11140SL</v>
      </c>
      <c r="BB103">
        <f>'[22]L06-2012-DEF-RESULT-SL'!B103</f>
        <v>68.1</v>
      </c>
    </row>
    <row r="104" spans="1:54" ht="12.75">
      <c r="A104" t="str">
        <f>'[27]L06-2012-DEF-RESULT-BE'!A104</f>
        <v>p11140BE</v>
      </c>
      <c r="B104">
        <f>'[27]L06-2012-DEF-RESULT-BE'!B104</f>
        <v>564412</v>
      </c>
      <c r="C104" t="str">
        <f>'[19]L06-2012-DEF-RESULT-VL'!A104</f>
        <v>p11140VL</v>
      </c>
      <c r="D104">
        <f>'[19]L06-2012-DEF-RESULT-VL'!B104</f>
        <v>315226</v>
      </c>
      <c r="E104" t="str">
        <f>'[3]L06-2012-DEF-RESULT-BC'!A104</f>
        <v>p11140BC</v>
      </c>
      <c r="F104">
        <f>'[3]L06-2012-DEF-RESULT-BC'!B104</f>
        <v>707</v>
      </c>
      <c r="G104" t="str">
        <f>'[23]L06-2012-DEF-RESULT-RW'!A104</f>
        <v>p11140RW</v>
      </c>
      <c r="H104">
        <f>'[23]L06-2012-DEF-RESULT-RW'!B104</f>
        <v>248479</v>
      </c>
      <c r="I104" t="str">
        <f>'[1]L06-2012-DEF-RESULT-AN'!A104</f>
        <v>p11140AN</v>
      </c>
      <c r="J104">
        <f>'[1]L06-2012-DEF-RESULT-AN'!B104</f>
        <v>109312</v>
      </c>
      <c r="K104" t="str">
        <f>'[4]L06-2012-DEF-RESULT-BW'!A104</f>
        <v>p11140BW</v>
      </c>
      <c r="L104">
        <f>'[4]L06-2012-DEF-RESULT-BW'!B104</f>
        <v>10097</v>
      </c>
      <c r="M104" t="str">
        <f>'[13]L06-2012-DEF-RESULT-HN'!A104</f>
        <v>p11140HN</v>
      </c>
      <c r="N104">
        <f>'[13]L06-2012-DEF-RESULT-HN'!B104</f>
        <v>24644</v>
      </c>
      <c r="O104" t="str">
        <f>'[14]L06-2012-DEF-RESULT-LB'!A104</f>
        <v>p11140LB</v>
      </c>
      <c r="P104">
        <f>'[14]L06-2012-DEF-RESULT-LB'!B104</f>
        <v>54751</v>
      </c>
      <c r="Q104" t="str">
        <f>'[15]L06-2012-DEF-RESULT-LG'!A104</f>
        <v>p11140LG</v>
      </c>
      <c r="R104">
        <f>'[15]L06-2012-DEF-RESULT-LG'!B104</f>
        <v>21220</v>
      </c>
      <c r="S104" t="str">
        <f>'[16]L06-2012-DEF-RESULT-LX'!A104</f>
        <v>p11140LX</v>
      </c>
      <c r="T104">
        <f>'[16]L06-2012-DEF-RESULT-LX'!B104</f>
        <v>151259</v>
      </c>
      <c r="U104" t="str">
        <f>'[17]L06-2012-DEF-RESULT-NA'!A104</f>
        <v>p11140NA</v>
      </c>
      <c r="V104">
        <f>'[17]L06-2012-DEF-RESULT-NA'!B104</f>
        <v>41259</v>
      </c>
      <c r="W104" t="str">
        <f>'[18]L06-2012-DEF-RESULT-OV'!A104</f>
        <v>p11140OV</v>
      </c>
      <c r="X104">
        <f>'[18]L06-2012-DEF-RESULT-OV'!B104</f>
        <v>56472</v>
      </c>
      <c r="Y104" t="str">
        <f>'[25]L06-2012-DEF-RESULT-VB'!A104</f>
        <v>p11140VB</v>
      </c>
      <c r="Z104">
        <f>'[25]L06-2012-DEF-RESULT-VB'!B104</f>
        <v>28503</v>
      </c>
      <c r="AA104" t="str">
        <f>'[26]L06-2012-DEF-RESULT-WV'!A104</f>
        <v>p11140WV</v>
      </c>
      <c r="AB104">
        <f>'[26]L06-2012-DEF-RESULT-WV'!B104</f>
        <v>66188</v>
      </c>
      <c r="AC104" t="str">
        <f>'[2]L06-2012-DEF-RESULT-AR'!A104</f>
        <v>p11140AR</v>
      </c>
      <c r="AD104">
        <f>'[2]L06-2012-DEF-RESULT-AR'!B104</f>
        <v>123506</v>
      </c>
      <c r="AE104" t="str">
        <f>'[5]L06-2012-DEF-RESULT-CA'!A104</f>
        <v>p11140CA</v>
      </c>
      <c r="AF104">
        <f>'[5]L06-2012-DEF-RESULT-CA'!B104</f>
        <v>139590</v>
      </c>
      <c r="AG104" t="str">
        <f>'[6]L06-2012-DEF-RESULT-CH'!A104</f>
        <v>p11140CH</v>
      </c>
      <c r="AH104">
        <f>'[6]L06-2012-DEF-RESULT-CH'!B104</f>
        <v>406</v>
      </c>
      <c r="AI104" t="str">
        <f>'[7]L06-2012-DEF-RESULT-CO'!A104</f>
        <v>p11140CO</v>
      </c>
      <c r="AJ104">
        <f>'[7]L06-2012-DEF-RESULT-CO'!B104</f>
        <v>29025</v>
      </c>
      <c r="AK104" t="str">
        <f>'[8]L06-2012-DEF-RESULT-DP'!A104</f>
        <v>p11140DP</v>
      </c>
      <c r="AL104">
        <f>'[8]L06-2012-DEF-RESULT-DP'!B104</f>
        <v>20566</v>
      </c>
      <c r="AM104" t="str">
        <f>'[9]L06-2012-DEF-RESULT-FA'!A104</f>
        <v>p11140FA</v>
      </c>
      <c r="AN104">
        <f>'[9]L06-2012-DEF-RESULT-FA'!B104</f>
        <v>25635</v>
      </c>
      <c r="AO104" t="str">
        <f>'[10]L06-2012-DEF-RESULT-HA'!A104</f>
        <v>p11140HA</v>
      </c>
      <c r="AP104">
        <f>'[10]L06-2012-DEF-RESULT-HA'!B104</f>
        <v>2318</v>
      </c>
      <c r="AQ104" t="str">
        <f>'[11]L06-2012-DEF-RESULT-HF'!A104</f>
        <v>p11140HF</v>
      </c>
      <c r="AR104">
        <f>'[11]L06-2012-DEF-RESULT-HF'!B104</f>
        <v>2440</v>
      </c>
      <c r="AS104" t="str">
        <f>'[12]L06-2012-DEF-RESULT-HL'!A104</f>
        <v>p11140HL</v>
      </c>
      <c r="AT104">
        <f>'[12]L06-2012-DEF-RESULT-HL'!B104</f>
        <v>8801</v>
      </c>
      <c r="AU104" t="str">
        <f>'[24]L06-2012-DEF-RESULT-JU'!A104</f>
        <v>p11140JU</v>
      </c>
      <c r="AV104">
        <f>'[24]L06-2012-DEF-RESULT-JU'!B104</f>
        <v>20951</v>
      </c>
      <c r="AW104" t="str">
        <f>'[20]L06-2012-DEF-RESULT-LI'!A104</f>
        <v>p11140LI</v>
      </c>
      <c r="AX104">
        <f>'[20]L06-2012-DEF-RESULT-LI'!B104</f>
        <v>36287</v>
      </c>
      <c r="AY104" t="str">
        <f>'[21]L06-2012-DEF-RESULT-SA'!A104</f>
        <v>p11140SA</v>
      </c>
      <c r="AZ104">
        <f>'[21]L06-2012-DEF-RESULT-SA'!B104</f>
        <v>82153</v>
      </c>
      <c r="BA104" t="str">
        <f>'[22]L06-2012-DEF-RESULT-SL'!A104</f>
        <v>p11140SL</v>
      </c>
      <c r="BB104">
        <f>'[22]L06-2012-DEF-RESULT-SL'!B104</f>
        <v>72734</v>
      </c>
    </row>
    <row r="105" spans="1:54" ht="12.75">
      <c r="A105" t="str">
        <f>'[27]L06-2012-DEF-RESULT-BE'!A105</f>
        <v>v11240BE</v>
      </c>
      <c r="B105">
        <f>'[27]L06-2012-DEF-RESULT-BE'!B105</f>
        <v>153891</v>
      </c>
      <c r="C105" t="str">
        <f>'[19]L06-2012-DEF-RESULT-VL'!A105</f>
        <v>v11240VL</v>
      </c>
      <c r="D105">
        <f>'[19]L06-2012-DEF-RESULT-VL'!B105</f>
        <v>58076</v>
      </c>
      <c r="E105" t="str">
        <f>'[3]L06-2012-DEF-RESULT-BC'!A105</f>
        <v>v11240BC</v>
      </c>
      <c r="F105">
        <f>'[3]L06-2012-DEF-RESULT-BC'!B105</f>
        <v>113</v>
      </c>
      <c r="G105" t="str">
        <f>'[23]L06-2012-DEF-RESULT-RW'!A105</f>
        <v>v11240RW</v>
      </c>
      <c r="H105">
        <f>'[23]L06-2012-DEF-RESULT-RW'!B105</f>
        <v>95702</v>
      </c>
      <c r="I105" t="str">
        <f>'[1]L06-2012-DEF-RESULT-AN'!A105</f>
        <v>v11240AN</v>
      </c>
      <c r="J105">
        <f>'[1]L06-2012-DEF-RESULT-AN'!B105</f>
        <v>11008</v>
      </c>
      <c r="K105" t="str">
        <f>'[4]L06-2012-DEF-RESULT-BW'!A105</f>
        <v>v11240BW</v>
      </c>
      <c r="L105">
        <f>'[4]L06-2012-DEF-RESULT-BW'!B105</f>
        <v>1919</v>
      </c>
      <c r="M105" t="str">
        <f>'[13]L06-2012-DEF-RESULT-HN'!A105</f>
        <v>v11240HN</v>
      </c>
      <c r="N105">
        <f>'[13]L06-2012-DEF-RESULT-HN'!B105</f>
        <v>15322</v>
      </c>
      <c r="O105" t="str">
        <f>'[14]L06-2012-DEF-RESULT-LB'!A105</f>
        <v>v11240LB</v>
      </c>
      <c r="P105">
        <f>'[14]L06-2012-DEF-RESULT-LB'!B105</f>
        <v>5845</v>
      </c>
      <c r="Q105" t="str">
        <f>'[15]L06-2012-DEF-RESULT-LG'!A105</f>
        <v>v11240LG</v>
      </c>
      <c r="R105">
        <f>'[15]L06-2012-DEF-RESULT-LG'!B105</f>
        <v>28002</v>
      </c>
      <c r="S105" t="str">
        <f>'[16]L06-2012-DEF-RESULT-LX'!A105</f>
        <v>v11240LX</v>
      </c>
      <c r="T105">
        <f>'[16]L06-2012-DEF-RESULT-LX'!B105</f>
        <v>27147</v>
      </c>
      <c r="U105" t="str">
        <f>'[17]L06-2012-DEF-RESULT-NA'!A105</f>
        <v>v11240NA</v>
      </c>
      <c r="V105">
        <f>'[17]L06-2012-DEF-RESULT-NA'!B105</f>
        <v>23312</v>
      </c>
      <c r="W105" t="str">
        <f>'[18]L06-2012-DEF-RESULT-OV'!A105</f>
        <v>v11240OV</v>
      </c>
      <c r="X105">
        <f>'[18]L06-2012-DEF-RESULT-OV'!B105</f>
        <v>17029</v>
      </c>
      <c r="Y105" t="str">
        <f>'[25]L06-2012-DEF-RESULT-VB'!A105</f>
        <v>v11240VB</v>
      </c>
      <c r="Z105">
        <f>'[25]L06-2012-DEF-RESULT-VB'!B105</f>
        <v>5799</v>
      </c>
      <c r="AA105" t="str">
        <f>'[26]L06-2012-DEF-RESULT-WV'!A105</f>
        <v>v11240WV</v>
      </c>
      <c r="AB105">
        <f>'[26]L06-2012-DEF-RESULT-WV'!B105</f>
        <v>18395</v>
      </c>
      <c r="AC105" t="str">
        <f>'[2]L06-2012-DEF-RESULT-AR'!A105</f>
        <v>v11240AR</v>
      </c>
      <c r="AD105">
        <f>'[2]L06-2012-DEF-RESULT-AR'!B105</f>
        <v>12258</v>
      </c>
      <c r="AE105" t="str">
        <f>'[5]L06-2012-DEF-RESULT-CA'!A105</f>
        <v>v11240CA</v>
      </c>
      <c r="AF105">
        <f>'[5]L06-2012-DEF-RESULT-CA'!B105</f>
        <v>12609</v>
      </c>
      <c r="AG105" t="str">
        <f>'[6]L06-2012-DEF-RESULT-CH'!A105</f>
        <v>v11240CH</v>
      </c>
      <c r="AH105">
        <f>'[6]L06-2012-DEF-RESULT-CH'!B105</f>
        <v>140</v>
      </c>
      <c r="AI105" t="str">
        <f>'[7]L06-2012-DEF-RESULT-CO'!A105</f>
        <v>v11240CO</v>
      </c>
      <c r="AJ105">
        <f>'[7]L06-2012-DEF-RESULT-CO'!B105</f>
        <v>15394</v>
      </c>
      <c r="AK105" t="str">
        <f>'[8]L06-2012-DEF-RESULT-DP'!A105</f>
        <v>v11240DP</v>
      </c>
      <c r="AL105">
        <f>'[8]L06-2012-DEF-RESULT-DP'!B105</f>
        <v>5450</v>
      </c>
      <c r="AM105" t="str">
        <f>'[9]L06-2012-DEF-RESULT-FA'!A105</f>
        <v>v11240FA</v>
      </c>
      <c r="AN105">
        <f>'[9]L06-2012-DEF-RESULT-FA'!B105</f>
        <v>18164</v>
      </c>
      <c r="AO105" t="str">
        <f>'[10]L06-2012-DEF-RESULT-HA'!A105</f>
        <v>v11240HA</v>
      </c>
      <c r="AP105">
        <f>'[10]L06-2012-DEF-RESULT-HA'!B105</f>
        <v>17973</v>
      </c>
      <c r="AQ105" t="str">
        <f>'[11]L06-2012-DEF-RESULT-HF'!A105</f>
        <v>v11240HF</v>
      </c>
      <c r="AR105">
        <f>'[11]L06-2012-DEF-RESULT-HF'!B105</f>
        <v>5181</v>
      </c>
      <c r="AS105" t="str">
        <f>'[12]L06-2012-DEF-RESULT-HL'!A105</f>
        <v>v11240HL</v>
      </c>
      <c r="AT105">
        <f>'[12]L06-2012-DEF-RESULT-HL'!B105</f>
        <v>4656</v>
      </c>
      <c r="AU105" t="str">
        <f>'[24]L06-2012-DEF-RESULT-JU'!A105</f>
        <v>v11240JU</v>
      </c>
      <c r="AV105">
        <f>'[24]L06-2012-DEF-RESULT-JU'!B105</f>
        <v>11106</v>
      </c>
      <c r="AW105" t="str">
        <f>'[20]L06-2012-DEF-RESULT-LI'!A105</f>
        <v>v11240LI</v>
      </c>
      <c r="AX105">
        <f>'[20]L06-2012-DEF-RESULT-LI'!B105</f>
        <v>9994</v>
      </c>
      <c r="AY105" t="str">
        <f>'[21]L06-2012-DEF-RESULT-SA'!A105</f>
        <v>v11240SA</v>
      </c>
      <c r="AZ105">
        <f>'[21]L06-2012-DEF-RESULT-SA'!B105</f>
        <v>21483</v>
      </c>
      <c r="BA105" t="str">
        <f>'[22]L06-2012-DEF-RESULT-SL'!A105</f>
        <v>v11240SL</v>
      </c>
      <c r="BB105">
        <f>'[22]L06-2012-DEF-RESULT-SL'!B105</f>
        <v>19484</v>
      </c>
    </row>
    <row r="106" spans="1:54" ht="12.75">
      <c r="A106" t="str">
        <f>'[27]L06-2012-DEF-RESULT-BE'!A106</f>
        <v>o11240BE</v>
      </c>
      <c r="B106">
        <f>'[27]L06-2012-DEF-RESULT-BE'!B106</f>
        <v>62.7</v>
      </c>
      <c r="C106" t="str">
        <f>'[19]L06-2012-DEF-RESULT-VL'!A106</f>
        <v>o11240VL</v>
      </c>
      <c r="D106">
        <f>'[19]L06-2012-DEF-RESULT-VL'!B106</f>
        <v>56</v>
      </c>
      <c r="E106" t="str">
        <f>'[3]L06-2012-DEF-RESULT-BC'!A106</f>
        <v>o11240BC</v>
      </c>
      <c r="F106">
        <f>'[3]L06-2012-DEF-RESULT-BC'!B106</f>
        <v>51.2</v>
      </c>
      <c r="G106" t="str">
        <f>'[23]L06-2012-DEF-RESULT-RW'!A106</f>
        <v>o11240RW</v>
      </c>
      <c r="H106">
        <f>'[23]L06-2012-DEF-RESULT-RW'!B106</f>
        <v>66.7</v>
      </c>
      <c r="I106" t="str">
        <f>'[1]L06-2012-DEF-RESULT-AN'!A106</f>
        <v>o11240AN</v>
      </c>
      <c r="J106">
        <f>'[1]L06-2012-DEF-RESULT-AN'!B106</f>
        <v>64</v>
      </c>
      <c r="K106" t="str">
        <f>'[4]L06-2012-DEF-RESULT-BW'!A106</f>
        <v>o11240BW</v>
      </c>
      <c r="L106">
        <f>'[4]L06-2012-DEF-RESULT-BW'!B106</f>
        <v>85.7</v>
      </c>
      <c r="M106" t="str">
        <f>'[13]L06-2012-DEF-RESULT-HN'!A106</f>
        <v>o11240HN</v>
      </c>
      <c r="N106">
        <f>'[13]L06-2012-DEF-RESULT-HN'!B106</f>
        <v>56.3</v>
      </c>
      <c r="O106" t="str">
        <f>'[14]L06-2012-DEF-RESULT-LB'!A106</f>
        <v>o11240LB</v>
      </c>
      <c r="P106">
        <f>'[14]L06-2012-DEF-RESULT-LB'!B106</f>
        <v>65.9</v>
      </c>
      <c r="Q106" t="str">
        <f>'[15]L06-2012-DEF-RESULT-LG'!A106</f>
        <v>o11240LG</v>
      </c>
      <c r="R106">
        <f>'[15]L06-2012-DEF-RESULT-LG'!B106</f>
        <v>63.6</v>
      </c>
      <c r="S106" t="str">
        <f>'[16]L06-2012-DEF-RESULT-LX'!A106</f>
        <v>o11240LX</v>
      </c>
      <c r="T106">
        <f>'[16]L06-2012-DEF-RESULT-LX'!B106</f>
        <v>72.6</v>
      </c>
      <c r="U106" t="str">
        <f>'[17]L06-2012-DEF-RESULT-NA'!A106</f>
        <v>o11240NA</v>
      </c>
      <c r="V106">
        <f>'[17]L06-2012-DEF-RESULT-NA'!B106</f>
        <v>68.9</v>
      </c>
      <c r="W106" t="str">
        <f>'[18]L06-2012-DEF-RESULT-OV'!A106</f>
        <v>o11240OV</v>
      </c>
      <c r="X106">
        <f>'[18]L06-2012-DEF-RESULT-OV'!B106</f>
        <v>47.7</v>
      </c>
      <c r="Y106" t="str">
        <f>'[25]L06-2012-DEF-RESULT-VB'!A106</f>
        <v>o11240VB</v>
      </c>
      <c r="Z106">
        <f>'[25]L06-2012-DEF-RESULT-VB'!B106</f>
        <v>61.6</v>
      </c>
      <c r="AA106" t="str">
        <f>'[26]L06-2012-DEF-RESULT-WV'!A106</f>
        <v>o11240WV</v>
      </c>
      <c r="AB106">
        <f>'[26]L06-2012-DEF-RESULT-WV'!B106</f>
        <v>54</v>
      </c>
      <c r="AC106" t="str">
        <f>'[2]L06-2012-DEF-RESULT-AR'!A106</f>
        <v>o11240AR</v>
      </c>
      <c r="AD106">
        <f>'[2]L06-2012-DEF-RESULT-AR'!B106</f>
        <v>63.2</v>
      </c>
      <c r="AE106" t="str">
        <f>'[5]L06-2012-DEF-RESULT-CA'!A106</f>
        <v>o11240CA</v>
      </c>
      <c r="AF106">
        <f>'[5]L06-2012-DEF-RESULT-CA'!B106</f>
        <v>65.4</v>
      </c>
      <c r="AG106" t="str">
        <f>'[6]L06-2012-DEF-RESULT-CH'!A106</f>
        <v>o11240CH</v>
      </c>
      <c r="AH106">
        <f>'[6]L06-2012-DEF-RESULT-CH'!B106</f>
        <v>62.8</v>
      </c>
      <c r="AI106" t="str">
        <f>'[7]L06-2012-DEF-RESULT-CO'!A106</f>
        <v>o11240CO</v>
      </c>
      <c r="AJ106">
        <f>'[7]L06-2012-DEF-RESULT-CO'!B106</f>
        <v>68.8</v>
      </c>
      <c r="AK106" t="str">
        <f>'[8]L06-2012-DEF-RESULT-DP'!A106</f>
        <v>o11240DP</v>
      </c>
      <c r="AL106">
        <f>'[8]L06-2012-DEF-RESULT-DP'!B106</f>
        <v>58.2</v>
      </c>
      <c r="AM106" t="str">
        <f>'[9]L06-2012-DEF-RESULT-FA'!A106</f>
        <v>o11240FA</v>
      </c>
      <c r="AN106">
        <f>'[9]L06-2012-DEF-RESULT-FA'!B106</f>
        <v>64.6</v>
      </c>
      <c r="AO106" t="str">
        <f>'[10]L06-2012-DEF-RESULT-HA'!A106</f>
        <v>o11240HA</v>
      </c>
      <c r="AP106">
        <f>'[10]L06-2012-DEF-RESULT-HA'!B106</f>
        <v>66.3</v>
      </c>
      <c r="AQ106" t="str">
        <f>'[11]L06-2012-DEF-RESULT-HF'!A106</f>
        <v>o11240HF</v>
      </c>
      <c r="AR106">
        <f>'[11]L06-2012-DEF-RESULT-HF'!B106</f>
        <v>41.9</v>
      </c>
      <c r="AS106" t="str">
        <f>'[12]L06-2012-DEF-RESULT-HL'!A106</f>
        <v>o11240HL</v>
      </c>
      <c r="AT106">
        <f>'[12]L06-2012-DEF-RESULT-HL'!B106</f>
        <v>59.6</v>
      </c>
      <c r="AU106" t="str">
        <f>'[24]L06-2012-DEF-RESULT-JU'!A106</f>
        <v>o11240JU</v>
      </c>
      <c r="AV106">
        <f>'[24]L06-2012-DEF-RESULT-JU'!B106</f>
        <v>88.8</v>
      </c>
      <c r="AW106" t="str">
        <f>'[20]L06-2012-DEF-RESULT-LI'!A106</f>
        <v>o11240LI</v>
      </c>
      <c r="AX106">
        <f>'[20]L06-2012-DEF-RESULT-LI'!B106</f>
        <v>63.1</v>
      </c>
      <c r="AY106" t="str">
        <f>'[21]L06-2012-DEF-RESULT-SA'!A106</f>
        <v>o11240SA</v>
      </c>
      <c r="AZ106">
        <f>'[21]L06-2012-DEF-RESULT-SA'!B106</f>
        <v>55.3</v>
      </c>
      <c r="BA106" t="str">
        <f>'[22]L06-2012-DEF-RESULT-SL'!A106</f>
        <v>o11240SL</v>
      </c>
      <c r="BB106">
        <f>'[22]L06-2012-DEF-RESULT-SL'!B106</f>
        <v>51.3</v>
      </c>
    </row>
    <row r="107" spans="1:54" ht="12.75">
      <c r="A107" t="str">
        <f>'[27]L06-2012-DEF-RESULT-BE'!A107</f>
        <v>p11240BE</v>
      </c>
      <c r="B107">
        <f>'[27]L06-2012-DEF-RESULT-BE'!B107</f>
        <v>964650</v>
      </c>
      <c r="C107" t="str">
        <f>'[19]L06-2012-DEF-RESULT-VL'!A107</f>
        <v>p11240VL</v>
      </c>
      <c r="D107">
        <f>'[19]L06-2012-DEF-RESULT-VL'!B107</f>
        <v>325373</v>
      </c>
      <c r="E107" t="str">
        <f>'[3]L06-2012-DEF-RESULT-BC'!A107</f>
        <v>p11240BC</v>
      </c>
      <c r="F107">
        <f>'[3]L06-2012-DEF-RESULT-BC'!B107</f>
        <v>579</v>
      </c>
      <c r="G107" t="str">
        <f>'[23]L06-2012-DEF-RESULT-RW'!A107</f>
        <v>p11240RW</v>
      </c>
      <c r="H107">
        <f>'[23]L06-2012-DEF-RESULT-RW'!B107</f>
        <v>638698</v>
      </c>
      <c r="I107" t="str">
        <f>'[1]L06-2012-DEF-RESULT-AN'!A107</f>
        <v>p11240AN</v>
      </c>
      <c r="J107">
        <f>'[1]L06-2012-DEF-RESULT-AN'!B107</f>
        <v>70473</v>
      </c>
      <c r="K107" t="str">
        <f>'[4]L06-2012-DEF-RESULT-BW'!A107</f>
        <v>p11240BW</v>
      </c>
      <c r="L107">
        <f>'[4]L06-2012-DEF-RESULT-BW'!B107</f>
        <v>16448</v>
      </c>
      <c r="M107" t="str">
        <f>'[13]L06-2012-DEF-RESULT-HN'!A107</f>
        <v>p11240HN</v>
      </c>
      <c r="N107">
        <f>'[13]L06-2012-DEF-RESULT-HN'!B107</f>
        <v>86317</v>
      </c>
      <c r="O107" t="str">
        <f>'[14]L06-2012-DEF-RESULT-LB'!A107</f>
        <v>p11240LB</v>
      </c>
      <c r="P107">
        <f>'[14]L06-2012-DEF-RESULT-LB'!B107</f>
        <v>38545</v>
      </c>
      <c r="Q107" t="str">
        <f>'[15]L06-2012-DEF-RESULT-LG'!A107</f>
        <v>p11240LG</v>
      </c>
      <c r="R107">
        <f>'[15]L06-2012-DEF-RESULT-LG'!B107</f>
        <v>178143</v>
      </c>
      <c r="S107" t="str">
        <f>'[16]L06-2012-DEF-RESULT-LX'!A107</f>
        <v>p11240LX</v>
      </c>
      <c r="T107">
        <f>'[16]L06-2012-DEF-RESULT-LX'!B107</f>
        <v>197177</v>
      </c>
      <c r="U107" t="str">
        <f>'[17]L06-2012-DEF-RESULT-NA'!A107</f>
        <v>p11240NA</v>
      </c>
      <c r="V107">
        <f>'[17]L06-2012-DEF-RESULT-NA'!B107</f>
        <v>160613</v>
      </c>
      <c r="W107" t="str">
        <f>'[18]L06-2012-DEF-RESULT-OV'!A107</f>
        <v>p11240OV</v>
      </c>
      <c r="X107">
        <f>'[18]L06-2012-DEF-RESULT-OV'!B107</f>
        <v>81268</v>
      </c>
      <c r="Y107" t="str">
        <f>'[25]L06-2012-DEF-RESULT-VB'!A107</f>
        <v>p11240VB</v>
      </c>
      <c r="Z107">
        <f>'[25]L06-2012-DEF-RESULT-VB'!B107</f>
        <v>35712</v>
      </c>
      <c r="AA107" t="str">
        <f>'[26]L06-2012-DEF-RESULT-WV'!A107</f>
        <v>p11240WV</v>
      </c>
      <c r="AB107">
        <f>'[26]L06-2012-DEF-RESULT-WV'!B107</f>
        <v>99375</v>
      </c>
      <c r="AC107" t="str">
        <f>'[2]L06-2012-DEF-RESULT-AR'!A107</f>
        <v>p11240AR</v>
      </c>
      <c r="AD107">
        <f>'[2]L06-2012-DEF-RESULT-AR'!B107</f>
        <v>77422</v>
      </c>
      <c r="AE107" t="str">
        <f>'[5]L06-2012-DEF-RESULT-CA'!A107</f>
        <v>p11240CA</v>
      </c>
      <c r="AF107">
        <f>'[5]L06-2012-DEF-RESULT-CA'!B107</f>
        <v>82498</v>
      </c>
      <c r="AG107" t="str">
        <f>'[6]L06-2012-DEF-RESULT-CH'!A107</f>
        <v>p11240CH</v>
      </c>
      <c r="AH107">
        <f>'[6]L06-2012-DEF-RESULT-CH'!B107</f>
        <v>879</v>
      </c>
      <c r="AI107" t="str">
        <f>'[7]L06-2012-DEF-RESULT-CO'!A107</f>
        <v>p11240CO</v>
      </c>
      <c r="AJ107">
        <f>'[7]L06-2012-DEF-RESULT-CO'!B107</f>
        <v>105853</v>
      </c>
      <c r="AK107" t="str">
        <f>'[8]L06-2012-DEF-RESULT-DP'!A107</f>
        <v>p11240DP</v>
      </c>
      <c r="AL107">
        <f>'[8]L06-2012-DEF-RESULT-DP'!B107</f>
        <v>31719</v>
      </c>
      <c r="AM107" t="str">
        <f>'[9]L06-2012-DEF-RESULT-FA'!A107</f>
        <v>p11240FA</v>
      </c>
      <c r="AN107">
        <f>'[9]L06-2012-DEF-RESULT-FA'!B107</f>
        <v>117335</v>
      </c>
      <c r="AO107" t="str">
        <f>'[10]L06-2012-DEF-RESULT-HA'!A107</f>
        <v>p11240HA</v>
      </c>
      <c r="AP107">
        <f>'[10]L06-2012-DEF-RESULT-HA'!B107</f>
        <v>119081</v>
      </c>
      <c r="AQ107" t="str">
        <f>'[11]L06-2012-DEF-RESULT-HF'!A107</f>
        <v>p11240HF</v>
      </c>
      <c r="AR107">
        <f>'[11]L06-2012-DEF-RESULT-HF'!B107</f>
        <v>21727</v>
      </c>
      <c r="AS107" t="str">
        <f>'[12]L06-2012-DEF-RESULT-HL'!A107</f>
        <v>p11240HL</v>
      </c>
      <c r="AT107">
        <f>'[12]L06-2012-DEF-RESULT-HL'!B107</f>
        <v>27739</v>
      </c>
      <c r="AU107" t="str">
        <f>'[24]L06-2012-DEF-RESULT-JU'!A107</f>
        <v>p11240JU</v>
      </c>
      <c r="AV107">
        <f>'[24]L06-2012-DEF-RESULT-JU'!B107</f>
        <v>98645</v>
      </c>
      <c r="AW107" t="str">
        <f>'[20]L06-2012-DEF-RESULT-LI'!A107</f>
        <v>p11240LI</v>
      </c>
      <c r="AX107">
        <f>'[20]L06-2012-DEF-RESULT-LI'!B107</f>
        <v>63036</v>
      </c>
      <c r="AY107" t="str">
        <f>'[21]L06-2012-DEF-RESULT-SA'!A107</f>
        <v>p11240SA</v>
      </c>
      <c r="AZ107">
        <f>'[21]L06-2012-DEF-RESULT-SA'!B107</f>
        <v>118755</v>
      </c>
      <c r="BA107" t="str">
        <f>'[22]L06-2012-DEF-RESULT-SL'!A107</f>
        <v>p11240SL</v>
      </c>
      <c r="BB107">
        <f>'[22]L06-2012-DEF-RESULT-SL'!B107</f>
        <v>99961</v>
      </c>
    </row>
  </sheetData>
  <sheetProtection/>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Blad2"/>
  <dimension ref="A1:A1"/>
  <sheetViews>
    <sheetView zoomScalePageLayoutView="0" workbookViewId="0" topLeftCell="A1">
      <selection activeCell="J2" sqref="J2"/>
    </sheetView>
  </sheetViews>
  <sheetFormatPr defaultColWidth="9.140625" defaultRowHeight="12.75"/>
  <sheetData>
    <row r="5" ht="1.5" customHeight="1"/>
    <row r="6" ht="3" customHeight="1"/>
  </sheetData>
  <sheetProtection/>
  <printOptions horizontalCentered="1"/>
  <pageMargins left="0.7480314960629921" right="0.7480314960629921" top="0.984251968503937" bottom="0.984251968503937" header="0.5118110236220472" footer="0.5118110236220472"/>
  <pageSetup firstPageNumber="1" useFirstPageNumber="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Blad3"/>
  <dimension ref="A1:L83"/>
  <sheetViews>
    <sheetView zoomScalePageLayoutView="0" workbookViewId="0" topLeftCell="A19">
      <selection activeCell="A61" sqref="A61:A62"/>
    </sheetView>
  </sheetViews>
  <sheetFormatPr defaultColWidth="9.140625" defaultRowHeight="12.75"/>
  <cols>
    <col min="1" max="1" width="27.00390625" style="3" customWidth="1"/>
    <col min="2" max="2" width="1.7109375" style="3" customWidth="1"/>
    <col min="3" max="3" width="9.140625" style="3" customWidth="1"/>
    <col min="4" max="4" width="2.57421875" style="3" customWidth="1"/>
    <col min="5" max="9" width="9.7109375" style="3" customWidth="1"/>
    <col min="10" max="11" width="3.8515625" style="3" customWidth="1"/>
    <col min="12" max="12" width="11.421875" style="3" hidden="1" customWidth="1"/>
    <col min="13" max="16384" width="9.140625" style="3" customWidth="1"/>
  </cols>
  <sheetData>
    <row r="1" spans="1:9" ht="14.25" customHeight="1">
      <c r="A1" s="109" t="s">
        <v>2430</v>
      </c>
      <c r="B1" s="1"/>
      <c r="C1" s="2"/>
      <c r="D1" s="1"/>
      <c r="E1" s="2"/>
      <c r="F1" s="2"/>
      <c r="G1" s="2"/>
      <c r="H1" s="2"/>
      <c r="I1" s="2"/>
    </row>
    <row r="2" spans="1:9" ht="15.75" customHeight="1">
      <c r="A2" s="109" t="s">
        <v>1514</v>
      </c>
      <c r="B2" s="1"/>
      <c r="C2" s="2"/>
      <c r="D2" s="1"/>
      <c r="E2" s="2"/>
      <c r="F2" s="2"/>
      <c r="G2" s="2"/>
      <c r="H2" s="2"/>
      <c r="I2" s="2"/>
    </row>
    <row r="3" spans="1:11" ht="12" customHeight="1" thickBot="1">
      <c r="A3" s="4"/>
      <c r="B3" s="5"/>
      <c r="C3" s="6"/>
      <c r="D3" s="5"/>
      <c r="E3" s="2"/>
      <c r="F3" s="2"/>
      <c r="G3" s="2"/>
      <c r="H3" s="2"/>
      <c r="I3" s="2"/>
      <c r="J3" s="7"/>
      <c r="K3" s="7"/>
    </row>
    <row r="4" spans="1:11" ht="2.25" customHeight="1">
      <c r="A4" s="8"/>
      <c r="B4" s="8"/>
      <c r="C4" s="8"/>
      <c r="D4" s="8"/>
      <c r="E4" s="8"/>
      <c r="F4" s="8"/>
      <c r="G4" s="8"/>
      <c r="H4" s="8"/>
      <c r="I4" s="8"/>
      <c r="J4" s="7"/>
      <c r="K4" s="7"/>
    </row>
    <row r="5" spans="1:11" s="13" customFormat="1" ht="6.75" customHeight="1">
      <c r="A5" s="9"/>
      <c r="B5" s="10"/>
      <c r="C5" s="9"/>
      <c r="D5" s="11"/>
      <c r="E5" s="11"/>
      <c r="F5" s="11"/>
      <c r="G5" s="11"/>
      <c r="H5" s="11"/>
      <c r="I5" s="11"/>
      <c r="J5" s="12"/>
      <c r="K5" s="12"/>
    </row>
    <row r="6" spans="1:11" ht="19.5" customHeight="1">
      <c r="A6" s="14" t="s">
        <v>2431</v>
      </c>
      <c r="B6" s="98" t="s">
        <v>2432</v>
      </c>
      <c r="C6" s="101"/>
      <c r="D6" s="102"/>
      <c r="E6" s="103"/>
      <c r="F6" s="103"/>
      <c r="G6" s="103"/>
      <c r="H6" s="103"/>
      <c r="I6" s="103"/>
      <c r="J6" s="7"/>
      <c r="K6" s="7"/>
    </row>
    <row r="7" spans="1:11" ht="28.5" customHeight="1">
      <c r="A7"/>
      <c r="B7" s="17"/>
      <c r="C7"/>
      <c r="D7" s="18"/>
      <c r="E7" s="19">
        <v>2008</v>
      </c>
      <c r="F7" s="19">
        <v>2009</v>
      </c>
      <c r="G7" s="19">
        <v>2010</v>
      </c>
      <c r="H7" s="19">
        <v>2011</v>
      </c>
      <c r="I7" s="19">
        <v>2012</v>
      </c>
      <c r="J7" s="20"/>
      <c r="K7" s="20"/>
    </row>
    <row r="8" spans="1:11" ht="0.75" customHeight="1">
      <c r="A8" s="22"/>
      <c r="B8" s="23"/>
      <c r="C8" s="22"/>
      <c r="D8" s="22"/>
      <c r="E8" s="23"/>
      <c r="F8" s="23"/>
      <c r="G8" s="23"/>
      <c r="H8" s="23"/>
      <c r="I8" s="23"/>
      <c r="J8" s="24"/>
      <c r="K8" s="24"/>
    </row>
    <row r="9" spans="1:11" ht="11.25">
      <c r="A9" s="25"/>
      <c r="B9" s="26"/>
      <c r="C9" s="27"/>
      <c r="D9" s="27"/>
      <c r="E9" s="26"/>
      <c r="F9" s="26"/>
      <c r="G9" s="26"/>
      <c r="H9" s="26"/>
      <c r="I9" s="26"/>
      <c r="J9" s="7"/>
      <c r="K9" s="7"/>
    </row>
    <row r="10" spans="1:9" ht="11.25">
      <c r="A10" s="29"/>
      <c r="B10" s="30"/>
      <c r="C10" s="27"/>
      <c r="D10" s="31"/>
      <c r="E10" s="36"/>
      <c r="F10" s="36"/>
      <c r="G10" s="36"/>
      <c r="H10" s="36"/>
      <c r="I10" s="36"/>
    </row>
    <row r="11" spans="1:9" ht="11.25">
      <c r="A11" s="33" t="s">
        <v>2433</v>
      </c>
      <c r="B11" s="34"/>
      <c r="C11" s="27"/>
      <c r="D11" s="35"/>
      <c r="E11" s="36"/>
      <c r="F11" s="36"/>
      <c r="G11" s="36"/>
      <c r="H11" s="36"/>
      <c r="I11" s="36"/>
    </row>
    <row r="12" spans="1:9" ht="11.25">
      <c r="A12" s="29"/>
      <c r="B12" s="30"/>
      <c r="C12" s="27"/>
      <c r="D12" s="31"/>
      <c r="E12" s="36"/>
      <c r="F12" s="36"/>
      <c r="G12" s="36"/>
      <c r="H12" s="36"/>
      <c r="I12" s="36"/>
    </row>
    <row r="13" spans="1:12" ht="11.25">
      <c r="A13" s="25" t="s">
        <v>2434</v>
      </c>
      <c r="B13" s="26"/>
      <c r="C13" s="27" t="s">
        <v>2435</v>
      </c>
      <c r="D13" s="27"/>
      <c r="E13" s="36">
        <v>87.8</v>
      </c>
      <c r="F13" s="36">
        <v>95</v>
      </c>
      <c r="G13" s="36">
        <v>88.7</v>
      </c>
      <c r="H13" s="36">
        <v>86</v>
      </c>
      <c r="I13" s="36">
        <f ca="1">IF(ISERR(INDIRECT(L13)),"-",INDIRECT(L13))</f>
        <v>85.4</v>
      </c>
      <c r="L13" s="37" t="s">
        <v>2436</v>
      </c>
    </row>
    <row r="14" spans="1:12" ht="11.25">
      <c r="A14" s="25"/>
      <c r="B14" s="26"/>
      <c r="C14" s="27" t="s">
        <v>2437</v>
      </c>
      <c r="D14" s="27"/>
      <c r="E14" s="36">
        <v>42.1</v>
      </c>
      <c r="F14" s="36">
        <v>45.3</v>
      </c>
      <c r="G14" s="36">
        <v>41</v>
      </c>
      <c r="H14" s="36">
        <v>30.7</v>
      </c>
      <c r="I14" s="36">
        <f ca="1">IF(ISERR(INDIRECT(L14)),"-",INDIRECT(L14))</f>
        <v>43.9</v>
      </c>
      <c r="L14" s="37" t="s">
        <v>2438</v>
      </c>
    </row>
    <row r="15" spans="1:12" ht="3" customHeight="1">
      <c r="A15" s="25"/>
      <c r="B15" s="26"/>
      <c r="C15" s="27"/>
      <c r="D15" s="27"/>
      <c r="E15" s="36" t="s">
        <v>697</v>
      </c>
      <c r="F15" s="36"/>
      <c r="G15" s="36"/>
      <c r="H15" s="36" t="s">
        <v>697</v>
      </c>
      <c r="I15" s="36" t="str">
        <f ca="1">IF(ISERR(INDIRECT(M15)),"-",INDIRECT(M15))</f>
        <v>-</v>
      </c>
      <c r="L15" s="37"/>
    </row>
    <row r="16" spans="1:12" ht="11.25">
      <c r="A16" s="25" t="s">
        <v>2439</v>
      </c>
      <c r="B16" s="26"/>
      <c r="C16" s="27" t="s">
        <v>2435</v>
      </c>
      <c r="D16" s="27"/>
      <c r="E16" s="36">
        <v>71.3</v>
      </c>
      <c r="F16" s="36">
        <v>70.6</v>
      </c>
      <c r="G16" s="36">
        <v>62.8</v>
      </c>
      <c r="H16" s="36">
        <v>57.7</v>
      </c>
      <c r="I16" s="36">
        <f ca="1">IF(ISERR(INDIRECT(L16)),"-",INDIRECT(L16))</f>
        <v>59.6</v>
      </c>
      <c r="L16" s="7" t="s">
        <v>2440</v>
      </c>
    </row>
    <row r="17" spans="1:12" ht="11.25">
      <c r="A17" s="25"/>
      <c r="B17" s="26"/>
      <c r="C17" s="27" t="s">
        <v>2437</v>
      </c>
      <c r="D17" s="27"/>
      <c r="E17" s="36">
        <v>31.3</v>
      </c>
      <c r="F17" s="36">
        <v>37.2</v>
      </c>
      <c r="G17" s="36">
        <v>31.5</v>
      </c>
      <c r="H17" s="36">
        <v>22.4</v>
      </c>
      <c r="I17" s="36">
        <f ca="1">IF(ISERR(INDIRECT(L17)),"-",INDIRECT(L17))</f>
        <v>26.8</v>
      </c>
      <c r="L17" s="7" t="s">
        <v>2441</v>
      </c>
    </row>
    <row r="18" spans="1:12" ht="3" customHeight="1">
      <c r="A18" s="25"/>
      <c r="B18" s="26"/>
      <c r="C18" s="27"/>
      <c r="D18" s="27"/>
      <c r="E18" s="36" t="s">
        <v>697</v>
      </c>
      <c r="F18" s="36"/>
      <c r="G18" s="36"/>
      <c r="H18" s="36" t="s">
        <v>697</v>
      </c>
      <c r="I18" s="36" t="str">
        <f ca="1">IF(ISERR(INDIRECT(M18)),"-",INDIRECT(M18))</f>
        <v>-</v>
      </c>
      <c r="L18" s="37"/>
    </row>
    <row r="19" spans="1:12" ht="11.25">
      <c r="A19" s="25" t="s">
        <v>2442</v>
      </c>
      <c r="B19" s="26"/>
      <c r="C19" s="27" t="s">
        <v>2435</v>
      </c>
      <c r="D19" s="27"/>
      <c r="E19" s="36">
        <v>73.3</v>
      </c>
      <c r="F19" s="36">
        <v>71.3</v>
      </c>
      <c r="G19" s="36">
        <v>66.1</v>
      </c>
      <c r="H19" s="36">
        <v>70.6</v>
      </c>
      <c r="I19" s="36">
        <f ca="1">IF(ISERR(INDIRECT(L19)),"-",INDIRECT(L19))</f>
        <v>70.3</v>
      </c>
      <c r="L19" s="7" t="s">
        <v>2443</v>
      </c>
    </row>
    <row r="20" spans="1:12" ht="10.5" customHeight="1">
      <c r="A20" s="25"/>
      <c r="B20" s="26"/>
      <c r="C20" s="27" t="s">
        <v>2437</v>
      </c>
      <c r="D20" s="27"/>
      <c r="E20" s="36">
        <v>42.6</v>
      </c>
      <c r="F20" s="36">
        <v>43.7</v>
      </c>
      <c r="G20" s="36">
        <v>40.3</v>
      </c>
      <c r="H20" s="36">
        <v>32</v>
      </c>
      <c r="I20" s="36">
        <f ca="1">IF(ISERR(INDIRECT(L20)),"-",INDIRECT(L20))</f>
        <v>45.1</v>
      </c>
      <c r="L20" s="7" t="s">
        <v>2444</v>
      </c>
    </row>
    <row r="21" spans="1:12" ht="3" customHeight="1">
      <c r="A21" s="25"/>
      <c r="B21" s="26"/>
      <c r="C21" s="27"/>
      <c r="D21" s="27"/>
      <c r="E21" s="36" t="s">
        <v>697</v>
      </c>
      <c r="F21" s="36"/>
      <c r="G21" s="36"/>
      <c r="H21" s="36" t="s">
        <v>697</v>
      </c>
      <c r="I21" s="36" t="str">
        <f ca="1">IF(ISERR(INDIRECT(M21)),"-",INDIRECT(M21))</f>
        <v>-</v>
      </c>
      <c r="L21" s="37"/>
    </row>
    <row r="22" spans="1:12" ht="11.25">
      <c r="A22" s="25" t="s">
        <v>1505</v>
      </c>
      <c r="B22" s="26"/>
      <c r="C22" s="27" t="s">
        <v>2435</v>
      </c>
      <c r="D22" s="27"/>
      <c r="E22" s="36">
        <v>47.8</v>
      </c>
      <c r="F22" s="36">
        <v>49</v>
      </c>
      <c r="G22" s="36">
        <v>42.9</v>
      </c>
      <c r="H22" s="36">
        <v>51.5</v>
      </c>
      <c r="I22" s="36">
        <f ca="1">IF(ISERR(INDIRECT(L22)),"-",INDIRECT(L22))</f>
        <v>50.8</v>
      </c>
      <c r="L22" s="7" t="s">
        <v>2445</v>
      </c>
    </row>
    <row r="23" spans="1:12" ht="11.25">
      <c r="A23" s="25"/>
      <c r="B23" s="26"/>
      <c r="C23" s="27" t="s">
        <v>2437</v>
      </c>
      <c r="D23" s="27"/>
      <c r="E23" s="36">
        <v>38.4</v>
      </c>
      <c r="F23" s="36">
        <v>35.2</v>
      </c>
      <c r="G23" s="36">
        <v>38.8</v>
      </c>
      <c r="H23" s="36">
        <v>25.2</v>
      </c>
      <c r="I23" s="36">
        <f ca="1">IF(ISERR(INDIRECT(L23)),"-",INDIRECT(L23))</f>
        <v>37.3</v>
      </c>
      <c r="L23" s="7" t="s">
        <v>2446</v>
      </c>
    </row>
    <row r="24" spans="1:12" ht="3" customHeight="1">
      <c r="A24" s="25"/>
      <c r="B24" s="26"/>
      <c r="C24" s="27"/>
      <c r="D24" s="27"/>
      <c r="E24" s="36" t="s">
        <v>697</v>
      </c>
      <c r="F24" s="36"/>
      <c r="G24" s="36"/>
      <c r="H24" s="36" t="s">
        <v>697</v>
      </c>
      <c r="I24" s="36" t="str">
        <f ca="1">IF(ISERR(INDIRECT(M24)),"-",INDIRECT(M24))</f>
        <v>-</v>
      </c>
      <c r="L24" s="37"/>
    </row>
    <row r="25" spans="1:12" ht="11.25">
      <c r="A25" s="25" t="s">
        <v>2447</v>
      </c>
      <c r="B25" s="26"/>
      <c r="C25" s="27" t="s">
        <v>2435</v>
      </c>
      <c r="D25" s="27"/>
      <c r="E25" s="36">
        <v>66.3</v>
      </c>
      <c r="F25" s="36">
        <v>68.8</v>
      </c>
      <c r="G25" s="36">
        <v>64.3</v>
      </c>
      <c r="H25" s="36">
        <v>50.6</v>
      </c>
      <c r="I25" s="36">
        <f ca="1">IF(ISERR(INDIRECT(L25)),"-",INDIRECT(L25))</f>
        <v>65.6</v>
      </c>
      <c r="L25" s="7" t="s">
        <v>2448</v>
      </c>
    </row>
    <row r="26" spans="1:12" ht="11.25">
      <c r="A26" s="25"/>
      <c r="B26" s="26"/>
      <c r="C26" s="27" t="s">
        <v>2437</v>
      </c>
      <c r="D26" s="27"/>
      <c r="E26" s="36">
        <v>29.6</v>
      </c>
      <c r="F26" s="36">
        <v>32.7</v>
      </c>
      <c r="G26" s="36">
        <v>31.7</v>
      </c>
      <c r="H26" s="36">
        <v>21.3</v>
      </c>
      <c r="I26" s="36">
        <f ca="1">IF(ISERR(INDIRECT(L26)),"-",INDIRECT(L26))</f>
        <v>33.5</v>
      </c>
      <c r="L26" s="7" t="s">
        <v>2449</v>
      </c>
    </row>
    <row r="27" spans="1:12" ht="3" customHeight="1">
      <c r="A27" s="25"/>
      <c r="B27" s="26"/>
      <c r="C27" s="27"/>
      <c r="D27" s="27"/>
      <c r="E27" s="36" t="s">
        <v>697</v>
      </c>
      <c r="F27" s="36"/>
      <c r="G27" s="36"/>
      <c r="H27" s="36" t="s">
        <v>697</v>
      </c>
      <c r="I27" s="36" t="str">
        <f ca="1">IF(ISERR(INDIRECT(M27)),"-",INDIRECT(M27))</f>
        <v>-</v>
      </c>
      <c r="L27" s="37"/>
    </row>
    <row r="28" spans="1:12" ht="11.25">
      <c r="A28" s="25" t="s">
        <v>2450</v>
      </c>
      <c r="B28" s="26"/>
      <c r="C28" s="27" t="s">
        <v>2435</v>
      </c>
      <c r="D28" s="27"/>
      <c r="E28" s="36">
        <v>80.5</v>
      </c>
      <c r="F28" s="36">
        <v>86.8</v>
      </c>
      <c r="G28" s="36">
        <v>86.2</v>
      </c>
      <c r="H28" s="36">
        <v>80.6</v>
      </c>
      <c r="I28" s="36">
        <f ca="1">IF(ISERR(INDIRECT(L28)),"-",INDIRECT(L28))</f>
        <v>82</v>
      </c>
      <c r="L28" s="7" t="s">
        <v>2451</v>
      </c>
    </row>
    <row r="29" spans="1:12" ht="11.25">
      <c r="A29" s="25"/>
      <c r="B29" s="26"/>
      <c r="C29" s="27" t="s">
        <v>2437</v>
      </c>
      <c r="D29" s="27"/>
      <c r="E29" s="36">
        <v>35.7</v>
      </c>
      <c r="F29" s="36">
        <v>39.4</v>
      </c>
      <c r="G29" s="36">
        <v>37.5</v>
      </c>
      <c r="H29" s="36">
        <v>31.2</v>
      </c>
      <c r="I29" s="36">
        <f ca="1">IF(ISERR(INDIRECT(L29)),"-",INDIRECT(L29))</f>
        <v>37.9</v>
      </c>
      <c r="L29" s="7" t="s">
        <v>2452</v>
      </c>
    </row>
    <row r="30" spans="1:12" ht="3" customHeight="1">
      <c r="A30" s="25"/>
      <c r="B30" s="26"/>
      <c r="C30" s="27"/>
      <c r="D30" s="27"/>
      <c r="E30" s="36" t="s">
        <v>697</v>
      </c>
      <c r="F30" s="36"/>
      <c r="G30" s="36"/>
      <c r="H30" s="36" t="s">
        <v>697</v>
      </c>
      <c r="I30" s="36" t="str">
        <f ca="1">IF(ISERR(INDIRECT(M30)),"-",INDIRECT(M30))</f>
        <v>-</v>
      </c>
      <c r="L30" s="37"/>
    </row>
    <row r="31" spans="1:12" ht="11.25">
      <c r="A31" s="25" t="s">
        <v>2453</v>
      </c>
      <c r="B31" s="26"/>
      <c r="C31" s="27" t="s">
        <v>2435</v>
      </c>
      <c r="D31" s="27"/>
      <c r="E31" s="36">
        <v>56.7</v>
      </c>
      <c r="F31" s="36">
        <v>56</v>
      </c>
      <c r="G31" s="36">
        <v>52.5</v>
      </c>
      <c r="H31" s="36">
        <v>44.5</v>
      </c>
      <c r="I31" s="36">
        <f ca="1">IF(ISERR(INDIRECT(L31)),"-",INDIRECT(L31))</f>
        <v>54.7</v>
      </c>
      <c r="L31" s="7" t="s">
        <v>2454</v>
      </c>
    </row>
    <row r="32" spans="1:12" ht="11.25">
      <c r="A32" s="25"/>
      <c r="B32" s="26"/>
      <c r="C32" s="27" t="s">
        <v>2437</v>
      </c>
      <c r="D32" s="27"/>
      <c r="E32" s="36">
        <v>31</v>
      </c>
      <c r="F32" s="36">
        <v>28.8</v>
      </c>
      <c r="G32" s="36">
        <v>28.1</v>
      </c>
      <c r="H32" s="36">
        <v>20.7</v>
      </c>
      <c r="I32" s="36">
        <f ca="1">IF(ISERR(INDIRECT(L32)),"-",INDIRECT(L32))</f>
        <v>30.8</v>
      </c>
      <c r="L32" s="7" t="s">
        <v>2455</v>
      </c>
    </row>
    <row r="33" spans="1:12" ht="3" customHeight="1">
      <c r="A33" s="25"/>
      <c r="B33" s="26"/>
      <c r="C33" s="27"/>
      <c r="D33" s="27"/>
      <c r="E33" s="36" t="s">
        <v>697</v>
      </c>
      <c r="F33" s="36"/>
      <c r="G33" s="36"/>
      <c r="H33" s="36" t="s">
        <v>697</v>
      </c>
      <c r="I33" s="36" t="str">
        <f ca="1">IF(ISERR(INDIRECT(M33)),"-",INDIRECT(M33))</f>
        <v>-</v>
      </c>
      <c r="L33" s="37"/>
    </row>
    <row r="34" spans="1:12" ht="11.25">
      <c r="A34" s="25" t="s">
        <v>1506</v>
      </c>
      <c r="B34" s="26"/>
      <c r="C34" s="27" t="s">
        <v>2435</v>
      </c>
      <c r="D34" s="27"/>
      <c r="E34" s="36">
        <v>59.7</v>
      </c>
      <c r="F34" s="36">
        <v>62</v>
      </c>
      <c r="G34" s="36">
        <v>50.9</v>
      </c>
      <c r="H34" s="36">
        <v>50.3</v>
      </c>
      <c r="I34" s="36">
        <f ca="1">IF(ISERR(INDIRECT(L34)),"-",INDIRECT(L34))</f>
        <v>60.6</v>
      </c>
      <c r="L34" s="7" t="s">
        <v>2456</v>
      </c>
    </row>
    <row r="35" spans="1:12" ht="11.25">
      <c r="A35" s="25"/>
      <c r="B35" s="26"/>
      <c r="C35" s="27" t="s">
        <v>2437</v>
      </c>
      <c r="D35" s="27"/>
      <c r="E35" s="36">
        <v>32.2</v>
      </c>
      <c r="F35" s="36">
        <v>36.7</v>
      </c>
      <c r="G35" s="36">
        <v>31.1</v>
      </c>
      <c r="H35" s="36">
        <v>24.8</v>
      </c>
      <c r="I35" s="36">
        <f ca="1">IF(ISERR(INDIRECT(L35)),"-",INDIRECT(L35))</f>
        <v>35.1</v>
      </c>
      <c r="L35" s="7" t="s">
        <v>2457</v>
      </c>
    </row>
    <row r="36" spans="1:12" ht="3" customHeight="1">
      <c r="A36" s="25"/>
      <c r="B36" s="26"/>
      <c r="C36" s="27"/>
      <c r="D36" s="27"/>
      <c r="E36" s="36" t="s">
        <v>697</v>
      </c>
      <c r="F36" s="36"/>
      <c r="G36" s="36"/>
      <c r="H36" s="36" t="s">
        <v>697</v>
      </c>
      <c r="I36" s="36" t="str">
        <f ca="1">IF(ISERR(INDIRECT(M36)),"-",INDIRECT(M36))</f>
        <v>-</v>
      </c>
      <c r="L36" s="37"/>
    </row>
    <row r="37" spans="1:12" ht="11.25">
      <c r="A37" s="25" t="s">
        <v>2458</v>
      </c>
      <c r="B37" s="26"/>
      <c r="C37" s="27" t="s">
        <v>2435</v>
      </c>
      <c r="D37" s="27"/>
      <c r="E37" s="36">
        <v>67</v>
      </c>
      <c r="F37" s="36">
        <v>72.9</v>
      </c>
      <c r="G37" s="36">
        <v>65.7</v>
      </c>
      <c r="H37" s="36">
        <v>61.7</v>
      </c>
      <c r="I37" s="36">
        <f ca="1">IF(ISERR(INDIRECT(L37)),"-",INDIRECT(L37))</f>
        <v>68.7</v>
      </c>
      <c r="L37" s="7" t="s">
        <v>2459</v>
      </c>
    </row>
    <row r="38" spans="1:12" ht="11.25">
      <c r="A38" s="25"/>
      <c r="B38" s="26"/>
      <c r="C38" s="27" t="s">
        <v>2437</v>
      </c>
      <c r="D38" s="27"/>
      <c r="E38" s="36">
        <v>40.9</v>
      </c>
      <c r="F38" s="36">
        <v>43.1</v>
      </c>
      <c r="G38" s="36">
        <v>43.3</v>
      </c>
      <c r="H38" s="36">
        <v>33</v>
      </c>
      <c r="I38" s="36">
        <f ca="1">IF(ISERR(INDIRECT(L38)),"-",INDIRECT(L38))</f>
        <v>42</v>
      </c>
      <c r="L38" s="7" t="s">
        <v>2460</v>
      </c>
    </row>
    <row r="39" spans="1:12" ht="3" customHeight="1">
      <c r="A39" s="25"/>
      <c r="B39" s="26"/>
      <c r="C39" s="27"/>
      <c r="D39" s="27"/>
      <c r="E39" s="36" t="s">
        <v>697</v>
      </c>
      <c r="F39" s="36"/>
      <c r="G39" s="36"/>
      <c r="H39" s="36" t="s">
        <v>697</v>
      </c>
      <c r="I39" s="36" t="str">
        <f ca="1">IF(ISERR(INDIRECT(M39)),"-",INDIRECT(M39))</f>
        <v>-</v>
      </c>
      <c r="L39" s="37"/>
    </row>
    <row r="40" spans="1:12" ht="11.25">
      <c r="A40" s="25" t="s">
        <v>1507</v>
      </c>
      <c r="B40" s="26"/>
      <c r="C40" s="27" t="s">
        <v>2435</v>
      </c>
      <c r="D40" s="27"/>
      <c r="E40" s="36">
        <v>121.5</v>
      </c>
      <c r="F40" s="36">
        <v>125</v>
      </c>
      <c r="G40" s="36">
        <v>121.5</v>
      </c>
      <c r="H40" s="104">
        <v>119.4</v>
      </c>
      <c r="I40" s="97">
        <f ca="1">IF(ISERR(INDIRECT(L40)),"-",INDIRECT(L40))</f>
        <v>109.1</v>
      </c>
      <c r="L40" s="95" t="s">
        <v>1204</v>
      </c>
    </row>
    <row r="41" spans="1:12" ht="11.25">
      <c r="A41" s="25" t="s">
        <v>2461</v>
      </c>
      <c r="B41" s="26"/>
      <c r="C41" s="27" t="s">
        <v>2435</v>
      </c>
      <c r="D41" s="27"/>
      <c r="E41" s="36">
        <v>117.4</v>
      </c>
      <c r="F41" s="36">
        <v>117.6</v>
      </c>
      <c r="G41" s="36">
        <v>117.2</v>
      </c>
      <c r="H41" s="104"/>
      <c r="I41" s="97"/>
      <c r="L41" s="95"/>
    </row>
    <row r="42" spans="1:12" ht="11.25">
      <c r="A42" s="25" t="s">
        <v>1503</v>
      </c>
      <c r="B42" s="30"/>
      <c r="C42" s="40" t="s">
        <v>2435</v>
      </c>
      <c r="D42" s="31"/>
      <c r="E42" s="36">
        <v>26.1</v>
      </c>
      <c r="F42" s="36">
        <v>54</v>
      </c>
      <c r="G42" s="36">
        <v>38.1</v>
      </c>
      <c r="H42" s="36">
        <v>36.7</v>
      </c>
      <c r="I42" s="36">
        <f ca="1">IF(ISERR(INDIRECT(L42)),"-",INDIRECT(L42))</f>
        <v>60.3</v>
      </c>
      <c r="L42" s="42" t="s">
        <v>2462</v>
      </c>
    </row>
    <row r="43" spans="1:9" ht="11.25">
      <c r="A43" s="25"/>
      <c r="B43" s="26"/>
      <c r="C43" s="27"/>
      <c r="D43" s="27"/>
      <c r="E43" s="38"/>
      <c r="F43" s="38"/>
      <c r="G43" s="38"/>
      <c r="H43" s="38"/>
      <c r="I43" s="38"/>
    </row>
    <row r="44" spans="1:9" ht="11.25">
      <c r="A44" s="25"/>
      <c r="B44" s="26"/>
      <c r="C44" s="27"/>
      <c r="D44" s="27"/>
      <c r="E44" s="38"/>
      <c r="F44" s="38"/>
      <c r="G44" s="38"/>
      <c r="H44" s="38"/>
      <c r="I44" s="38"/>
    </row>
    <row r="45" spans="1:9" ht="11.25">
      <c r="A45" s="44" t="s">
        <v>2463</v>
      </c>
      <c r="B45" s="45"/>
      <c r="C45" s="27"/>
      <c r="D45" s="46"/>
      <c r="E45" s="38"/>
      <c r="F45" s="38"/>
      <c r="G45" s="38"/>
      <c r="H45" s="38"/>
      <c r="I45" s="38"/>
    </row>
    <row r="46" spans="1:9" ht="11.25">
      <c r="A46" s="25"/>
      <c r="B46" s="26"/>
      <c r="C46" s="27"/>
      <c r="D46" s="27"/>
      <c r="E46" s="38"/>
      <c r="F46" s="38"/>
      <c r="G46" s="38"/>
      <c r="H46" s="38"/>
      <c r="I46" s="38"/>
    </row>
    <row r="47" spans="1:12" ht="11.25">
      <c r="A47" s="25" t="s">
        <v>2464</v>
      </c>
      <c r="B47" s="26"/>
      <c r="C47" s="27" t="s">
        <v>2465</v>
      </c>
      <c r="D47" s="27"/>
      <c r="E47" s="36">
        <v>267.7</v>
      </c>
      <c r="F47" s="36">
        <v>248.4</v>
      </c>
      <c r="G47" s="36">
        <v>272.9</v>
      </c>
      <c r="H47" s="36">
        <v>243.8</v>
      </c>
      <c r="I47" s="36">
        <f aca="true" ca="1" t="shared" si="0" ref="I47:I56">IF(ISERR(INDIRECT(L47)),"-",INDIRECT(L47))</f>
        <v>256</v>
      </c>
      <c r="L47" s="7" t="s">
        <v>2466</v>
      </c>
    </row>
    <row r="48" spans="1:12" ht="11.25">
      <c r="A48" s="25" t="s">
        <v>2467</v>
      </c>
      <c r="B48" s="26"/>
      <c r="C48" s="27" t="s">
        <v>2465</v>
      </c>
      <c r="D48" s="27"/>
      <c r="E48" s="36">
        <v>413.1</v>
      </c>
      <c r="F48" s="36">
        <v>413.4</v>
      </c>
      <c r="G48" s="36">
        <v>370.2</v>
      </c>
      <c r="H48" s="36">
        <v>401.2</v>
      </c>
      <c r="I48" s="36">
        <f ca="1" t="shared" si="0"/>
        <v>414.8</v>
      </c>
      <c r="L48" s="7" t="s">
        <v>2468</v>
      </c>
    </row>
    <row r="49" spans="1:12" ht="11.25">
      <c r="A49" s="25" t="s">
        <v>2469</v>
      </c>
      <c r="B49" s="26"/>
      <c r="C49" s="27" t="s">
        <v>2465</v>
      </c>
      <c r="D49" s="27"/>
      <c r="E49" s="36">
        <v>470.2</v>
      </c>
      <c r="F49" s="36">
        <v>458.2</v>
      </c>
      <c r="G49" s="36">
        <v>430.9</v>
      </c>
      <c r="H49" s="36">
        <v>532.2</v>
      </c>
      <c r="I49" s="105">
        <f ca="1" t="shared" si="0"/>
        <v>426.8</v>
      </c>
      <c r="L49" s="96" t="s">
        <v>1517</v>
      </c>
    </row>
    <row r="50" spans="1:12" ht="18">
      <c r="A50" s="80" t="s">
        <v>2470</v>
      </c>
      <c r="B50" s="91"/>
      <c r="C50" s="82" t="s">
        <v>2465</v>
      </c>
      <c r="D50" s="83"/>
      <c r="E50" s="78">
        <v>501.4</v>
      </c>
      <c r="F50" s="78">
        <v>472.5</v>
      </c>
      <c r="G50" s="78">
        <v>455.9</v>
      </c>
      <c r="H50" s="78">
        <v>542</v>
      </c>
      <c r="I50" s="105"/>
      <c r="J50" s="13"/>
      <c r="K50" s="13"/>
      <c r="L50" s="96"/>
    </row>
    <row r="51" spans="1:12" ht="11.25">
      <c r="A51" s="25" t="s">
        <v>2471</v>
      </c>
      <c r="B51" s="26"/>
      <c r="C51" s="27" t="s">
        <v>2472</v>
      </c>
      <c r="D51" s="27"/>
      <c r="E51" s="36">
        <v>733.2</v>
      </c>
      <c r="F51" s="36">
        <v>826.6</v>
      </c>
      <c r="G51" s="36">
        <v>752.9</v>
      </c>
      <c r="H51" s="36">
        <v>869.6</v>
      </c>
      <c r="I51" s="36">
        <f ca="1" t="shared" si="0"/>
        <v>789.7</v>
      </c>
      <c r="L51" s="7" t="s">
        <v>2473</v>
      </c>
    </row>
    <row r="52" spans="1:12" ht="11.25">
      <c r="A52" s="25" t="s">
        <v>2474</v>
      </c>
      <c r="B52" s="26"/>
      <c r="C52" s="27" t="s">
        <v>2472</v>
      </c>
      <c r="D52" s="27"/>
      <c r="E52" s="36">
        <v>472.6</v>
      </c>
      <c r="F52" s="36">
        <v>498.2</v>
      </c>
      <c r="G52" s="36">
        <v>482.4</v>
      </c>
      <c r="H52" s="36">
        <v>543.8</v>
      </c>
      <c r="I52" s="36">
        <f ca="1" t="shared" si="0"/>
        <v>475.6</v>
      </c>
      <c r="L52" s="7" t="s">
        <v>2475</v>
      </c>
    </row>
    <row r="53" spans="1:12" ht="11.25">
      <c r="A53" s="25" t="s">
        <v>2476</v>
      </c>
      <c r="B53" s="26"/>
      <c r="C53" s="27" t="s">
        <v>2472</v>
      </c>
      <c r="D53" s="27"/>
      <c r="E53" s="36">
        <v>611.2</v>
      </c>
      <c r="F53" s="36">
        <v>612.5</v>
      </c>
      <c r="G53" s="36">
        <v>582.8</v>
      </c>
      <c r="H53" s="36">
        <v>802.4</v>
      </c>
      <c r="I53" s="36">
        <f ca="1" t="shared" si="0"/>
        <v>632.4</v>
      </c>
      <c r="L53" s="7" t="s">
        <v>2477</v>
      </c>
    </row>
    <row r="54" spans="1:12" ht="11.25">
      <c r="A54" s="25" t="s">
        <v>2478</v>
      </c>
      <c r="B54" s="26"/>
      <c r="C54" s="27" t="s">
        <v>2437</v>
      </c>
      <c r="D54" s="27"/>
      <c r="E54" s="36">
        <v>56.9</v>
      </c>
      <c r="F54" s="36">
        <v>65.4</v>
      </c>
      <c r="G54" s="36">
        <v>58</v>
      </c>
      <c r="H54" s="36">
        <v>39.4</v>
      </c>
      <c r="I54" s="36">
        <f ca="1" t="shared" si="0"/>
        <v>60.9</v>
      </c>
      <c r="L54" s="7" t="s">
        <v>2479</v>
      </c>
    </row>
    <row r="55" spans="1:12" ht="11.25">
      <c r="A55" s="25"/>
      <c r="B55" s="26"/>
      <c r="C55" s="27" t="s">
        <v>2480</v>
      </c>
      <c r="D55" s="27"/>
      <c r="E55" s="36">
        <v>5.3</v>
      </c>
      <c r="F55" s="36">
        <v>6.1</v>
      </c>
      <c r="G55" s="36">
        <v>7.7</v>
      </c>
      <c r="H55" s="36">
        <v>5</v>
      </c>
      <c r="I55" s="36">
        <f ca="1" t="shared" si="0"/>
        <v>7.6</v>
      </c>
      <c r="L55" s="7" t="s">
        <v>2481</v>
      </c>
    </row>
    <row r="56" spans="1:12" ht="11.25">
      <c r="A56" s="25" t="s">
        <v>1203</v>
      </c>
      <c r="B56" s="26"/>
      <c r="C56" s="27" t="s">
        <v>2435</v>
      </c>
      <c r="D56" s="27"/>
      <c r="E56" s="36">
        <v>38.5</v>
      </c>
      <c r="F56" s="36">
        <v>43.1</v>
      </c>
      <c r="G56" s="36">
        <v>40.3</v>
      </c>
      <c r="H56" s="36">
        <v>43.5</v>
      </c>
      <c r="I56" s="36">
        <f ca="1" t="shared" si="0"/>
        <v>38.5</v>
      </c>
      <c r="L56" s="7" t="s">
        <v>2482</v>
      </c>
    </row>
    <row r="57" spans="1:12" ht="18">
      <c r="A57" s="88" t="s">
        <v>2483</v>
      </c>
      <c r="B57" s="81"/>
      <c r="C57" s="82" t="s">
        <v>2484</v>
      </c>
      <c r="D57" s="83"/>
      <c r="E57" s="78">
        <v>30.3</v>
      </c>
      <c r="F57" s="78">
        <v>23.9</v>
      </c>
      <c r="G57" s="78">
        <v>30.6</v>
      </c>
      <c r="H57" s="78">
        <v>30.5</v>
      </c>
      <c r="I57" s="78">
        <f ca="1">IF(ISERR(INDIRECT(L57)),"-",INDIRECT(L57))</f>
        <v>27.4</v>
      </c>
      <c r="J57" s="13"/>
      <c r="K57" s="13"/>
      <c r="L57" s="12" t="s">
        <v>2485</v>
      </c>
    </row>
    <row r="58" spans="1:12" ht="11.25">
      <c r="A58" s="88" t="s">
        <v>2486</v>
      </c>
      <c r="B58" s="81"/>
      <c r="C58" s="83" t="s">
        <v>2487</v>
      </c>
      <c r="D58" s="83"/>
      <c r="E58" s="78">
        <v>17.4</v>
      </c>
      <c r="F58" s="78">
        <v>19.7</v>
      </c>
      <c r="G58" s="78">
        <v>18.7</v>
      </c>
      <c r="H58" s="78">
        <v>11.6</v>
      </c>
      <c r="I58" s="78">
        <f ca="1">IF(ISERR(INDIRECT(L58)),"-",INDIRECT(L58))</f>
        <v>18.1</v>
      </c>
      <c r="J58" s="13"/>
      <c r="K58" s="13"/>
      <c r="L58" s="12" t="s">
        <v>2488</v>
      </c>
    </row>
    <row r="59" spans="1:12" ht="18">
      <c r="A59" s="88" t="s">
        <v>2489</v>
      </c>
      <c r="B59" s="81"/>
      <c r="C59" s="82" t="s">
        <v>2490</v>
      </c>
      <c r="D59" s="83"/>
      <c r="E59" s="78">
        <v>123.5</v>
      </c>
      <c r="F59" s="78">
        <v>103.6</v>
      </c>
      <c r="G59" s="78">
        <v>125</v>
      </c>
      <c r="H59" s="78">
        <v>121.9</v>
      </c>
      <c r="I59" s="78">
        <f ca="1">IF(ISERR(INDIRECT(L59)),"-",INDIRECT(L59))</f>
        <v>116.4</v>
      </c>
      <c r="J59" s="13"/>
      <c r="K59" s="13"/>
      <c r="L59" s="90" t="s">
        <v>2491</v>
      </c>
    </row>
    <row r="60" spans="1:12" ht="11.25">
      <c r="A60" s="25" t="s">
        <v>2492</v>
      </c>
      <c r="B60" s="26"/>
      <c r="C60" s="27" t="s">
        <v>2493</v>
      </c>
      <c r="D60" s="27"/>
      <c r="E60" s="36">
        <v>71.5</v>
      </c>
      <c r="F60" s="36">
        <v>81.3</v>
      </c>
      <c r="G60" s="36">
        <v>62.8</v>
      </c>
      <c r="H60" s="36">
        <v>71.8</v>
      </c>
      <c r="I60" s="36">
        <f ca="1">IF(ISERR(INDIRECT(L60)),"-",INDIRECT(L60))</f>
        <v>79.5</v>
      </c>
      <c r="L60" s="7" t="s">
        <v>2494</v>
      </c>
    </row>
    <row r="61" spans="1:9" ht="14.25" customHeight="1">
      <c r="A61" s="109" t="str">
        <f>A1</f>
        <v>A. RENDEMENTS MOYENS DES CULTURES AGRICOLES (en 100 kg à l'ha) ESTIMES </v>
      </c>
      <c r="B61" s="1"/>
      <c r="C61" s="2"/>
      <c r="D61" s="1"/>
      <c r="E61" s="2"/>
      <c r="F61" s="2"/>
      <c r="G61" s="2"/>
      <c r="H61" s="2"/>
      <c r="I61" s="2"/>
    </row>
    <row r="62" spans="1:9" ht="15.75" customHeight="1">
      <c r="A62" s="109" t="s">
        <v>1514</v>
      </c>
      <c r="B62" s="1"/>
      <c r="C62" s="2"/>
      <c r="D62" s="1"/>
      <c r="E62" s="2"/>
      <c r="F62" s="2"/>
      <c r="G62" s="2"/>
      <c r="H62" s="2"/>
      <c r="I62" s="2"/>
    </row>
    <row r="63" spans="1:11" ht="12" customHeight="1" thickBot="1">
      <c r="A63" s="4"/>
      <c r="B63" s="5"/>
      <c r="C63" s="6"/>
      <c r="D63" s="5"/>
      <c r="E63" s="2"/>
      <c r="F63" s="2"/>
      <c r="G63" s="2"/>
      <c r="H63" s="2"/>
      <c r="I63" s="2"/>
      <c r="J63" s="7"/>
      <c r="K63" s="7"/>
    </row>
    <row r="64" spans="1:11" ht="3" customHeight="1">
      <c r="A64" s="8"/>
      <c r="B64" s="8"/>
      <c r="C64" s="8"/>
      <c r="D64" s="8"/>
      <c r="E64" s="8"/>
      <c r="F64" s="8"/>
      <c r="G64" s="8"/>
      <c r="H64" s="8"/>
      <c r="I64" s="8"/>
      <c r="J64" s="7"/>
      <c r="K64" s="7"/>
    </row>
    <row r="65" spans="1:11" s="13" customFormat="1" ht="6.75" customHeight="1">
      <c r="A65" s="9"/>
      <c r="B65" s="10"/>
      <c r="C65" s="9"/>
      <c r="D65" s="11"/>
      <c r="E65" s="11"/>
      <c r="F65" s="11"/>
      <c r="G65" s="11"/>
      <c r="H65" s="11"/>
      <c r="I65" s="11"/>
      <c r="J65" s="12"/>
      <c r="K65" s="12"/>
    </row>
    <row r="66" spans="1:11" ht="19.5" customHeight="1">
      <c r="A66" s="14" t="s">
        <v>2431</v>
      </c>
      <c r="B66" s="98" t="str">
        <f>B6</f>
        <v>Nature de la récolte</v>
      </c>
      <c r="C66" s="99"/>
      <c r="D66" s="100"/>
      <c r="E66" s="103"/>
      <c r="F66" s="103"/>
      <c r="G66" s="103"/>
      <c r="H66" s="103"/>
      <c r="I66" s="103"/>
      <c r="J66" s="7"/>
      <c r="K66" s="7"/>
    </row>
    <row r="67" spans="1:12" ht="28.5" customHeight="1">
      <c r="A67"/>
      <c r="B67" s="17"/>
      <c r="C67"/>
      <c r="D67" s="18"/>
      <c r="E67" s="19">
        <v>2008</v>
      </c>
      <c r="F67" s="19">
        <v>2009</v>
      </c>
      <c r="G67" s="19">
        <v>2010</v>
      </c>
      <c r="H67" s="19">
        <v>2011</v>
      </c>
      <c r="I67" s="19">
        <v>2012</v>
      </c>
      <c r="J67" s="20"/>
      <c r="K67" s="20"/>
      <c r="L67" s="21"/>
    </row>
    <row r="68" spans="1:12" ht="0.75" customHeight="1">
      <c r="A68" s="22"/>
      <c r="B68" s="23"/>
      <c r="C68" s="22"/>
      <c r="D68" s="22"/>
      <c r="E68" s="23"/>
      <c r="F68" s="23"/>
      <c r="G68" s="23"/>
      <c r="H68" s="23">
        <v>2012</v>
      </c>
      <c r="I68" s="23"/>
      <c r="J68" s="24"/>
      <c r="K68" s="24"/>
      <c r="L68" s="21"/>
    </row>
    <row r="69" spans="1:11" ht="11.25">
      <c r="A69" s="25"/>
      <c r="B69" s="26"/>
      <c r="C69" s="27"/>
      <c r="D69" s="27"/>
      <c r="E69" s="76"/>
      <c r="F69" s="26"/>
      <c r="G69" s="26"/>
      <c r="H69" s="26"/>
      <c r="I69" s="76"/>
      <c r="J69" s="7"/>
      <c r="K69" s="7"/>
    </row>
    <row r="70" spans="1:12" ht="11.25">
      <c r="A70" s="25"/>
      <c r="B70" s="26"/>
      <c r="C70" s="27"/>
      <c r="D70" s="27"/>
      <c r="E70" s="38"/>
      <c r="F70" s="38"/>
      <c r="G70" s="38"/>
      <c r="H70" s="38"/>
      <c r="I70" s="38"/>
      <c r="L70" s="7"/>
    </row>
    <row r="71" spans="1:12" ht="11.25">
      <c r="A71" s="44" t="s">
        <v>2495</v>
      </c>
      <c r="B71" s="45"/>
      <c r="C71" s="27"/>
      <c r="D71" s="46"/>
      <c r="E71" s="38"/>
      <c r="F71" s="38"/>
      <c r="G71" s="38"/>
      <c r="H71" s="38"/>
      <c r="I71" s="38"/>
      <c r="L71" s="7"/>
    </row>
    <row r="72" spans="1:12" ht="11.25">
      <c r="A72" s="25"/>
      <c r="B72" s="26"/>
      <c r="C72" s="27"/>
      <c r="D72" s="27"/>
      <c r="E72" s="38"/>
      <c r="F72" s="38"/>
      <c r="G72" s="38"/>
      <c r="H72" s="38"/>
      <c r="I72" s="38"/>
      <c r="L72" s="7"/>
    </row>
    <row r="73" spans="1:12" ht="11.25">
      <c r="A73" s="25" t="s">
        <v>2496</v>
      </c>
      <c r="B73" s="26"/>
      <c r="C73" s="27" t="s">
        <v>2472</v>
      </c>
      <c r="D73" s="27"/>
      <c r="E73" s="36">
        <v>994.4</v>
      </c>
      <c r="F73" s="36">
        <v>965.3</v>
      </c>
      <c r="G73" s="36">
        <v>958</v>
      </c>
      <c r="H73" s="36">
        <v>1063.8</v>
      </c>
      <c r="I73" s="36">
        <f ca="1">IF(ISERR(INDIRECT(L73)),"-",INDIRECT(L73))</f>
        <v>895.4</v>
      </c>
      <c r="L73" s="7" t="s">
        <v>2497</v>
      </c>
    </row>
    <row r="74" spans="1:12" ht="11.25">
      <c r="A74" s="25" t="s">
        <v>1504</v>
      </c>
      <c r="B74" s="26"/>
      <c r="C74" s="27" t="s">
        <v>2498</v>
      </c>
      <c r="D74" s="27"/>
      <c r="E74" s="36">
        <v>491.1</v>
      </c>
      <c r="F74" s="36">
        <v>483.3</v>
      </c>
      <c r="G74" s="36">
        <v>473.7</v>
      </c>
      <c r="H74" s="104">
        <v>456.3</v>
      </c>
      <c r="I74" s="97">
        <f ca="1">IF(ISERR(INDIRECT(L74)),"-",INDIRECT(L74))</f>
        <v>428.3</v>
      </c>
      <c r="L74" s="95" t="s">
        <v>1205</v>
      </c>
    </row>
    <row r="75" spans="1:12" ht="11.25">
      <c r="A75" s="25" t="s">
        <v>1508</v>
      </c>
      <c r="B75" s="26"/>
      <c r="C75" s="27" t="s">
        <v>2500</v>
      </c>
      <c r="D75" s="27"/>
      <c r="E75" s="36">
        <v>146.1</v>
      </c>
      <c r="F75" s="36">
        <v>148.7</v>
      </c>
      <c r="G75" s="36">
        <v>159.4</v>
      </c>
      <c r="H75" s="104"/>
      <c r="I75" s="97"/>
      <c r="L75" s="95"/>
    </row>
    <row r="76" spans="1:12" ht="11.25">
      <c r="A76" s="25" t="s">
        <v>2501</v>
      </c>
      <c r="B76" s="26"/>
      <c r="C76" s="27" t="s">
        <v>2435</v>
      </c>
      <c r="D76" s="27"/>
      <c r="E76" s="36">
        <v>44.5</v>
      </c>
      <c r="F76" s="36">
        <v>52.1</v>
      </c>
      <c r="G76" s="36">
        <v>40.8</v>
      </c>
      <c r="H76" s="36">
        <v>37.6</v>
      </c>
      <c r="I76" s="36">
        <f ca="1">IF(ISERR(INDIRECT(L76)),"-",INDIRECT(L76))</f>
        <v>40.8</v>
      </c>
      <c r="L76" s="3" t="s">
        <v>2502</v>
      </c>
    </row>
    <row r="77" spans="1:12" ht="11.25">
      <c r="A77" s="25" t="s">
        <v>2503</v>
      </c>
      <c r="B77" s="26"/>
      <c r="C77" s="27" t="s">
        <v>2435</v>
      </c>
      <c r="D77" s="27"/>
      <c r="E77" s="36">
        <v>50</v>
      </c>
      <c r="F77" s="36">
        <v>59.5</v>
      </c>
      <c r="G77" s="36">
        <v>46.6</v>
      </c>
      <c r="H77" s="36">
        <v>51.7</v>
      </c>
      <c r="I77" s="36">
        <f ca="1">IF(ISERR(INDIRECT(L77)),"-",INDIRECT(L77))</f>
        <v>63.5</v>
      </c>
      <c r="L77" s="3" t="s">
        <v>2504</v>
      </c>
    </row>
    <row r="78" spans="1:9" ht="11.25">
      <c r="A78" s="25"/>
      <c r="B78" s="26"/>
      <c r="C78" s="27"/>
      <c r="D78" s="27"/>
      <c r="E78" s="38"/>
      <c r="F78" s="38"/>
      <c r="G78" s="38"/>
      <c r="H78" s="38"/>
      <c r="I78" s="38"/>
    </row>
    <row r="79" spans="1:9" ht="11.25">
      <c r="A79" s="25"/>
      <c r="B79" s="26"/>
      <c r="C79" s="27"/>
      <c r="D79" s="27"/>
      <c r="E79" s="38"/>
      <c r="F79" s="38"/>
      <c r="G79" s="38"/>
      <c r="H79" s="38"/>
      <c r="I79" s="38"/>
    </row>
    <row r="80" spans="1:9" ht="11.25">
      <c r="A80" s="44" t="s">
        <v>2505</v>
      </c>
      <c r="B80" s="45"/>
      <c r="C80" s="27"/>
      <c r="D80" s="46"/>
      <c r="E80" s="38"/>
      <c r="F80" s="38"/>
      <c r="G80" s="38"/>
      <c r="H80" s="38"/>
      <c r="I80" s="38"/>
    </row>
    <row r="81" spans="1:9" ht="11.25">
      <c r="A81" s="44"/>
      <c r="B81" s="45"/>
      <c r="C81" s="27"/>
      <c r="D81" s="46"/>
      <c r="E81" s="38"/>
      <c r="F81" s="38"/>
      <c r="G81" s="38"/>
      <c r="H81" s="38"/>
      <c r="I81" s="38"/>
    </row>
    <row r="82" spans="1:12" s="42" customFormat="1" ht="18">
      <c r="A82" s="80" t="s">
        <v>1509</v>
      </c>
      <c r="B82" s="91"/>
      <c r="C82" s="82" t="s">
        <v>2499</v>
      </c>
      <c r="D82" s="82"/>
      <c r="E82" s="78">
        <v>81.4</v>
      </c>
      <c r="F82" s="78">
        <v>81.2</v>
      </c>
      <c r="G82" s="78">
        <v>73.5</v>
      </c>
      <c r="H82" s="78">
        <v>76.1</v>
      </c>
      <c r="I82" s="78">
        <f ca="1">IF(ISERR(INDIRECT(L82)),"-",INDIRECT(L82))</f>
        <v>81.5</v>
      </c>
      <c r="J82" s="90"/>
      <c r="K82" s="90"/>
      <c r="L82" s="48" t="s">
        <v>2506</v>
      </c>
    </row>
    <row r="83" spans="1:12" s="42" customFormat="1" ht="18">
      <c r="A83" s="80" t="s">
        <v>1510</v>
      </c>
      <c r="B83" s="91"/>
      <c r="C83" s="82" t="s">
        <v>2499</v>
      </c>
      <c r="D83" s="82"/>
      <c r="E83" s="78">
        <v>59.5</v>
      </c>
      <c r="F83" s="78">
        <v>61.7</v>
      </c>
      <c r="G83" s="78">
        <v>58.5</v>
      </c>
      <c r="H83" s="78">
        <v>56.3</v>
      </c>
      <c r="I83" s="78">
        <f ca="1">IF(ISERR(INDIRECT(L83)),"-",INDIRECT(L83))</f>
        <v>62.7</v>
      </c>
      <c r="J83" s="90"/>
      <c r="K83" s="90"/>
      <c r="L83" s="48" t="s">
        <v>2507</v>
      </c>
    </row>
  </sheetData>
  <sheetProtection/>
  <mergeCells count="12">
    <mergeCell ref="H74:H75"/>
    <mergeCell ref="I49:I50"/>
    <mergeCell ref="L40:L41"/>
    <mergeCell ref="L49:L50"/>
    <mergeCell ref="L74:L75"/>
    <mergeCell ref="I74:I75"/>
    <mergeCell ref="B66:D66"/>
    <mergeCell ref="B6:D6"/>
    <mergeCell ref="E6:I6"/>
    <mergeCell ref="E66:I66"/>
    <mergeCell ref="I40:I41"/>
    <mergeCell ref="H40:H41"/>
  </mergeCells>
  <printOptions horizontalCentered="1"/>
  <pageMargins left="0.5905511811023623" right="0.5118110236220472" top="0.984251968503937" bottom="0.8" header="0.5118110236220472" footer="0.5118110236220472"/>
  <pageSetup firstPageNumber="2" useFirstPageNumber="1" horizontalDpi="600" verticalDpi="600" orientation="portrait" paperSize="9" r:id="rId1"/>
  <rowBreaks count="1" manualBreakCount="1">
    <brk id="60" max="255" man="1"/>
  </rowBreaks>
</worksheet>
</file>

<file path=xl/worksheets/sheet4.xml><?xml version="1.0" encoding="utf-8"?>
<worksheet xmlns="http://schemas.openxmlformats.org/spreadsheetml/2006/main" xmlns:r="http://schemas.openxmlformats.org/officeDocument/2006/relationships">
  <sheetPr codeName="Blad4"/>
  <dimension ref="A1:L83"/>
  <sheetViews>
    <sheetView zoomScalePageLayoutView="0" workbookViewId="0" topLeftCell="A13">
      <selection activeCell="A61" sqref="A61:A62"/>
    </sheetView>
  </sheetViews>
  <sheetFormatPr defaultColWidth="9.140625" defaultRowHeight="12.75"/>
  <cols>
    <col min="1" max="1" width="27.00390625" style="3" customWidth="1"/>
    <col min="2" max="2" width="1.7109375" style="3" customWidth="1"/>
    <col min="3" max="3" width="9.140625" style="3" customWidth="1"/>
    <col min="4" max="4" width="2.57421875" style="3" customWidth="1"/>
    <col min="5" max="10" width="9.7109375" style="3" customWidth="1"/>
    <col min="11" max="11" width="11.421875" style="3" customWidth="1"/>
    <col min="12" max="12" width="11.421875" style="3" hidden="1" customWidth="1"/>
    <col min="13" max="13" width="9.140625" style="3" customWidth="1"/>
    <col min="14" max="16384" width="9.140625" style="3" customWidth="1"/>
  </cols>
  <sheetData>
    <row r="1" spans="1:10" ht="14.25" customHeight="1">
      <c r="A1" s="109" t="s">
        <v>2508</v>
      </c>
      <c r="B1" s="1"/>
      <c r="C1" s="2"/>
      <c r="D1" s="1"/>
      <c r="E1" s="2"/>
      <c r="F1" s="2"/>
      <c r="G1" s="2"/>
      <c r="H1" s="2"/>
      <c r="I1" s="2"/>
      <c r="J1" s="2"/>
    </row>
    <row r="2" spans="1:10" ht="15.75" customHeight="1">
      <c r="A2" s="109" t="s">
        <v>1514</v>
      </c>
      <c r="B2" s="1"/>
      <c r="C2" s="2"/>
      <c r="D2" s="1"/>
      <c r="E2" s="2"/>
      <c r="F2" s="2"/>
      <c r="G2" s="2"/>
      <c r="H2" s="2"/>
      <c r="I2" s="2"/>
      <c r="J2" s="2"/>
    </row>
    <row r="3" spans="1:10" ht="12" customHeight="1" thickBot="1">
      <c r="A3" s="4"/>
      <c r="B3" s="5"/>
      <c r="C3" s="6"/>
      <c r="D3" s="5"/>
      <c r="E3" s="2"/>
      <c r="F3" s="2"/>
      <c r="G3" s="2"/>
      <c r="H3" s="2"/>
      <c r="I3" s="2"/>
      <c r="J3" s="2"/>
    </row>
    <row r="4" spans="1:10" ht="3" customHeight="1">
      <c r="A4" s="8"/>
      <c r="B4" s="8"/>
      <c r="C4" s="8"/>
      <c r="D4" s="8"/>
      <c r="E4" s="8"/>
      <c r="F4" s="8"/>
      <c r="G4" s="8"/>
      <c r="H4" s="8"/>
      <c r="I4" s="8"/>
      <c r="J4" s="8"/>
    </row>
    <row r="5" spans="1:10" s="13" customFormat="1" ht="6.75" customHeight="1">
      <c r="A5" s="9"/>
      <c r="B5" s="10"/>
      <c r="C5" s="9"/>
      <c r="D5" s="51"/>
      <c r="E5" s="11"/>
      <c r="F5" s="11"/>
      <c r="G5" s="11"/>
      <c r="H5" s="11"/>
      <c r="I5" s="11"/>
      <c r="J5" s="11"/>
    </row>
    <row r="6" spans="1:10" ht="19.5" customHeight="1">
      <c r="A6" s="14" t="s">
        <v>2431</v>
      </c>
      <c r="B6" s="98" t="s">
        <v>2432</v>
      </c>
      <c r="C6" s="101"/>
      <c r="D6" s="101"/>
      <c r="E6" s="103"/>
      <c r="F6" s="103"/>
      <c r="G6" s="103"/>
      <c r="H6" s="103"/>
      <c r="I6" s="103"/>
      <c r="J6" s="103"/>
    </row>
    <row r="7" spans="1:12" ht="28.5" customHeight="1">
      <c r="A7"/>
      <c r="B7" s="17"/>
      <c r="C7"/>
      <c r="D7" s="18"/>
      <c r="E7" s="19">
        <v>2007</v>
      </c>
      <c r="F7" s="19">
        <v>2008</v>
      </c>
      <c r="G7" s="19">
        <v>2009</v>
      </c>
      <c r="H7" s="19">
        <v>2010</v>
      </c>
      <c r="I7" s="19">
        <v>2011</v>
      </c>
      <c r="J7" s="19">
        <v>2012</v>
      </c>
      <c r="K7" s="21"/>
      <c r="L7" s="21"/>
    </row>
    <row r="8" spans="1:12" ht="0.75" customHeight="1">
      <c r="A8" s="22"/>
      <c r="B8" s="23"/>
      <c r="C8" s="22"/>
      <c r="D8" s="22"/>
      <c r="E8" s="23"/>
      <c r="F8" s="23"/>
      <c r="G8" s="23"/>
      <c r="H8" s="23"/>
      <c r="I8" s="23"/>
      <c r="J8" s="23"/>
      <c r="K8" s="21"/>
      <c r="L8" s="21"/>
    </row>
    <row r="9" spans="1:10" ht="11.25">
      <c r="A9" s="25"/>
      <c r="B9" s="26"/>
      <c r="C9" s="27"/>
      <c r="D9" s="27"/>
      <c r="E9" s="26"/>
      <c r="F9" s="26"/>
      <c r="G9" s="26"/>
      <c r="H9" s="26"/>
      <c r="I9" s="26"/>
      <c r="J9" s="26"/>
    </row>
    <row r="10" spans="1:10" ht="11.25">
      <c r="A10" s="29"/>
      <c r="B10" s="30"/>
      <c r="C10" s="27"/>
      <c r="D10" s="31"/>
      <c r="E10" s="26"/>
      <c r="F10" s="26"/>
      <c r="G10" s="26"/>
      <c r="H10" s="26"/>
      <c r="I10" s="26"/>
      <c r="J10" s="26"/>
    </row>
    <row r="11" spans="1:10" ht="11.25">
      <c r="A11" s="33" t="s">
        <v>2433</v>
      </c>
      <c r="B11" s="34"/>
      <c r="C11" s="27"/>
      <c r="D11" s="35"/>
      <c r="E11" s="26"/>
      <c r="F11" s="26"/>
      <c r="G11" s="26"/>
      <c r="H11" s="26"/>
      <c r="I11" s="26"/>
      <c r="J11" s="26"/>
    </row>
    <row r="12" spans="1:10" ht="11.25">
      <c r="A12" s="29"/>
      <c r="B12" s="30"/>
      <c r="C12" s="27"/>
      <c r="D12" s="31"/>
      <c r="E12" s="26"/>
      <c r="F12" s="26"/>
      <c r="G12" s="26"/>
      <c r="H12" s="26"/>
      <c r="I12" s="26"/>
      <c r="J12" s="26"/>
    </row>
    <row r="13" spans="1:12" ht="11.25">
      <c r="A13" s="25" t="s">
        <v>2434</v>
      </c>
      <c r="B13" s="26"/>
      <c r="C13" s="27" t="s">
        <v>2435</v>
      </c>
      <c r="D13" s="27"/>
      <c r="E13" s="38">
        <v>1565671</v>
      </c>
      <c r="F13" s="38">
        <v>1831401</v>
      </c>
      <c r="G13" s="38">
        <v>1883872</v>
      </c>
      <c r="H13" s="38">
        <v>1829178</v>
      </c>
      <c r="I13" s="38">
        <v>1571201</v>
      </c>
      <c r="J13" s="38">
        <f aca="true" ca="1" t="shared" si="0" ref="J13:J40">IF(ISERR(INDIRECT(L13)),"-",INDIRECT(L13))</f>
        <v>1753128</v>
      </c>
      <c r="K13" s="37"/>
      <c r="L13" s="37" t="s">
        <v>2509</v>
      </c>
    </row>
    <row r="14" spans="1:12" ht="11.25">
      <c r="A14" s="25"/>
      <c r="B14" s="26"/>
      <c r="C14" s="27" t="s">
        <v>2437</v>
      </c>
      <c r="D14" s="27"/>
      <c r="E14" s="38">
        <v>698457</v>
      </c>
      <c r="F14" s="38">
        <v>877956</v>
      </c>
      <c r="G14" s="38">
        <v>898268</v>
      </c>
      <c r="H14" s="38">
        <v>846413</v>
      </c>
      <c r="I14" s="38">
        <v>561724</v>
      </c>
      <c r="J14" s="38">
        <f ca="1" t="shared" si="0"/>
        <v>900818</v>
      </c>
      <c r="K14" s="7"/>
      <c r="L14" s="37" t="s">
        <v>2510</v>
      </c>
    </row>
    <row r="15" spans="1:12" ht="3" customHeight="1">
      <c r="A15" s="25"/>
      <c r="B15" s="26"/>
      <c r="C15" s="27"/>
      <c r="D15" s="27"/>
      <c r="E15" s="38"/>
      <c r="F15" s="38" t="s">
        <v>697</v>
      </c>
      <c r="G15" s="38"/>
      <c r="H15" s="38"/>
      <c r="I15" s="38" t="s">
        <v>697</v>
      </c>
      <c r="J15" s="38" t="str">
        <f ca="1" t="shared" si="0"/>
        <v>-</v>
      </c>
      <c r="K15" s="7"/>
      <c r="L15" s="37"/>
    </row>
    <row r="16" spans="1:12" ht="11.25">
      <c r="A16" s="25" t="s">
        <v>2439</v>
      </c>
      <c r="B16" s="26"/>
      <c r="C16" s="27" t="s">
        <v>2435</v>
      </c>
      <c r="D16" s="27"/>
      <c r="E16" s="38">
        <v>11671</v>
      </c>
      <c r="F16" s="38">
        <v>19005</v>
      </c>
      <c r="G16" s="38">
        <v>24896</v>
      </c>
      <c r="H16" s="38">
        <v>20406</v>
      </c>
      <c r="I16" s="38">
        <v>47095</v>
      </c>
      <c r="J16" s="38">
        <f ca="1" t="shared" si="0"/>
        <v>8223</v>
      </c>
      <c r="K16" s="7"/>
      <c r="L16" s="7" t="s">
        <v>2511</v>
      </c>
    </row>
    <row r="17" spans="1:12" ht="11.25">
      <c r="A17" s="25"/>
      <c r="B17" s="26"/>
      <c r="C17" s="27" t="s">
        <v>2437</v>
      </c>
      <c r="D17" s="27"/>
      <c r="E17" s="38">
        <v>6300</v>
      </c>
      <c r="F17" s="38">
        <v>8342</v>
      </c>
      <c r="G17" s="38">
        <v>13116</v>
      </c>
      <c r="H17" s="38">
        <v>10228</v>
      </c>
      <c r="I17" s="38">
        <v>18308</v>
      </c>
      <c r="J17" s="38">
        <f ca="1" t="shared" si="0"/>
        <v>3693</v>
      </c>
      <c r="K17" s="7"/>
      <c r="L17" s="7" t="s">
        <v>2512</v>
      </c>
    </row>
    <row r="18" spans="1:12" ht="3" customHeight="1">
      <c r="A18" s="25"/>
      <c r="B18" s="26"/>
      <c r="C18" s="27"/>
      <c r="D18" s="27"/>
      <c r="E18" s="38"/>
      <c r="F18" s="38" t="s">
        <v>697</v>
      </c>
      <c r="G18" s="38"/>
      <c r="H18" s="38"/>
      <c r="I18" s="38" t="s">
        <v>697</v>
      </c>
      <c r="J18" s="38" t="str">
        <f ca="1" t="shared" si="0"/>
        <v>-</v>
      </c>
      <c r="K18" s="7"/>
      <c r="L18" s="37"/>
    </row>
    <row r="19" spans="1:12" ht="11.25">
      <c r="A19" s="25" t="s">
        <v>2442</v>
      </c>
      <c r="B19" s="26"/>
      <c r="C19" s="27" t="s">
        <v>2435</v>
      </c>
      <c r="D19" s="27"/>
      <c r="E19" s="38">
        <v>67909</v>
      </c>
      <c r="F19" s="38">
        <v>93931</v>
      </c>
      <c r="G19" s="38">
        <v>69406</v>
      </c>
      <c r="H19" s="38">
        <v>63213</v>
      </c>
      <c r="I19" s="38">
        <v>69438</v>
      </c>
      <c r="J19" s="38">
        <f ca="1" t="shared" si="0"/>
        <v>73273</v>
      </c>
      <c r="K19" s="7"/>
      <c r="L19" s="7" t="s">
        <v>2513</v>
      </c>
    </row>
    <row r="20" spans="1:12" ht="11.25">
      <c r="A20" s="25"/>
      <c r="B20" s="26"/>
      <c r="C20" s="27" t="s">
        <v>2437</v>
      </c>
      <c r="D20" s="27"/>
      <c r="E20" s="38">
        <v>40827</v>
      </c>
      <c r="F20" s="38">
        <v>54609</v>
      </c>
      <c r="G20" s="38">
        <v>42547</v>
      </c>
      <c r="H20" s="38">
        <v>38529</v>
      </c>
      <c r="I20" s="38">
        <v>31427</v>
      </c>
      <c r="J20" s="38">
        <f ca="1" t="shared" si="0"/>
        <v>47022</v>
      </c>
      <c r="K20" s="7"/>
      <c r="L20" s="7" t="s">
        <v>2514</v>
      </c>
    </row>
    <row r="21" spans="1:12" ht="3" customHeight="1">
      <c r="A21" s="25"/>
      <c r="B21" s="26"/>
      <c r="C21" s="27"/>
      <c r="D21" s="27"/>
      <c r="E21" s="38"/>
      <c r="F21" s="38" t="s">
        <v>697</v>
      </c>
      <c r="G21" s="38"/>
      <c r="H21" s="38"/>
      <c r="I21" s="38" t="s">
        <v>697</v>
      </c>
      <c r="J21" s="38" t="str">
        <f ca="1" t="shared" si="0"/>
        <v>-</v>
      </c>
      <c r="K21" s="7"/>
      <c r="L21" s="37"/>
    </row>
    <row r="22" spans="1:12" ht="11.25">
      <c r="A22" s="25" t="s">
        <v>1505</v>
      </c>
      <c r="B22" s="26"/>
      <c r="C22" s="27" t="s">
        <v>2435</v>
      </c>
      <c r="D22" s="27"/>
      <c r="E22" s="38">
        <v>2372</v>
      </c>
      <c r="F22" s="38">
        <v>2187</v>
      </c>
      <c r="G22" s="38">
        <v>2671</v>
      </c>
      <c r="H22" s="38">
        <v>1969</v>
      </c>
      <c r="I22" s="38">
        <v>2381</v>
      </c>
      <c r="J22" s="38">
        <f ca="1" t="shared" si="0"/>
        <v>2563</v>
      </c>
      <c r="K22" s="7"/>
      <c r="L22" s="7" t="s">
        <v>2515</v>
      </c>
    </row>
    <row r="23" spans="1:12" ht="11.25">
      <c r="A23" s="25"/>
      <c r="B23" s="26"/>
      <c r="C23" s="27" t="s">
        <v>2437</v>
      </c>
      <c r="D23" s="27"/>
      <c r="E23" s="38">
        <v>1801</v>
      </c>
      <c r="F23" s="38">
        <v>1759</v>
      </c>
      <c r="G23" s="38">
        <v>1916</v>
      </c>
      <c r="H23" s="38">
        <v>1781</v>
      </c>
      <c r="I23" s="38">
        <v>1165</v>
      </c>
      <c r="J23" s="38">
        <f ca="1" t="shared" si="0"/>
        <v>1885</v>
      </c>
      <c r="K23" s="7"/>
      <c r="L23" s="7" t="s">
        <v>2516</v>
      </c>
    </row>
    <row r="24" spans="1:12" ht="3" customHeight="1">
      <c r="A24" s="25"/>
      <c r="B24" s="26"/>
      <c r="C24" s="27"/>
      <c r="D24" s="27"/>
      <c r="E24" s="38"/>
      <c r="F24" s="38" t="s">
        <v>697</v>
      </c>
      <c r="G24" s="38"/>
      <c r="H24" s="38"/>
      <c r="I24" s="38" t="s">
        <v>697</v>
      </c>
      <c r="J24" s="38" t="str">
        <f ca="1" t="shared" si="0"/>
        <v>-</v>
      </c>
      <c r="K24" s="7"/>
      <c r="L24" s="37"/>
    </row>
    <row r="25" spans="1:12" ht="11.25">
      <c r="A25" s="25" t="s">
        <v>2447</v>
      </c>
      <c r="B25" s="26"/>
      <c r="C25" s="27" t="s">
        <v>2435</v>
      </c>
      <c r="D25" s="27"/>
      <c r="E25" s="38">
        <v>12597</v>
      </c>
      <c r="F25" s="38">
        <v>13554</v>
      </c>
      <c r="G25" s="38">
        <v>12693</v>
      </c>
      <c r="H25" s="38">
        <v>9425</v>
      </c>
      <c r="I25" s="38">
        <v>2690</v>
      </c>
      <c r="J25" s="38">
        <f ca="1" t="shared" si="0"/>
        <v>2583</v>
      </c>
      <c r="K25" s="7"/>
      <c r="L25" s="7" t="s">
        <v>2517</v>
      </c>
    </row>
    <row r="26" spans="1:12" ht="11.25">
      <c r="A26" s="25"/>
      <c r="B26" s="26"/>
      <c r="C26" s="27" t="s">
        <v>2437</v>
      </c>
      <c r="D26" s="27"/>
      <c r="E26" s="38">
        <v>5250</v>
      </c>
      <c r="F26" s="38">
        <v>6045</v>
      </c>
      <c r="G26" s="38">
        <v>6032</v>
      </c>
      <c r="H26" s="38">
        <v>4643</v>
      </c>
      <c r="I26" s="38">
        <v>1135</v>
      </c>
      <c r="J26" s="38">
        <f ca="1" t="shared" si="0"/>
        <v>1319</v>
      </c>
      <c r="K26" s="7"/>
      <c r="L26" s="7" t="s">
        <v>2518</v>
      </c>
    </row>
    <row r="27" spans="1:12" ht="3" customHeight="1">
      <c r="A27" s="25"/>
      <c r="B27" s="26"/>
      <c r="C27" s="27"/>
      <c r="D27" s="27"/>
      <c r="E27" s="38"/>
      <c r="F27" s="38" t="s">
        <v>697</v>
      </c>
      <c r="G27" s="38"/>
      <c r="H27" s="38"/>
      <c r="I27" s="38" t="s">
        <v>697</v>
      </c>
      <c r="J27" s="38" t="str">
        <f ca="1" t="shared" si="0"/>
        <v>-</v>
      </c>
      <c r="K27" s="7"/>
      <c r="L27" s="37"/>
    </row>
    <row r="28" spans="1:12" ht="11.25">
      <c r="A28" s="25" t="s">
        <v>2450</v>
      </c>
      <c r="B28" s="26"/>
      <c r="C28" s="27" t="s">
        <v>2435</v>
      </c>
      <c r="D28" s="27"/>
      <c r="E28" s="38">
        <v>344090</v>
      </c>
      <c r="F28" s="38">
        <v>393081</v>
      </c>
      <c r="G28" s="38">
        <v>418212</v>
      </c>
      <c r="H28" s="38">
        <v>349111</v>
      </c>
      <c r="I28" s="38">
        <v>319315</v>
      </c>
      <c r="J28" s="38">
        <f ca="1" t="shared" si="0"/>
        <v>349644</v>
      </c>
      <c r="K28" s="7"/>
      <c r="L28" s="7" t="s">
        <v>2519</v>
      </c>
    </row>
    <row r="29" spans="1:12" ht="11.25">
      <c r="A29" s="25"/>
      <c r="B29" s="26"/>
      <c r="C29" s="27" t="s">
        <v>2437</v>
      </c>
      <c r="D29" s="27"/>
      <c r="E29" s="38">
        <v>146166</v>
      </c>
      <c r="F29" s="38">
        <v>174265</v>
      </c>
      <c r="G29" s="38">
        <v>189882</v>
      </c>
      <c r="H29" s="38">
        <v>151854</v>
      </c>
      <c r="I29" s="38">
        <v>123774</v>
      </c>
      <c r="J29" s="38">
        <f ca="1" t="shared" si="0"/>
        <v>161494</v>
      </c>
      <c r="K29" s="7"/>
      <c r="L29" s="7" t="s">
        <v>2520</v>
      </c>
    </row>
    <row r="30" spans="1:12" ht="3" customHeight="1">
      <c r="A30" s="25"/>
      <c r="B30" s="26"/>
      <c r="C30" s="27"/>
      <c r="D30" s="27"/>
      <c r="E30" s="38"/>
      <c r="F30" s="38">
        <v>6045</v>
      </c>
      <c r="G30" s="38"/>
      <c r="H30" s="38"/>
      <c r="I30" s="38">
        <v>1135</v>
      </c>
      <c r="J30" s="38">
        <f ca="1" t="shared" si="0"/>
        <v>1319</v>
      </c>
      <c r="K30" s="7"/>
      <c r="L30" s="37" t="s">
        <v>2518</v>
      </c>
    </row>
    <row r="31" spans="1:12" ht="11.25">
      <c r="A31" s="25" t="s">
        <v>2453</v>
      </c>
      <c r="B31" s="26"/>
      <c r="C31" s="27" t="s">
        <v>2435</v>
      </c>
      <c r="D31" s="27"/>
      <c r="E31" s="38">
        <v>17767</v>
      </c>
      <c r="F31" s="38">
        <v>22153</v>
      </c>
      <c r="G31" s="38">
        <v>21769</v>
      </c>
      <c r="H31" s="38">
        <v>14856</v>
      </c>
      <c r="I31" s="38">
        <v>17653</v>
      </c>
      <c r="J31" s="38">
        <f ca="1" t="shared" si="0"/>
        <v>11394</v>
      </c>
      <c r="K31" s="7"/>
      <c r="L31" s="7" t="s">
        <v>2521</v>
      </c>
    </row>
    <row r="32" spans="1:12" ht="11.25">
      <c r="A32" s="25"/>
      <c r="B32" s="26"/>
      <c r="C32" s="27" t="s">
        <v>2437</v>
      </c>
      <c r="D32" s="27"/>
      <c r="E32" s="38">
        <v>8594</v>
      </c>
      <c r="F32" s="38">
        <v>12102</v>
      </c>
      <c r="G32" s="38">
        <v>11178</v>
      </c>
      <c r="H32" s="38">
        <v>7953</v>
      </c>
      <c r="I32" s="38">
        <v>8215</v>
      </c>
      <c r="J32" s="38">
        <f ca="1" t="shared" si="0"/>
        <v>6427</v>
      </c>
      <c r="K32" s="7"/>
      <c r="L32" s="7" t="s">
        <v>2522</v>
      </c>
    </row>
    <row r="33" spans="1:12" ht="3" customHeight="1">
      <c r="A33" s="25"/>
      <c r="B33" s="26"/>
      <c r="C33" s="27"/>
      <c r="D33" s="27"/>
      <c r="E33" s="38"/>
      <c r="F33" s="38">
        <v>6045</v>
      </c>
      <c r="G33" s="38"/>
      <c r="H33" s="38"/>
      <c r="I33" s="38">
        <v>1135</v>
      </c>
      <c r="J33" s="38">
        <f ca="1" t="shared" si="0"/>
        <v>1319</v>
      </c>
      <c r="K33" s="7"/>
      <c r="L33" s="37" t="s">
        <v>2518</v>
      </c>
    </row>
    <row r="34" spans="1:12" ht="11.25">
      <c r="A34" s="25" t="s">
        <v>1506</v>
      </c>
      <c r="B34" s="26"/>
      <c r="C34" s="27" t="s">
        <v>2435</v>
      </c>
      <c r="D34" s="27"/>
      <c r="E34" s="38">
        <v>24455</v>
      </c>
      <c r="F34" s="38">
        <v>30769</v>
      </c>
      <c r="G34" s="38">
        <v>34788</v>
      </c>
      <c r="H34" s="38">
        <v>24830</v>
      </c>
      <c r="I34" s="38">
        <v>17699</v>
      </c>
      <c r="J34" s="38">
        <f ca="1" t="shared" si="0"/>
        <v>17610</v>
      </c>
      <c r="K34" s="7"/>
      <c r="L34" s="7" t="s">
        <v>2523</v>
      </c>
    </row>
    <row r="35" spans="1:12" ht="11.25">
      <c r="A35" s="25"/>
      <c r="B35" s="26"/>
      <c r="C35" s="27" t="s">
        <v>2437</v>
      </c>
      <c r="D35" s="27"/>
      <c r="E35" s="38">
        <v>13645</v>
      </c>
      <c r="F35" s="38">
        <v>16563</v>
      </c>
      <c r="G35" s="38">
        <v>20623</v>
      </c>
      <c r="H35" s="38">
        <v>15152</v>
      </c>
      <c r="I35" s="38">
        <v>8715</v>
      </c>
      <c r="J35" s="38">
        <f ca="1" t="shared" si="0"/>
        <v>10216</v>
      </c>
      <c r="K35" s="7"/>
      <c r="L35" s="7" t="s">
        <v>2524</v>
      </c>
    </row>
    <row r="36" spans="1:12" ht="3" customHeight="1">
      <c r="A36" s="25"/>
      <c r="B36" s="26"/>
      <c r="C36" s="27"/>
      <c r="D36" s="27"/>
      <c r="E36" s="38"/>
      <c r="F36" s="38">
        <v>6045</v>
      </c>
      <c r="G36" s="38"/>
      <c r="H36" s="38"/>
      <c r="I36" s="38">
        <v>1135</v>
      </c>
      <c r="J36" s="38">
        <f ca="1" t="shared" si="0"/>
        <v>1319</v>
      </c>
      <c r="K36" s="7"/>
      <c r="L36" s="37" t="s">
        <v>2518</v>
      </c>
    </row>
    <row r="37" spans="1:12" ht="11.25">
      <c r="A37" s="25" t="s">
        <v>2458</v>
      </c>
      <c r="B37" s="26"/>
      <c r="C37" s="27" t="s">
        <v>2435</v>
      </c>
      <c r="D37" s="27"/>
      <c r="E37" s="38">
        <v>37678</v>
      </c>
      <c r="F37" s="38">
        <v>40840</v>
      </c>
      <c r="G37" s="38">
        <v>45117</v>
      </c>
      <c r="H37" s="38">
        <v>43765</v>
      </c>
      <c r="I37" s="38">
        <v>29542</v>
      </c>
      <c r="J37" s="38">
        <f ca="1" t="shared" si="0"/>
        <v>41558</v>
      </c>
      <c r="K37" s="7"/>
      <c r="L37" s="7" t="s">
        <v>2525</v>
      </c>
    </row>
    <row r="38" spans="1:12" ht="11.25">
      <c r="A38" s="25"/>
      <c r="B38" s="26"/>
      <c r="C38" s="27" t="s">
        <v>2437</v>
      </c>
      <c r="D38" s="27"/>
      <c r="E38" s="38">
        <v>23346</v>
      </c>
      <c r="F38" s="38">
        <v>24948</v>
      </c>
      <c r="G38" s="38">
        <v>26663</v>
      </c>
      <c r="H38" s="38">
        <v>28880</v>
      </c>
      <c r="I38" s="38">
        <v>15788</v>
      </c>
      <c r="J38" s="38">
        <f ca="1" t="shared" si="0"/>
        <v>25416</v>
      </c>
      <c r="K38" s="7"/>
      <c r="L38" s="7" t="s">
        <v>2526</v>
      </c>
    </row>
    <row r="39" spans="1:12" ht="3" customHeight="1">
      <c r="A39" s="25"/>
      <c r="B39" s="26"/>
      <c r="C39" s="27"/>
      <c r="D39" s="27"/>
      <c r="E39" s="38"/>
      <c r="F39" s="38">
        <v>16563</v>
      </c>
      <c r="G39" s="38"/>
      <c r="H39" s="38"/>
      <c r="I39" s="38">
        <v>8715</v>
      </c>
      <c r="J39" s="38">
        <f ca="1" t="shared" si="0"/>
        <v>10216</v>
      </c>
      <c r="K39" s="7"/>
      <c r="L39" s="37" t="s">
        <v>2524</v>
      </c>
    </row>
    <row r="40" spans="1:12" ht="10.5" customHeight="1">
      <c r="A40" s="25" t="s">
        <v>1507</v>
      </c>
      <c r="B40" s="26"/>
      <c r="C40" s="27" t="s">
        <v>2435</v>
      </c>
      <c r="D40" s="27"/>
      <c r="E40" s="38">
        <v>344780</v>
      </c>
      <c r="F40" s="38">
        <v>402491</v>
      </c>
      <c r="G40" s="38">
        <v>402063</v>
      </c>
      <c r="H40" s="38">
        <v>370677</v>
      </c>
      <c r="I40" s="107">
        <v>859692</v>
      </c>
      <c r="J40" s="108">
        <f ca="1" t="shared" si="0"/>
        <v>733607</v>
      </c>
      <c r="K40" s="7"/>
      <c r="L40" s="95" t="s">
        <v>1201</v>
      </c>
    </row>
    <row r="41" spans="1:12" ht="11.25">
      <c r="A41" s="25" t="s">
        <v>2461</v>
      </c>
      <c r="B41" s="26"/>
      <c r="C41" s="27" t="s">
        <v>2435</v>
      </c>
      <c r="D41" s="27"/>
      <c r="E41" s="38">
        <v>354119</v>
      </c>
      <c r="F41" s="38">
        <v>456346</v>
      </c>
      <c r="G41" s="38">
        <v>405803</v>
      </c>
      <c r="H41" s="38">
        <v>375214</v>
      </c>
      <c r="I41" s="107"/>
      <c r="J41" s="108"/>
      <c r="K41" s="7"/>
      <c r="L41" s="95"/>
    </row>
    <row r="42" spans="1:12" ht="11.25">
      <c r="A42" s="25" t="s">
        <v>1503</v>
      </c>
      <c r="B42" s="30"/>
      <c r="C42" s="40" t="s">
        <v>2435</v>
      </c>
      <c r="D42" s="31"/>
      <c r="E42" s="38">
        <v>3533</v>
      </c>
      <c r="F42" s="38">
        <v>1473</v>
      </c>
      <c r="G42" s="38">
        <v>2938</v>
      </c>
      <c r="H42" s="38">
        <v>2546</v>
      </c>
      <c r="I42" s="38">
        <v>7497</v>
      </c>
      <c r="J42" s="38">
        <f ca="1">IF(ISERR(INDIRECT(L42)),"-",INDIRECT(L42))</f>
        <v>17907</v>
      </c>
      <c r="K42" s="42"/>
      <c r="L42" s="42" t="s">
        <v>2527</v>
      </c>
    </row>
    <row r="43" spans="1:11" ht="11.25">
      <c r="A43" s="25"/>
      <c r="B43" s="26"/>
      <c r="C43" s="27"/>
      <c r="D43" s="27"/>
      <c r="E43" s="36"/>
      <c r="F43" s="38"/>
      <c r="G43" s="38"/>
      <c r="H43" s="38"/>
      <c r="I43" s="38"/>
      <c r="J43" s="36"/>
      <c r="K43" s="7"/>
    </row>
    <row r="44" spans="1:11" ht="11.25">
      <c r="A44" s="25"/>
      <c r="B44" s="26"/>
      <c r="C44" s="27"/>
      <c r="D44" s="27"/>
      <c r="E44" s="36"/>
      <c r="F44" s="38"/>
      <c r="G44" s="38"/>
      <c r="H44" s="38"/>
      <c r="I44" s="38"/>
      <c r="J44" s="36"/>
      <c r="K44" s="7"/>
    </row>
    <row r="45" spans="1:11" ht="11.25">
      <c r="A45" s="44" t="s">
        <v>2463</v>
      </c>
      <c r="B45" s="45"/>
      <c r="C45" s="27"/>
      <c r="D45" s="46"/>
      <c r="E45" s="36"/>
      <c r="F45" s="38"/>
      <c r="G45" s="38"/>
      <c r="H45" s="38"/>
      <c r="I45" s="38"/>
      <c r="J45" s="36"/>
      <c r="K45" s="7"/>
    </row>
    <row r="46" spans="1:11" ht="11.25">
      <c r="A46" s="25"/>
      <c r="B46" s="26"/>
      <c r="C46" s="27"/>
      <c r="D46" s="27"/>
      <c r="E46" s="36"/>
      <c r="F46" s="38"/>
      <c r="G46" s="38"/>
      <c r="H46" s="38"/>
      <c r="I46" s="38"/>
      <c r="J46" s="36"/>
      <c r="K46" s="7"/>
    </row>
    <row r="47" spans="1:12" ht="11.25">
      <c r="A47" s="25" t="s">
        <v>2464</v>
      </c>
      <c r="B47" s="26"/>
      <c r="C47" s="27" t="s">
        <v>2465</v>
      </c>
      <c r="D47" s="27"/>
      <c r="E47" s="38">
        <v>63778</v>
      </c>
      <c r="F47" s="38">
        <v>65169</v>
      </c>
      <c r="G47" s="38">
        <v>69745</v>
      </c>
      <c r="H47" s="38">
        <v>85101</v>
      </c>
      <c r="I47" s="38">
        <v>69687</v>
      </c>
      <c r="J47" s="38">
        <f ca="1">IF(ISERR(INDIRECT(L47)),"-",INDIRECT(L47))</f>
        <v>56815</v>
      </c>
      <c r="K47" s="7"/>
      <c r="L47" s="7" t="s">
        <v>2528</v>
      </c>
    </row>
    <row r="48" spans="1:12" ht="11.25">
      <c r="A48" s="25" t="s">
        <v>2467</v>
      </c>
      <c r="B48" s="26"/>
      <c r="C48" s="27" t="s">
        <v>2465</v>
      </c>
      <c r="D48" s="27"/>
      <c r="E48" s="38">
        <v>506999</v>
      </c>
      <c r="F48" s="38">
        <v>435640</v>
      </c>
      <c r="G48" s="38">
        <v>487899</v>
      </c>
      <c r="H48" s="38">
        <v>470445</v>
      </c>
      <c r="I48" s="38">
        <v>598782</v>
      </c>
      <c r="J48" s="38">
        <f ca="1">IF(ISERR(INDIRECT(L48)),"-",INDIRECT(L48))</f>
        <v>306643</v>
      </c>
      <c r="K48" s="7"/>
      <c r="L48" s="7" t="s">
        <v>2529</v>
      </c>
    </row>
    <row r="49" spans="1:12" ht="11.25">
      <c r="A49" s="25" t="s">
        <v>2469</v>
      </c>
      <c r="B49" s="26"/>
      <c r="C49" s="27" t="s">
        <v>2465</v>
      </c>
      <c r="D49" s="27"/>
      <c r="E49" s="38">
        <v>1824650</v>
      </c>
      <c r="F49" s="38">
        <v>1659481</v>
      </c>
      <c r="G49" s="38">
        <v>1745460</v>
      </c>
      <c r="H49" s="38">
        <v>1820660</v>
      </c>
      <c r="I49" s="38">
        <v>2099164</v>
      </c>
      <c r="J49" s="106">
        <f ca="1">IF(ISERR(INDIRECT(L49)),"-",INDIRECT(L49))</f>
        <v>2448088</v>
      </c>
      <c r="K49" s="7"/>
      <c r="L49" s="95" t="s">
        <v>2948</v>
      </c>
    </row>
    <row r="50" spans="1:12" ht="18">
      <c r="A50" s="29" t="s">
        <v>2470</v>
      </c>
      <c r="B50" s="30"/>
      <c r="C50" s="47" t="s">
        <v>2465</v>
      </c>
      <c r="D50" s="27"/>
      <c r="E50" s="38">
        <v>794390</v>
      </c>
      <c r="F50" s="38">
        <v>782715</v>
      </c>
      <c r="G50" s="38">
        <v>992973</v>
      </c>
      <c r="H50" s="38">
        <v>1079552</v>
      </c>
      <c r="I50" s="38">
        <v>1361036</v>
      </c>
      <c r="J50" s="106"/>
      <c r="K50" s="42"/>
      <c r="L50" s="95"/>
    </row>
    <row r="51" spans="1:12" ht="11.25">
      <c r="A51" s="25" t="s">
        <v>2471</v>
      </c>
      <c r="B51" s="26"/>
      <c r="C51" s="27" t="s">
        <v>2472</v>
      </c>
      <c r="D51" s="27"/>
      <c r="E51" s="38">
        <v>5730543</v>
      </c>
      <c r="F51" s="38">
        <v>4713904</v>
      </c>
      <c r="G51" s="38">
        <v>5186179</v>
      </c>
      <c r="H51" s="38">
        <v>4464778</v>
      </c>
      <c r="I51" s="38">
        <v>5408977</v>
      </c>
      <c r="J51" s="38">
        <f aca="true" ca="1" t="shared" si="1" ref="J51:J56">IF(ISERR(INDIRECT(L51)),"-",INDIRECT(L51))</f>
        <v>4830430</v>
      </c>
      <c r="K51" s="7"/>
      <c r="L51" s="7" t="s">
        <v>2530</v>
      </c>
    </row>
    <row r="52" spans="1:12" ht="11.25">
      <c r="A52" s="25" t="s">
        <v>2474</v>
      </c>
      <c r="B52" s="26"/>
      <c r="C52" s="27" t="s">
        <v>2472</v>
      </c>
      <c r="D52" s="27"/>
      <c r="E52" s="38">
        <v>379217</v>
      </c>
      <c r="F52" s="38">
        <v>417262</v>
      </c>
      <c r="G52" s="38">
        <v>468237</v>
      </c>
      <c r="H52" s="38">
        <v>387246</v>
      </c>
      <c r="I52" s="38">
        <v>358711</v>
      </c>
      <c r="J52" s="38">
        <f ca="1" t="shared" si="1"/>
        <v>245366</v>
      </c>
      <c r="K52" s="7"/>
      <c r="L52" s="7" t="s">
        <v>2531</v>
      </c>
    </row>
    <row r="53" spans="1:12" ht="11.25">
      <c r="A53" s="25" t="s">
        <v>2476</v>
      </c>
      <c r="B53" s="26"/>
      <c r="C53" s="27" t="s">
        <v>2472</v>
      </c>
      <c r="D53" s="27"/>
      <c r="E53" s="38">
        <v>7090</v>
      </c>
      <c r="F53" s="38">
        <v>7823</v>
      </c>
      <c r="G53" s="38">
        <v>6186</v>
      </c>
      <c r="H53" s="38">
        <v>5828</v>
      </c>
      <c r="I53" s="38">
        <v>2006</v>
      </c>
      <c r="J53" s="38">
        <f ca="1" t="shared" si="1"/>
        <v>2656</v>
      </c>
      <c r="K53" s="7"/>
      <c r="L53" s="7" t="s">
        <v>2532</v>
      </c>
    </row>
    <row r="54" spans="1:12" ht="11.25">
      <c r="A54" s="25" t="s">
        <v>2533</v>
      </c>
      <c r="B54" s="26"/>
      <c r="C54" s="27" t="s">
        <v>2437</v>
      </c>
      <c r="D54" s="27"/>
      <c r="E54" s="38">
        <v>78712</v>
      </c>
      <c r="F54" s="38">
        <v>67826</v>
      </c>
      <c r="G54" s="38">
        <v>73793</v>
      </c>
      <c r="H54" s="38">
        <v>64044</v>
      </c>
      <c r="I54" s="38">
        <v>44554</v>
      </c>
      <c r="J54" s="38">
        <f ca="1" t="shared" si="1"/>
        <v>64402</v>
      </c>
      <c r="K54" s="7"/>
      <c r="L54" s="7" t="s">
        <v>2534</v>
      </c>
    </row>
    <row r="55" spans="1:12" ht="11.25">
      <c r="A55" s="25"/>
      <c r="B55" s="26"/>
      <c r="C55" s="27" t="s">
        <v>2480</v>
      </c>
      <c r="D55" s="27"/>
      <c r="E55" s="38">
        <v>10031</v>
      </c>
      <c r="F55" s="38">
        <v>6312</v>
      </c>
      <c r="G55" s="38">
        <v>6879</v>
      </c>
      <c r="H55" s="38">
        <v>8551</v>
      </c>
      <c r="I55" s="38">
        <v>5689</v>
      </c>
      <c r="J55" s="38">
        <f ca="1" t="shared" si="1"/>
        <v>8082</v>
      </c>
      <c r="K55" s="7"/>
      <c r="L55" s="7" t="s">
        <v>2535</v>
      </c>
    </row>
    <row r="56" spans="1:12" ht="11.25">
      <c r="A56" s="25" t="s">
        <v>1200</v>
      </c>
      <c r="B56" s="26"/>
      <c r="C56" s="27" t="s">
        <v>2435</v>
      </c>
      <c r="D56" s="27"/>
      <c r="E56" s="38">
        <v>40495</v>
      </c>
      <c r="F56" s="38">
        <v>33228</v>
      </c>
      <c r="G56" s="38">
        <v>41669</v>
      </c>
      <c r="H56" s="38">
        <v>45465</v>
      </c>
      <c r="I56" s="38">
        <v>52211</v>
      </c>
      <c r="J56" s="38">
        <f ca="1" t="shared" si="1"/>
        <v>48431</v>
      </c>
      <c r="K56" s="7"/>
      <c r="L56" s="7" t="s">
        <v>2536</v>
      </c>
    </row>
    <row r="57" spans="1:12" ht="18">
      <c r="A57" s="88" t="s">
        <v>2483</v>
      </c>
      <c r="B57" s="81"/>
      <c r="C57" s="82" t="s">
        <v>2484</v>
      </c>
      <c r="D57" s="83"/>
      <c r="E57" s="79">
        <v>165</v>
      </c>
      <c r="F57" s="79">
        <v>191</v>
      </c>
      <c r="G57" s="79">
        <v>153</v>
      </c>
      <c r="H57" s="79">
        <v>211</v>
      </c>
      <c r="I57" s="79">
        <v>186</v>
      </c>
      <c r="J57" s="79">
        <f ca="1">IF(ISERR(INDIRECT(L57)),"-",INDIRECT(L57))</f>
        <v>129</v>
      </c>
      <c r="K57" s="7"/>
      <c r="L57" s="7" t="s">
        <v>2537</v>
      </c>
    </row>
    <row r="58" spans="1:12" ht="11.25">
      <c r="A58" s="25" t="s">
        <v>2486</v>
      </c>
      <c r="B58" s="26"/>
      <c r="C58" s="27" t="s">
        <v>2487</v>
      </c>
      <c r="D58" s="27"/>
      <c r="E58" s="38">
        <v>384</v>
      </c>
      <c r="F58" s="38">
        <v>350</v>
      </c>
      <c r="G58" s="38">
        <v>386</v>
      </c>
      <c r="H58" s="38">
        <v>369</v>
      </c>
      <c r="I58" s="38">
        <v>229</v>
      </c>
      <c r="J58" s="38">
        <f ca="1">IF(ISERR(INDIRECT(L58)),"-",INDIRECT(L58))</f>
        <v>307</v>
      </c>
      <c r="K58" s="7"/>
      <c r="L58" s="7" t="s">
        <v>2538</v>
      </c>
    </row>
    <row r="59" spans="1:12" ht="18">
      <c r="A59" s="88" t="s">
        <v>2489</v>
      </c>
      <c r="B59" s="81"/>
      <c r="C59" s="82" t="s">
        <v>2490</v>
      </c>
      <c r="D59" s="83"/>
      <c r="E59" s="79">
        <v>68029</v>
      </c>
      <c r="F59" s="79">
        <v>62598</v>
      </c>
      <c r="G59" s="79">
        <v>59271</v>
      </c>
      <c r="H59" s="79">
        <v>73901</v>
      </c>
      <c r="I59" s="79">
        <v>65470</v>
      </c>
      <c r="J59" s="79">
        <f ca="1">IF(ISERR(INDIRECT(L59)),"-",INDIRECT(L59))</f>
        <v>34395</v>
      </c>
      <c r="K59" s="90"/>
      <c r="L59" s="90" t="s">
        <v>2539</v>
      </c>
    </row>
    <row r="60" spans="1:12" ht="11.25">
      <c r="A60" s="25" t="s">
        <v>2492</v>
      </c>
      <c r="B60" s="26"/>
      <c r="C60" s="27" t="s">
        <v>2493</v>
      </c>
      <c r="D60" s="27"/>
      <c r="E60" s="38">
        <v>57709</v>
      </c>
      <c r="F60" s="38">
        <v>61779</v>
      </c>
      <c r="G60" s="38">
        <v>76205</v>
      </c>
      <c r="H60" s="38">
        <v>56892</v>
      </c>
      <c r="I60" s="38">
        <v>56939</v>
      </c>
      <c r="J60" s="38">
        <f ca="1">IF(ISERR(INDIRECT(L60)),"-",INDIRECT(L60))</f>
        <v>54463</v>
      </c>
      <c r="K60" s="7"/>
      <c r="L60" s="7" t="s">
        <v>2540</v>
      </c>
    </row>
    <row r="61" spans="1:10" ht="14.25" customHeight="1">
      <c r="A61" s="109" t="str">
        <f>A1</f>
        <v>B. PRODUCTION DES CULTURES AGRICOLES (en tonnes) ESTIMEE  </v>
      </c>
      <c r="B61" s="1"/>
      <c r="C61" s="2"/>
      <c r="D61" s="1"/>
      <c r="E61" s="2"/>
      <c r="F61" s="2"/>
      <c r="G61" s="2"/>
      <c r="H61" s="2"/>
      <c r="I61" s="2"/>
      <c r="J61" s="2"/>
    </row>
    <row r="62" spans="1:10" ht="15.75" customHeight="1">
      <c r="A62" s="109" t="str">
        <f>A2</f>
        <v>  AU NIVEAU DE LA BELGIQUE AU COURS DES ANNEES DE RECOLTE 2008 à 2012</v>
      </c>
      <c r="B62" s="1"/>
      <c r="C62" s="2"/>
      <c r="D62" s="1"/>
      <c r="E62" s="2"/>
      <c r="F62" s="2"/>
      <c r="G62" s="2"/>
      <c r="H62" s="2"/>
      <c r="I62" s="2"/>
      <c r="J62" s="2"/>
    </row>
    <row r="63" spans="1:10" ht="12" customHeight="1" thickBot="1">
      <c r="A63" s="4"/>
      <c r="B63" s="5"/>
      <c r="C63" s="6"/>
      <c r="D63" s="5"/>
      <c r="E63" s="2"/>
      <c r="F63" s="2"/>
      <c r="G63" s="2"/>
      <c r="H63" s="2"/>
      <c r="I63" s="2"/>
      <c r="J63" s="2"/>
    </row>
    <row r="64" spans="1:10" ht="3" customHeight="1">
      <c r="A64" s="8"/>
      <c r="B64" s="8"/>
      <c r="C64" s="8"/>
      <c r="D64" s="8"/>
      <c r="E64" s="8"/>
      <c r="F64" s="8"/>
      <c r="G64" s="8"/>
      <c r="H64" s="8"/>
      <c r="I64" s="8"/>
      <c r="J64" s="8"/>
    </row>
    <row r="65" spans="1:10" s="13" customFormat="1" ht="6.75" customHeight="1">
      <c r="A65" s="9"/>
      <c r="B65" s="10"/>
      <c r="C65" s="9"/>
      <c r="D65" s="51"/>
      <c r="E65" s="11"/>
      <c r="F65" s="11"/>
      <c r="G65" s="11"/>
      <c r="H65" s="11"/>
      <c r="I65" s="11"/>
      <c r="J65" s="11"/>
    </row>
    <row r="66" spans="1:10" ht="19.5" customHeight="1">
      <c r="A66" s="14" t="s">
        <v>2431</v>
      </c>
      <c r="B66" s="98" t="str">
        <f>B6</f>
        <v>Nature de la récolte</v>
      </c>
      <c r="C66" s="99"/>
      <c r="D66" s="100"/>
      <c r="E66" s="103"/>
      <c r="F66" s="103"/>
      <c r="G66" s="103"/>
      <c r="H66" s="103"/>
      <c r="I66" s="103"/>
      <c r="J66" s="103"/>
    </row>
    <row r="67" spans="1:11" ht="28.5" customHeight="1">
      <c r="A67"/>
      <c r="B67" s="17"/>
      <c r="C67"/>
      <c r="D67" s="18"/>
      <c r="E67" s="19">
        <f>E7</f>
        <v>2007</v>
      </c>
      <c r="F67" s="19">
        <v>2008</v>
      </c>
      <c r="G67" s="19">
        <v>2009</v>
      </c>
      <c r="H67" s="19">
        <v>2010</v>
      </c>
      <c r="I67" s="19">
        <v>2011</v>
      </c>
      <c r="J67" s="19">
        <v>2012</v>
      </c>
      <c r="K67" s="21"/>
    </row>
    <row r="68" spans="1:11" ht="0.75" customHeight="1">
      <c r="A68" s="22"/>
      <c r="B68" s="23"/>
      <c r="C68" s="22"/>
      <c r="D68" s="22"/>
      <c r="E68" s="23"/>
      <c r="F68" s="23"/>
      <c r="G68" s="23"/>
      <c r="H68" s="23"/>
      <c r="I68" s="23"/>
      <c r="J68" s="23"/>
      <c r="K68" s="21"/>
    </row>
    <row r="69" spans="1:10" ht="11.25">
      <c r="A69" s="25"/>
      <c r="B69" s="26"/>
      <c r="C69" s="27"/>
      <c r="D69" s="27"/>
      <c r="E69" s="26"/>
      <c r="F69" s="26"/>
      <c r="G69" s="26"/>
      <c r="H69" s="26"/>
      <c r="I69" s="26"/>
      <c r="J69" s="26"/>
    </row>
    <row r="70" spans="1:12" ht="11.25">
      <c r="A70" s="25"/>
      <c r="B70" s="26"/>
      <c r="C70" s="27"/>
      <c r="D70" s="27"/>
      <c r="E70" s="38"/>
      <c r="F70" s="38"/>
      <c r="G70" s="38"/>
      <c r="H70" s="38"/>
      <c r="I70" s="38"/>
      <c r="J70" s="38"/>
      <c r="K70" s="7"/>
      <c r="L70" s="7"/>
    </row>
    <row r="71" spans="1:12" ht="11.25">
      <c r="A71" s="44" t="s">
        <v>2495</v>
      </c>
      <c r="B71" s="45"/>
      <c r="C71" s="27"/>
      <c r="D71" s="46"/>
      <c r="E71" s="38"/>
      <c r="F71" s="38"/>
      <c r="G71" s="38"/>
      <c r="H71" s="38"/>
      <c r="I71" s="38"/>
      <c r="J71" s="38"/>
      <c r="K71" s="7"/>
      <c r="L71" s="7"/>
    </row>
    <row r="72" spans="1:12" ht="11.25">
      <c r="A72" s="25"/>
      <c r="B72" s="26"/>
      <c r="C72" s="27"/>
      <c r="D72" s="27"/>
      <c r="E72" s="38"/>
      <c r="F72" s="38"/>
      <c r="G72" s="38"/>
      <c r="H72" s="38"/>
      <c r="I72" s="38"/>
      <c r="J72" s="38"/>
      <c r="K72" s="7"/>
      <c r="L72" s="7"/>
    </row>
    <row r="73" spans="1:12" ht="11.25">
      <c r="A73" s="25" t="s">
        <v>2496</v>
      </c>
      <c r="B73" s="26"/>
      <c r="C73" s="27" t="s">
        <v>2472</v>
      </c>
      <c r="D73" s="27"/>
      <c r="E73" s="38">
        <v>327513</v>
      </c>
      <c r="F73" s="38">
        <v>396853</v>
      </c>
      <c r="G73" s="38">
        <v>400425</v>
      </c>
      <c r="H73" s="38">
        <v>373992</v>
      </c>
      <c r="I73" s="38">
        <v>688893</v>
      </c>
      <c r="J73" s="38">
        <f ca="1">IF(ISERR(INDIRECT(L73)),"-",INDIRECT(L73))</f>
        <v>288870</v>
      </c>
      <c r="K73" s="7"/>
      <c r="L73" s="7" t="s">
        <v>2541</v>
      </c>
    </row>
    <row r="74" spans="1:12" ht="11.25">
      <c r="A74" s="25" t="s">
        <v>1504</v>
      </c>
      <c r="B74" s="26"/>
      <c r="C74" s="27" t="s">
        <v>2498</v>
      </c>
      <c r="D74" s="27"/>
      <c r="E74" s="38">
        <v>7784981</v>
      </c>
      <c r="F74" s="38">
        <v>8402809</v>
      </c>
      <c r="G74" s="38">
        <v>8433755</v>
      </c>
      <c r="H74" s="38">
        <v>8089547</v>
      </c>
      <c r="I74" s="107">
        <v>7918987</v>
      </c>
      <c r="J74" s="108">
        <f ca="1">IF(ISERR(INDIRECT(L74)),"-",INDIRECT(L74))</f>
        <v>7301241</v>
      </c>
      <c r="K74" s="7"/>
      <c r="L74" s="95" t="s">
        <v>1202</v>
      </c>
    </row>
    <row r="75" spans="1:12" ht="11.25">
      <c r="A75" s="25" t="s">
        <v>1508</v>
      </c>
      <c r="B75" s="26"/>
      <c r="C75" s="27" t="s">
        <v>2500</v>
      </c>
      <c r="D75" s="27"/>
      <c r="E75" s="38">
        <v>71695</v>
      </c>
      <c r="F75" s="38">
        <v>80938</v>
      </c>
      <c r="G75" s="38">
        <v>85639</v>
      </c>
      <c r="H75" s="38">
        <v>88366</v>
      </c>
      <c r="I75" s="107"/>
      <c r="J75" s="108"/>
      <c r="K75" s="7"/>
      <c r="L75" s="95"/>
    </row>
    <row r="76" spans="1:12" ht="11.25">
      <c r="A76" s="25" t="s">
        <v>2501</v>
      </c>
      <c r="B76" s="26"/>
      <c r="C76" s="27" t="s">
        <v>2435</v>
      </c>
      <c r="D76" s="27"/>
      <c r="E76" s="38">
        <v>3142</v>
      </c>
      <c r="F76" s="38">
        <v>3531</v>
      </c>
      <c r="G76" s="38">
        <v>5306</v>
      </c>
      <c r="H76" s="38">
        <v>4587</v>
      </c>
      <c r="I76" s="38">
        <v>3617</v>
      </c>
      <c r="J76" s="38">
        <f ca="1">IF(ISERR(INDIRECT(L76)),"-",INDIRECT(L76))</f>
        <v>2028</v>
      </c>
      <c r="L76" s="3" t="s">
        <v>2542</v>
      </c>
    </row>
    <row r="77" spans="1:12" ht="11.25">
      <c r="A77" s="25" t="s">
        <v>2503</v>
      </c>
      <c r="B77" s="26"/>
      <c r="C77" s="27" t="s">
        <v>2435</v>
      </c>
      <c r="D77" s="27"/>
      <c r="E77" s="38">
        <v>1860</v>
      </c>
      <c r="F77" s="38">
        <v>1501</v>
      </c>
      <c r="G77" s="38">
        <v>2066</v>
      </c>
      <c r="H77" s="38">
        <v>2646</v>
      </c>
      <c r="I77" s="38">
        <v>2418</v>
      </c>
      <c r="J77" s="38">
        <f ca="1">IF(ISERR(INDIRECT(L77)),"-",INDIRECT(L77))</f>
        <v>2453</v>
      </c>
      <c r="L77" s="3" t="s">
        <v>2543</v>
      </c>
    </row>
    <row r="78" spans="1:10" ht="11.25">
      <c r="A78" s="25"/>
      <c r="B78" s="26"/>
      <c r="C78" s="27"/>
      <c r="D78" s="27"/>
      <c r="E78" s="36"/>
      <c r="F78" s="38"/>
      <c r="G78" s="38"/>
      <c r="H78" s="38"/>
      <c r="I78" s="38"/>
      <c r="J78" s="36"/>
    </row>
    <row r="79" spans="1:10" ht="11.25">
      <c r="A79" s="25"/>
      <c r="B79" s="26"/>
      <c r="C79" s="27"/>
      <c r="D79" s="27"/>
      <c r="E79" s="36"/>
      <c r="F79" s="38"/>
      <c r="G79" s="38"/>
      <c r="H79" s="38"/>
      <c r="I79" s="38"/>
      <c r="J79" s="36"/>
    </row>
    <row r="80" spans="1:10" ht="11.25">
      <c r="A80" s="44" t="s">
        <v>2505</v>
      </c>
      <c r="B80" s="45"/>
      <c r="C80" s="27"/>
      <c r="D80" s="46"/>
      <c r="E80" s="36"/>
      <c r="F80" s="38"/>
      <c r="G80" s="38"/>
      <c r="H80" s="38"/>
      <c r="I80" s="38"/>
      <c r="J80" s="36"/>
    </row>
    <row r="81" spans="1:10" ht="11.25">
      <c r="A81" s="44"/>
      <c r="B81" s="45"/>
      <c r="C81" s="27"/>
      <c r="D81" s="46"/>
      <c r="E81" s="38"/>
      <c r="F81" s="38"/>
      <c r="G81" s="38"/>
      <c r="H81" s="38"/>
      <c r="I81" s="38"/>
      <c r="J81" s="36"/>
    </row>
    <row r="82" spans="1:12" ht="18">
      <c r="A82" s="80" t="s">
        <v>1509</v>
      </c>
      <c r="B82" s="91"/>
      <c r="C82" s="92" t="s">
        <v>2499</v>
      </c>
      <c r="D82" s="82"/>
      <c r="E82" s="79">
        <v>577176</v>
      </c>
      <c r="F82" s="79">
        <v>628440</v>
      </c>
      <c r="G82" s="79">
        <v>610195</v>
      </c>
      <c r="H82" s="79">
        <v>571085</v>
      </c>
      <c r="I82" s="79">
        <v>600288</v>
      </c>
      <c r="J82" s="79">
        <f ca="1">IF(ISERR(INDIRECT(L82)),"-",INDIRECT(L82))</f>
        <v>564412</v>
      </c>
      <c r="K82" s="48"/>
      <c r="L82" s="48" t="s">
        <v>2544</v>
      </c>
    </row>
    <row r="83" spans="1:12" ht="18">
      <c r="A83" s="80" t="s">
        <v>1510</v>
      </c>
      <c r="B83" s="91"/>
      <c r="C83" s="92" t="s">
        <v>2499</v>
      </c>
      <c r="D83" s="82"/>
      <c r="E83" s="79">
        <v>1173964</v>
      </c>
      <c r="F83" s="79">
        <v>1106082</v>
      </c>
      <c r="G83" s="79">
        <v>1145314</v>
      </c>
      <c r="H83" s="79">
        <v>1200597</v>
      </c>
      <c r="I83" s="79">
        <v>1014544</v>
      </c>
      <c r="J83" s="79">
        <f ca="1">IF(ISERR(INDIRECT(L83)),"-",INDIRECT(L83))</f>
        <v>964650</v>
      </c>
      <c r="K83" s="48"/>
      <c r="L83" s="48" t="s">
        <v>2545</v>
      </c>
    </row>
  </sheetData>
  <sheetProtection/>
  <mergeCells count="12">
    <mergeCell ref="B66:D66"/>
    <mergeCell ref="B6:D6"/>
    <mergeCell ref="E6:J6"/>
    <mergeCell ref="E66:J66"/>
    <mergeCell ref="J40:J41"/>
    <mergeCell ref="I40:I41"/>
    <mergeCell ref="L40:L41"/>
    <mergeCell ref="L49:L50"/>
    <mergeCell ref="J49:J50"/>
    <mergeCell ref="L74:L75"/>
    <mergeCell ref="I74:I75"/>
    <mergeCell ref="J74:J75"/>
  </mergeCells>
  <printOptions horizontalCentered="1"/>
  <pageMargins left="0.5905511811023623" right="0.5118110236220472" top="0.984251968503937" bottom="0.72" header="0.5118110236220472" footer="0.5118110236220472"/>
  <pageSetup firstPageNumber="2" useFirstPageNumber="1" horizontalDpi="300" verticalDpi="300" orientation="portrait" paperSize="9" r:id="rId1"/>
  <rowBreaks count="1" manualBreakCount="1">
    <brk id="60" max="255" man="1"/>
  </rowBreaks>
</worksheet>
</file>

<file path=xl/worksheets/sheet5.xml><?xml version="1.0" encoding="utf-8"?>
<worksheet xmlns="http://schemas.openxmlformats.org/spreadsheetml/2006/main" xmlns:r="http://schemas.openxmlformats.org/officeDocument/2006/relationships">
  <sheetPr codeName="Blad5"/>
  <dimension ref="A1:K144"/>
  <sheetViews>
    <sheetView zoomScalePageLayoutView="0" workbookViewId="0" topLeftCell="A13">
      <selection activeCell="A49" sqref="A49:A50"/>
    </sheetView>
  </sheetViews>
  <sheetFormatPr defaultColWidth="9.140625" defaultRowHeight="12.75"/>
  <cols>
    <col min="1" max="1" width="27.00390625" style="3" customWidth="1"/>
    <col min="2" max="2" width="1.7109375" style="3" customWidth="1"/>
    <col min="3" max="3" width="8.7109375" style="3" customWidth="1"/>
    <col min="4" max="4" width="4.00390625" style="3" customWidth="1"/>
    <col min="5" max="5" width="13.421875" style="3" customWidth="1"/>
    <col min="6" max="6" width="12.140625" style="3" customWidth="1"/>
    <col min="7" max="7" width="11.7109375" style="3" customWidth="1"/>
    <col min="8" max="8" width="3.8515625" style="3" customWidth="1"/>
    <col min="9" max="11" width="9.140625" style="3" hidden="1" customWidth="1"/>
    <col min="12" max="16384" width="9.140625" style="3" customWidth="1"/>
  </cols>
  <sheetData>
    <row r="1" spans="1:7" ht="16.5" customHeight="1">
      <c r="A1" s="109" t="s">
        <v>2546</v>
      </c>
      <c r="B1" s="1"/>
      <c r="C1" s="2"/>
      <c r="D1" s="1"/>
      <c r="E1" s="2"/>
      <c r="F1" s="2"/>
      <c r="G1" s="2"/>
    </row>
    <row r="2" spans="1:7" ht="15.75" customHeight="1">
      <c r="A2" s="109" t="s">
        <v>1515</v>
      </c>
      <c r="B2" s="1"/>
      <c r="C2" s="2"/>
      <c r="D2" s="1"/>
      <c r="E2" s="2"/>
      <c r="F2" s="2"/>
      <c r="G2" s="2"/>
    </row>
    <row r="3" spans="1:8" ht="21" customHeight="1" thickBot="1">
      <c r="A3" s="4" t="s">
        <v>2547</v>
      </c>
      <c r="B3" s="5"/>
      <c r="C3" s="6"/>
      <c r="D3" s="5"/>
      <c r="E3" s="2"/>
      <c r="F3" s="2"/>
      <c r="G3" s="2"/>
      <c r="H3" s="7"/>
    </row>
    <row r="4" spans="1:8" ht="3" customHeight="1">
      <c r="A4" s="8"/>
      <c r="B4" s="8"/>
      <c r="C4" s="8"/>
      <c r="D4" s="8"/>
      <c r="E4" s="8"/>
      <c r="F4" s="8"/>
      <c r="G4" s="8"/>
      <c r="H4" s="7"/>
    </row>
    <row r="5" spans="1:8" ht="6" customHeight="1">
      <c r="A5" s="53"/>
      <c r="B5" s="54"/>
      <c r="C5" s="53"/>
      <c r="D5" s="53"/>
      <c r="E5" s="54"/>
      <c r="F5" s="54"/>
      <c r="G5" s="54"/>
      <c r="H5" s="7"/>
    </row>
    <row r="6" spans="1:9" ht="38.25" customHeight="1">
      <c r="A6" s="14" t="s">
        <v>2431</v>
      </c>
      <c r="B6" s="15" t="s">
        <v>2432</v>
      </c>
      <c r="C6" s="55"/>
      <c r="D6" s="18"/>
      <c r="E6" s="15" t="s">
        <v>1511</v>
      </c>
      <c r="F6" s="15" t="s">
        <v>2548</v>
      </c>
      <c r="G6" s="56" t="s">
        <v>2549</v>
      </c>
      <c r="H6" s="20"/>
      <c r="I6" s="21"/>
    </row>
    <row r="7" spans="1:9" ht="7.5" customHeight="1">
      <c r="A7" s="22"/>
      <c r="B7" s="23"/>
      <c r="C7" s="22"/>
      <c r="D7" s="22"/>
      <c r="E7" s="23"/>
      <c r="F7" s="23"/>
      <c r="G7" s="23"/>
      <c r="H7" s="24"/>
      <c r="I7" s="21"/>
    </row>
    <row r="8" spans="1:8" ht="11.25">
      <c r="A8" s="25"/>
      <c r="B8" s="26"/>
      <c r="C8" s="27"/>
      <c r="D8" s="27"/>
      <c r="E8" s="26"/>
      <c r="F8" s="26"/>
      <c r="G8" s="26"/>
      <c r="H8" s="7"/>
    </row>
    <row r="9" spans="1:7" ht="11.25">
      <c r="A9" s="29"/>
      <c r="B9" s="30"/>
      <c r="C9" s="27"/>
      <c r="D9" s="31"/>
      <c r="E9" s="32"/>
      <c r="F9" s="26"/>
      <c r="G9" s="26"/>
    </row>
    <row r="10" spans="1:7" ht="11.25">
      <c r="A10" s="33" t="s">
        <v>2433</v>
      </c>
      <c r="B10" s="34"/>
      <c r="C10" s="27"/>
      <c r="D10" s="35"/>
      <c r="E10" s="32"/>
      <c r="F10" s="26"/>
      <c r="G10" s="26"/>
    </row>
    <row r="11" spans="1:7" ht="11.25">
      <c r="A11" s="29"/>
      <c r="B11" s="30"/>
      <c r="C11" s="27"/>
      <c r="D11" s="31"/>
      <c r="E11" s="32"/>
      <c r="F11" s="26"/>
      <c r="G11" s="26"/>
    </row>
    <row r="12" spans="1:11" ht="11.25">
      <c r="A12" s="25" t="s">
        <v>2434</v>
      </c>
      <c r="B12" s="26"/>
      <c r="C12" s="27" t="s">
        <v>2435</v>
      </c>
      <c r="D12" s="27"/>
      <c r="E12" s="43">
        <f ca="1">IF(ISERR(INDIRECT(I12)),"-",INDIRECT(I12))</f>
        <v>205260</v>
      </c>
      <c r="F12" s="36">
        <f ca="1">IF(ISERR(INDIRECT(J12)),"-",INDIRECT(J12))</f>
        <v>85.4</v>
      </c>
      <c r="G12" s="38">
        <f ca="1">IF(ISERR(INDIRECT(K12)),"-",INDIRECT(K12))</f>
        <v>1753128</v>
      </c>
      <c r="I12" s="37" t="s">
        <v>2550</v>
      </c>
      <c r="J12" s="37" t="s">
        <v>2436</v>
      </c>
      <c r="K12" s="37" t="s">
        <v>2509</v>
      </c>
    </row>
    <row r="13" spans="1:11" ht="11.25">
      <c r="A13" s="25"/>
      <c r="B13" s="26"/>
      <c r="C13" s="27" t="s">
        <v>2437</v>
      </c>
      <c r="D13" s="27"/>
      <c r="E13" s="57"/>
      <c r="F13" s="36">
        <f aca="true" ca="1" t="shared" si="0" ref="F13:G31">IF(ISERR(INDIRECT(J13)),"-",INDIRECT(J13))</f>
        <v>43.9</v>
      </c>
      <c r="G13" s="38">
        <f ca="1" t="shared" si="0"/>
        <v>900818</v>
      </c>
      <c r="I13" s="7"/>
      <c r="J13" s="37" t="s">
        <v>2438</v>
      </c>
      <c r="K13" s="37" t="s">
        <v>2510</v>
      </c>
    </row>
    <row r="14" spans="1:11" ht="11.25">
      <c r="A14" s="25" t="s">
        <v>2439</v>
      </c>
      <c r="B14" s="26"/>
      <c r="C14" s="27" t="s">
        <v>2435</v>
      </c>
      <c r="D14" s="27"/>
      <c r="E14" s="43">
        <f ca="1">IF(ISERR(INDIRECT(I14)),"-",INDIRECT(I14))</f>
        <v>1379</v>
      </c>
      <c r="F14" s="36">
        <f ca="1" t="shared" si="0"/>
        <v>59.6</v>
      </c>
      <c r="G14" s="38">
        <f ca="1" t="shared" si="0"/>
        <v>8223</v>
      </c>
      <c r="I14" s="7" t="s">
        <v>2551</v>
      </c>
      <c r="J14" s="7" t="s">
        <v>2440</v>
      </c>
      <c r="K14" s="7" t="s">
        <v>2511</v>
      </c>
    </row>
    <row r="15" spans="1:11" ht="11.25">
      <c r="A15" s="25"/>
      <c r="B15" s="26"/>
      <c r="C15" s="27" t="s">
        <v>2437</v>
      </c>
      <c r="D15" s="27"/>
      <c r="E15" s="57"/>
      <c r="F15" s="36">
        <f ca="1" t="shared" si="0"/>
        <v>26.8</v>
      </c>
      <c r="G15" s="38">
        <f ca="1" t="shared" si="0"/>
        <v>3693</v>
      </c>
      <c r="I15" s="7"/>
      <c r="J15" s="7" t="s">
        <v>2441</v>
      </c>
      <c r="K15" s="7" t="s">
        <v>2512</v>
      </c>
    </row>
    <row r="16" spans="1:11" ht="11.25">
      <c r="A16" s="25" t="s">
        <v>2442</v>
      </c>
      <c r="B16" s="26"/>
      <c r="C16" s="27" t="s">
        <v>2435</v>
      </c>
      <c r="D16" s="27"/>
      <c r="E16" s="43">
        <f ca="1">IF(ISERR(INDIRECT(I16)),"-",INDIRECT(I16))</f>
        <v>10420</v>
      </c>
      <c r="F16" s="36">
        <f ca="1" t="shared" si="0"/>
        <v>70.3</v>
      </c>
      <c r="G16" s="38">
        <f ca="1" t="shared" si="0"/>
        <v>73273</v>
      </c>
      <c r="I16" s="7" t="s">
        <v>2552</v>
      </c>
      <c r="J16" s="7" t="s">
        <v>2443</v>
      </c>
      <c r="K16" s="7" t="s">
        <v>2513</v>
      </c>
    </row>
    <row r="17" spans="1:11" ht="11.25">
      <c r="A17" s="25"/>
      <c r="B17" s="26"/>
      <c r="C17" s="27" t="s">
        <v>2437</v>
      </c>
      <c r="D17" s="27"/>
      <c r="E17" s="57"/>
      <c r="F17" s="36">
        <f ca="1" t="shared" si="0"/>
        <v>45.1</v>
      </c>
      <c r="G17" s="38">
        <f ca="1" t="shared" si="0"/>
        <v>47022</v>
      </c>
      <c r="I17" s="7"/>
      <c r="J17" s="7" t="s">
        <v>2444</v>
      </c>
      <c r="K17" s="7" t="s">
        <v>2514</v>
      </c>
    </row>
    <row r="18" spans="1:11" ht="11.25">
      <c r="A18" s="25" t="s">
        <v>1505</v>
      </c>
      <c r="B18" s="26"/>
      <c r="C18" s="27" t="s">
        <v>2435</v>
      </c>
      <c r="D18" s="27"/>
      <c r="E18" s="43">
        <f ca="1">IF(ISERR(INDIRECT(I18)),"-",INDIRECT(I18))</f>
        <v>505</v>
      </c>
      <c r="F18" s="36">
        <f ca="1" t="shared" si="0"/>
        <v>50.8</v>
      </c>
      <c r="G18" s="38">
        <f ca="1" t="shared" si="0"/>
        <v>2563</v>
      </c>
      <c r="I18" s="7" t="s">
        <v>2553</v>
      </c>
      <c r="J18" s="7" t="s">
        <v>2445</v>
      </c>
      <c r="K18" s="7" t="s">
        <v>2515</v>
      </c>
    </row>
    <row r="19" spans="1:11" ht="11.25">
      <c r="A19" s="25"/>
      <c r="B19" s="26"/>
      <c r="C19" s="27" t="s">
        <v>2437</v>
      </c>
      <c r="D19" s="27"/>
      <c r="E19" s="57"/>
      <c r="F19" s="36">
        <f ca="1" t="shared" si="0"/>
        <v>37.3</v>
      </c>
      <c r="G19" s="38">
        <f ca="1" t="shared" si="0"/>
        <v>1885</v>
      </c>
      <c r="I19" s="7"/>
      <c r="J19" s="7" t="s">
        <v>2446</v>
      </c>
      <c r="K19" s="7" t="s">
        <v>2516</v>
      </c>
    </row>
    <row r="20" spans="1:11" ht="11.25">
      <c r="A20" s="25" t="s">
        <v>2447</v>
      </c>
      <c r="B20" s="26"/>
      <c r="C20" s="27" t="s">
        <v>2435</v>
      </c>
      <c r="D20" s="27"/>
      <c r="E20" s="43">
        <f ca="1">IF(ISERR(INDIRECT(I20)),"-",INDIRECT(I20))</f>
        <v>394</v>
      </c>
      <c r="F20" s="36">
        <f ca="1" t="shared" si="0"/>
        <v>65.6</v>
      </c>
      <c r="G20" s="38">
        <f ca="1" t="shared" si="0"/>
        <v>2583</v>
      </c>
      <c r="I20" s="7" t="s">
        <v>2554</v>
      </c>
      <c r="J20" s="7" t="s">
        <v>2448</v>
      </c>
      <c r="K20" s="7" t="s">
        <v>2517</v>
      </c>
    </row>
    <row r="21" spans="1:11" ht="11.25">
      <c r="A21" s="25"/>
      <c r="B21" s="26"/>
      <c r="C21" s="27" t="s">
        <v>2437</v>
      </c>
      <c r="D21" s="27"/>
      <c r="E21" s="57"/>
      <c r="F21" s="36">
        <f ca="1" t="shared" si="0"/>
        <v>33.5</v>
      </c>
      <c r="G21" s="38">
        <f ca="1" t="shared" si="0"/>
        <v>1319</v>
      </c>
      <c r="I21" s="7"/>
      <c r="J21" s="7" t="s">
        <v>2449</v>
      </c>
      <c r="K21" s="7" t="s">
        <v>2518</v>
      </c>
    </row>
    <row r="22" spans="1:11" ht="11.25">
      <c r="A22" s="25" t="s">
        <v>2450</v>
      </c>
      <c r="B22" s="26"/>
      <c r="C22" s="27" t="s">
        <v>2435</v>
      </c>
      <c r="D22" s="27"/>
      <c r="E22" s="43">
        <f ca="1">IF(ISERR(INDIRECT(I22)),"-",INDIRECT(I22))</f>
        <v>42639</v>
      </c>
      <c r="F22" s="36">
        <f ca="1" t="shared" si="0"/>
        <v>82</v>
      </c>
      <c r="G22" s="38">
        <f ca="1" t="shared" si="0"/>
        <v>349644</v>
      </c>
      <c r="I22" s="7" t="s">
        <v>2555</v>
      </c>
      <c r="J22" s="7" t="s">
        <v>2451</v>
      </c>
      <c r="K22" s="7" t="s">
        <v>2519</v>
      </c>
    </row>
    <row r="23" spans="1:11" ht="11.25">
      <c r="A23" s="25"/>
      <c r="B23" s="26"/>
      <c r="C23" s="27" t="s">
        <v>2437</v>
      </c>
      <c r="D23" s="27"/>
      <c r="E23" s="57"/>
      <c r="F23" s="36">
        <f ca="1" t="shared" si="0"/>
        <v>37.9</v>
      </c>
      <c r="G23" s="38">
        <f ca="1" t="shared" si="0"/>
        <v>161494</v>
      </c>
      <c r="I23" s="7"/>
      <c r="J23" s="7" t="s">
        <v>2452</v>
      </c>
      <c r="K23" s="7" t="s">
        <v>2520</v>
      </c>
    </row>
    <row r="24" spans="1:11" ht="11.25">
      <c r="A24" s="25" t="s">
        <v>2453</v>
      </c>
      <c r="B24" s="26"/>
      <c r="C24" s="27" t="s">
        <v>2435</v>
      </c>
      <c r="D24" s="27"/>
      <c r="E24" s="43">
        <f ca="1">IF(ISERR(INDIRECT(I24)),"-",INDIRECT(I24))</f>
        <v>2084</v>
      </c>
      <c r="F24" s="36">
        <f ca="1" t="shared" si="0"/>
        <v>54.7</v>
      </c>
      <c r="G24" s="38">
        <f ca="1" t="shared" si="0"/>
        <v>11394</v>
      </c>
      <c r="I24" s="7" t="s">
        <v>2556</v>
      </c>
      <c r="J24" s="7" t="s">
        <v>2454</v>
      </c>
      <c r="K24" s="7" t="s">
        <v>2521</v>
      </c>
    </row>
    <row r="25" spans="1:11" ht="11.25">
      <c r="A25" s="25"/>
      <c r="B25" s="26"/>
      <c r="C25" s="27" t="s">
        <v>2437</v>
      </c>
      <c r="D25" s="27"/>
      <c r="E25" s="57"/>
      <c r="F25" s="36">
        <f ca="1" t="shared" si="0"/>
        <v>30.8</v>
      </c>
      <c r="G25" s="38">
        <f ca="1" t="shared" si="0"/>
        <v>6427</v>
      </c>
      <c r="I25" s="7"/>
      <c r="J25" s="7" t="s">
        <v>2455</v>
      </c>
      <c r="K25" s="7" t="s">
        <v>2522</v>
      </c>
    </row>
    <row r="26" spans="1:11" ht="11.25">
      <c r="A26" s="25" t="s">
        <v>1506</v>
      </c>
      <c r="B26" s="26"/>
      <c r="C26" s="27" t="s">
        <v>2435</v>
      </c>
      <c r="D26" s="27"/>
      <c r="E26" s="43">
        <f ca="1">IF(ISERR(INDIRECT(I26)),"-",INDIRECT(I26))</f>
        <v>2907</v>
      </c>
      <c r="F26" s="36">
        <f ca="1" t="shared" si="0"/>
        <v>60.6</v>
      </c>
      <c r="G26" s="38">
        <f ca="1" t="shared" si="0"/>
        <v>17610</v>
      </c>
      <c r="I26" s="7" t="s">
        <v>2557</v>
      </c>
      <c r="J26" s="7" t="s">
        <v>2456</v>
      </c>
      <c r="K26" s="7" t="s">
        <v>2523</v>
      </c>
    </row>
    <row r="27" spans="1:11" ht="11.25">
      <c r="A27" s="25"/>
      <c r="B27" s="26"/>
      <c r="C27" s="27" t="s">
        <v>2437</v>
      </c>
      <c r="D27" s="27"/>
      <c r="E27" s="57"/>
      <c r="F27" s="36">
        <f ca="1" t="shared" si="0"/>
        <v>35.1</v>
      </c>
      <c r="G27" s="38">
        <f ca="1" t="shared" si="0"/>
        <v>10216</v>
      </c>
      <c r="I27" s="7"/>
      <c r="J27" s="7" t="s">
        <v>2457</v>
      </c>
      <c r="K27" s="7" t="s">
        <v>2524</v>
      </c>
    </row>
    <row r="28" spans="1:11" ht="11.25">
      <c r="A28" s="25" t="s">
        <v>2458</v>
      </c>
      <c r="B28" s="26"/>
      <c r="C28" s="27" t="s">
        <v>2435</v>
      </c>
      <c r="D28" s="27"/>
      <c r="E28" s="43">
        <f ca="1">IF(ISERR(INDIRECT(I28)),"-",INDIRECT(I28))</f>
        <v>6047</v>
      </c>
      <c r="F28" s="36">
        <f ca="1" t="shared" si="0"/>
        <v>68.7</v>
      </c>
      <c r="G28" s="38">
        <f ca="1" t="shared" si="0"/>
        <v>41558</v>
      </c>
      <c r="I28" s="7" t="s">
        <v>2558</v>
      </c>
      <c r="J28" s="7" t="s">
        <v>2459</v>
      </c>
      <c r="K28" s="7" t="s">
        <v>2525</v>
      </c>
    </row>
    <row r="29" spans="1:11" ht="11.25">
      <c r="A29" s="25"/>
      <c r="B29" s="26"/>
      <c r="C29" s="27" t="s">
        <v>2437</v>
      </c>
      <c r="D29" s="27"/>
      <c r="E29" s="57"/>
      <c r="F29" s="36">
        <f ca="1" t="shared" si="0"/>
        <v>42</v>
      </c>
      <c r="G29" s="38">
        <f ca="1" t="shared" si="0"/>
        <v>25416</v>
      </c>
      <c r="I29" s="7"/>
      <c r="J29" s="7" t="s">
        <v>2460</v>
      </c>
      <c r="K29" s="7" t="s">
        <v>2526</v>
      </c>
    </row>
    <row r="30" spans="1:11" ht="11.25">
      <c r="A30" s="25" t="s">
        <v>1207</v>
      </c>
      <c r="B30" s="26"/>
      <c r="C30" s="27" t="s">
        <v>2435</v>
      </c>
      <c r="D30" s="27"/>
      <c r="E30" s="52">
        <f ca="1">IF(ISERR(INDIRECT(I30)),"-",INDIRECT(I30))</f>
        <v>67217</v>
      </c>
      <c r="F30" s="41">
        <f ca="1" t="shared" si="0"/>
        <v>109.1</v>
      </c>
      <c r="G30" s="50">
        <f ca="1" t="shared" si="0"/>
        <v>733607</v>
      </c>
      <c r="I30" s="7" t="s">
        <v>1206</v>
      </c>
      <c r="J30" s="7" t="s">
        <v>1204</v>
      </c>
      <c r="K30" s="7" t="s">
        <v>1201</v>
      </c>
    </row>
    <row r="31" spans="1:11" ht="11.25">
      <c r="A31" s="25" t="s">
        <v>1503</v>
      </c>
      <c r="B31" s="30"/>
      <c r="C31" s="40" t="s">
        <v>2435</v>
      </c>
      <c r="D31" s="31"/>
      <c r="E31" s="43">
        <f ca="1">IF(ISERR(INDIRECT(I31)),"-",INDIRECT(I31))</f>
        <v>2970</v>
      </c>
      <c r="F31" s="36">
        <f ca="1" t="shared" si="0"/>
        <v>60.3</v>
      </c>
      <c r="G31" s="38">
        <f ca="1" t="shared" si="0"/>
        <v>17907</v>
      </c>
      <c r="I31" s="42" t="s">
        <v>2559</v>
      </c>
      <c r="J31" s="42" t="s">
        <v>2462</v>
      </c>
      <c r="K31" s="42" t="s">
        <v>2527</v>
      </c>
    </row>
    <row r="32" spans="1:9" ht="11.25">
      <c r="A32" s="25"/>
      <c r="B32" s="26"/>
      <c r="C32" s="27"/>
      <c r="D32" s="27"/>
      <c r="E32" s="43"/>
      <c r="F32" s="36"/>
      <c r="G32" s="38"/>
      <c r="I32" s="7"/>
    </row>
    <row r="33" spans="1:9" ht="11.25">
      <c r="A33" s="25"/>
      <c r="B33" s="26"/>
      <c r="C33" s="27"/>
      <c r="D33" s="27"/>
      <c r="E33" s="43"/>
      <c r="F33" s="36"/>
      <c r="G33" s="38"/>
      <c r="I33" s="7"/>
    </row>
    <row r="34" spans="1:9" ht="11.25">
      <c r="A34" s="44" t="s">
        <v>2463</v>
      </c>
      <c r="B34" s="45"/>
      <c r="C34" s="27"/>
      <c r="D34" s="46"/>
      <c r="E34" s="43"/>
      <c r="F34" s="36"/>
      <c r="G34" s="38"/>
      <c r="I34" s="7"/>
    </row>
    <row r="35" spans="1:9" ht="11.25">
      <c r="A35" s="25"/>
      <c r="B35" s="26"/>
      <c r="C35" s="27"/>
      <c r="D35" s="27"/>
      <c r="E35" s="43"/>
      <c r="F35" s="36"/>
      <c r="G35" s="38"/>
      <c r="I35" s="7"/>
    </row>
    <row r="36" spans="1:11" ht="11.25">
      <c r="A36" s="25" t="s">
        <v>2464</v>
      </c>
      <c r="B36" s="26"/>
      <c r="C36" s="27" t="s">
        <v>2465</v>
      </c>
      <c r="D36" s="27"/>
      <c r="E36" s="43">
        <f aca="true" ca="1" t="shared" si="1" ref="E36:G42">IF(ISERR(INDIRECT(I36)),"-",INDIRECT(I36))</f>
        <v>2219</v>
      </c>
      <c r="F36" s="36">
        <f ca="1" t="shared" si="1"/>
        <v>256</v>
      </c>
      <c r="G36" s="38">
        <f ca="1" t="shared" si="1"/>
        <v>56815</v>
      </c>
      <c r="I36" s="7" t="s">
        <v>2560</v>
      </c>
      <c r="J36" s="7" t="s">
        <v>2466</v>
      </c>
      <c r="K36" s="7" t="s">
        <v>2528</v>
      </c>
    </row>
    <row r="37" spans="1:11" ht="11.25">
      <c r="A37" s="25" t="s">
        <v>2467</v>
      </c>
      <c r="B37" s="26"/>
      <c r="C37" s="27" t="s">
        <v>2465</v>
      </c>
      <c r="D37" s="27"/>
      <c r="E37" s="43">
        <f ca="1" t="shared" si="1"/>
        <v>7392</v>
      </c>
      <c r="F37" s="36">
        <f ca="1" t="shared" si="1"/>
        <v>414.8</v>
      </c>
      <c r="G37" s="38">
        <f ca="1" t="shared" si="1"/>
        <v>306643</v>
      </c>
      <c r="I37" s="7" t="s">
        <v>2561</v>
      </c>
      <c r="J37" s="7" t="s">
        <v>2468</v>
      </c>
      <c r="K37" s="7" t="s">
        <v>2529</v>
      </c>
    </row>
    <row r="38" spans="1:11" ht="11.25">
      <c r="A38" s="25" t="s">
        <v>2950</v>
      </c>
      <c r="B38" s="26"/>
      <c r="C38" s="27" t="s">
        <v>2465</v>
      </c>
      <c r="D38" s="27"/>
      <c r="E38" s="43">
        <f ca="1" t="shared" si="1"/>
        <v>57364</v>
      </c>
      <c r="F38" s="36">
        <f ca="1" t="shared" si="1"/>
        <v>426.8</v>
      </c>
      <c r="G38" s="38">
        <f ca="1" t="shared" si="1"/>
        <v>2448088</v>
      </c>
      <c r="I38" s="7" t="s">
        <v>2949</v>
      </c>
      <c r="J38" s="7" t="s">
        <v>1517</v>
      </c>
      <c r="K38" s="7" t="s">
        <v>2948</v>
      </c>
    </row>
    <row r="39" spans="1:11" ht="11.25">
      <c r="A39" s="25" t="s">
        <v>2471</v>
      </c>
      <c r="B39" s="26"/>
      <c r="C39" s="27" t="s">
        <v>2472</v>
      </c>
      <c r="D39" s="27"/>
      <c r="E39" s="43">
        <f ca="1" t="shared" si="1"/>
        <v>61165</v>
      </c>
      <c r="F39" s="36">
        <f ca="1" t="shared" si="1"/>
        <v>789.7</v>
      </c>
      <c r="G39" s="38">
        <f ca="1" t="shared" si="1"/>
        <v>4830430</v>
      </c>
      <c r="I39" s="7" t="s">
        <v>2562</v>
      </c>
      <c r="J39" s="7" t="s">
        <v>2473</v>
      </c>
      <c r="K39" s="7" t="s">
        <v>2530</v>
      </c>
    </row>
    <row r="40" spans="1:11" ht="11.25">
      <c r="A40" s="25" t="s">
        <v>2474</v>
      </c>
      <c r="B40" s="26"/>
      <c r="C40" s="27" t="s">
        <v>2472</v>
      </c>
      <c r="D40" s="27"/>
      <c r="E40" s="43">
        <f ca="1" t="shared" si="1"/>
        <v>5159</v>
      </c>
      <c r="F40" s="36">
        <f ca="1" t="shared" si="1"/>
        <v>475.6</v>
      </c>
      <c r="G40" s="38">
        <f ca="1" t="shared" si="1"/>
        <v>245366</v>
      </c>
      <c r="I40" s="7" t="s">
        <v>2563</v>
      </c>
      <c r="J40" s="7" t="s">
        <v>2475</v>
      </c>
      <c r="K40" s="7" t="s">
        <v>2531</v>
      </c>
    </row>
    <row r="41" spans="1:11" ht="11.25">
      <c r="A41" s="25" t="s">
        <v>2476</v>
      </c>
      <c r="B41" s="26"/>
      <c r="C41" s="27" t="s">
        <v>2472</v>
      </c>
      <c r="D41" s="27"/>
      <c r="E41" s="43">
        <f ca="1" t="shared" si="1"/>
        <v>42</v>
      </c>
      <c r="F41" s="36">
        <f ca="1" t="shared" si="1"/>
        <v>632.4</v>
      </c>
      <c r="G41" s="38">
        <f ca="1" t="shared" si="1"/>
        <v>2656</v>
      </c>
      <c r="I41" s="7" t="s">
        <v>2564</v>
      </c>
      <c r="J41" s="7" t="s">
        <v>2477</v>
      </c>
      <c r="K41" s="7" t="s">
        <v>2532</v>
      </c>
    </row>
    <row r="42" spans="1:11" ht="11.25">
      <c r="A42" s="25" t="s">
        <v>2533</v>
      </c>
      <c r="B42" s="26"/>
      <c r="C42" s="27" t="s">
        <v>2437</v>
      </c>
      <c r="D42" s="27"/>
      <c r="E42" s="43">
        <f ca="1" t="shared" si="1"/>
        <v>10581</v>
      </c>
      <c r="F42" s="36">
        <f ca="1" t="shared" si="1"/>
        <v>60.9</v>
      </c>
      <c r="G42" s="38">
        <f ca="1" t="shared" si="1"/>
        <v>64402</v>
      </c>
      <c r="I42" s="7" t="s">
        <v>2565</v>
      </c>
      <c r="J42" s="7" t="s">
        <v>2479</v>
      </c>
      <c r="K42" s="7" t="s">
        <v>2534</v>
      </c>
    </row>
    <row r="43" spans="1:11" ht="11.25">
      <c r="A43" s="25"/>
      <c r="B43" s="26"/>
      <c r="C43" s="27" t="s">
        <v>2435</v>
      </c>
      <c r="D43" s="27"/>
      <c r="E43" s="43"/>
      <c r="F43" s="41">
        <f ca="1">IF(ISERR(INDIRECT(J43)),"-        ",INDIRECT(J43))</f>
        <v>7.6</v>
      </c>
      <c r="G43" s="50">
        <f ca="1">IF(ISERR(INDIRECT(K43)),"-    ",INDIRECT(K43))</f>
        <v>8082</v>
      </c>
      <c r="I43" s="7" t="s">
        <v>2565</v>
      </c>
      <c r="J43" s="7" t="s">
        <v>2481</v>
      </c>
      <c r="K43" s="7" t="s">
        <v>2535</v>
      </c>
    </row>
    <row r="44" spans="1:11" ht="11.25">
      <c r="A44" s="25" t="s">
        <v>1203</v>
      </c>
      <c r="B44" s="26"/>
      <c r="C44" s="27" t="s">
        <v>2435</v>
      </c>
      <c r="D44" s="27"/>
      <c r="E44" s="43">
        <f ca="1">IF(ISERR(INDIRECT(I44)),"-",INDIRECT(I44))</f>
        <v>12573</v>
      </c>
      <c r="F44" s="36">
        <f ca="1">IF(ISERR(INDIRECT(J44)),"-",INDIRECT(J44))</f>
        <v>38.5</v>
      </c>
      <c r="G44" s="38">
        <f ca="1">IF(ISERR(INDIRECT(K44)),"-",INDIRECT(K44))</f>
        <v>48431</v>
      </c>
      <c r="I44" s="7" t="s">
        <v>2566</v>
      </c>
      <c r="J44" s="7" t="s">
        <v>2482</v>
      </c>
      <c r="K44" s="7" t="s">
        <v>2536</v>
      </c>
    </row>
    <row r="45" spans="1:11" ht="18">
      <c r="A45" s="88" t="s">
        <v>2483</v>
      </c>
      <c r="B45" s="81"/>
      <c r="C45" s="82" t="s">
        <v>2484</v>
      </c>
      <c r="D45" s="83"/>
      <c r="E45" s="89">
        <f ca="1">IF(ISERR(INDIRECT(I45)),"-",INDIRECT(I45))</f>
        <v>47</v>
      </c>
      <c r="F45" s="78">
        <f aca="true" ca="1" t="shared" si="2" ref="F45:G48">IF(ISERR(INDIRECT(J45)),"-",INDIRECT(J45))</f>
        <v>27.4</v>
      </c>
      <c r="G45" s="79">
        <f ca="1" t="shared" si="2"/>
        <v>129</v>
      </c>
      <c r="I45" s="7" t="s">
        <v>2567</v>
      </c>
      <c r="J45" s="7" t="s">
        <v>2485</v>
      </c>
      <c r="K45" s="7" t="s">
        <v>2537</v>
      </c>
    </row>
    <row r="46" spans="1:11" ht="11.25">
      <c r="A46" s="25" t="s">
        <v>2486</v>
      </c>
      <c r="B46" s="26"/>
      <c r="C46" s="27" t="s">
        <v>2487</v>
      </c>
      <c r="D46" s="27"/>
      <c r="E46" s="43">
        <f ca="1">IF(ISERR(INDIRECT(I46)),"-",INDIRECT(I46))</f>
        <v>170</v>
      </c>
      <c r="F46" s="36">
        <f ca="1" t="shared" si="2"/>
        <v>18.1</v>
      </c>
      <c r="G46" s="38">
        <f ca="1" t="shared" si="2"/>
        <v>307</v>
      </c>
      <c r="I46" s="7" t="s">
        <v>2568</v>
      </c>
      <c r="J46" s="7" t="s">
        <v>2488</v>
      </c>
      <c r="K46" s="7" t="s">
        <v>2538</v>
      </c>
    </row>
    <row r="47" spans="1:11" ht="18">
      <c r="A47" s="88" t="s">
        <v>2489</v>
      </c>
      <c r="B47" s="81"/>
      <c r="C47" s="82" t="s">
        <v>2490</v>
      </c>
      <c r="D47" s="83"/>
      <c r="E47" s="89">
        <f ca="1">IF(ISERR(INDIRECT(I47)),"-",INDIRECT(I47))</f>
        <v>2954</v>
      </c>
      <c r="F47" s="78">
        <f ca="1" t="shared" si="2"/>
        <v>116.4</v>
      </c>
      <c r="G47" s="79">
        <f ca="1" t="shared" si="2"/>
        <v>34395</v>
      </c>
      <c r="I47" s="90" t="s">
        <v>2569</v>
      </c>
      <c r="J47" s="90" t="s">
        <v>2491</v>
      </c>
      <c r="K47" s="90" t="s">
        <v>2539</v>
      </c>
    </row>
    <row r="48" spans="1:11" ht="11.25">
      <c r="A48" s="25" t="s">
        <v>2492</v>
      </c>
      <c r="B48" s="26"/>
      <c r="C48" s="27" t="s">
        <v>2493</v>
      </c>
      <c r="D48" s="27"/>
      <c r="E48" s="43">
        <f ca="1">IF(ISERR(INDIRECT(I48)),"-",INDIRECT(I48))</f>
        <v>6849</v>
      </c>
      <c r="F48" s="36">
        <f ca="1" t="shared" si="2"/>
        <v>79.5</v>
      </c>
      <c r="G48" s="38">
        <f ca="1" t="shared" si="2"/>
        <v>54463</v>
      </c>
      <c r="I48" s="7" t="s">
        <v>2570</v>
      </c>
      <c r="J48" s="7" t="s">
        <v>2494</v>
      </c>
      <c r="K48" s="7" t="s">
        <v>2540</v>
      </c>
    </row>
    <row r="49" spans="1:7" ht="16.5" customHeight="1">
      <c r="A49" s="109" t="str">
        <f>A1</f>
        <v>C. ESTIMATION DEFINITIVE DE LA PRODUCTION DES CULTURES AGRICOLES  </v>
      </c>
      <c r="B49" s="1"/>
      <c r="C49" s="2"/>
      <c r="D49" s="1"/>
      <c r="E49" s="2"/>
      <c r="F49" s="2"/>
      <c r="G49" s="2"/>
    </row>
    <row r="50" spans="1:7" ht="16.5" customHeight="1">
      <c r="A50" s="109" t="str">
        <f>A2</f>
        <v> POUR L'ANNEE DE RECOLTE 2012</v>
      </c>
      <c r="B50" s="1"/>
      <c r="C50" s="2"/>
      <c r="D50" s="1"/>
      <c r="E50" s="2"/>
      <c r="F50" s="2"/>
      <c r="G50" s="2"/>
    </row>
    <row r="51" spans="1:8" ht="21" customHeight="1" thickBot="1">
      <c r="A51" s="4" t="s">
        <v>2571</v>
      </c>
      <c r="B51" s="5"/>
      <c r="C51" s="6"/>
      <c r="D51" s="5"/>
      <c r="E51" s="2"/>
      <c r="F51" s="2"/>
      <c r="G51" s="2"/>
      <c r="H51" s="7"/>
    </row>
    <row r="52" spans="1:8" ht="3" customHeight="1">
      <c r="A52" s="8"/>
      <c r="B52" s="8"/>
      <c r="C52" s="8"/>
      <c r="D52" s="8"/>
      <c r="E52" s="8"/>
      <c r="F52" s="8"/>
      <c r="G52" s="8"/>
      <c r="H52" s="7"/>
    </row>
    <row r="53" spans="1:8" ht="6" customHeight="1">
      <c r="A53" s="53"/>
      <c r="B53" s="54"/>
      <c r="C53" s="53"/>
      <c r="D53" s="53"/>
      <c r="E53" s="54"/>
      <c r="F53" s="54"/>
      <c r="G53" s="54"/>
      <c r="H53" s="7"/>
    </row>
    <row r="54" spans="1:9" ht="38.25" customHeight="1">
      <c r="A54" s="14" t="s">
        <v>2431</v>
      </c>
      <c r="B54" s="15" t="s">
        <v>2432</v>
      </c>
      <c r="C54" s="55"/>
      <c r="D54" s="18"/>
      <c r="E54" s="15" t="s">
        <v>1512</v>
      </c>
      <c r="F54" s="15" t="s">
        <v>2548</v>
      </c>
      <c r="G54" s="56" t="s">
        <v>2549</v>
      </c>
      <c r="H54" s="20"/>
      <c r="I54" s="21"/>
    </row>
    <row r="55" spans="1:9" ht="7.5" customHeight="1">
      <c r="A55" s="22"/>
      <c r="B55" s="23"/>
      <c r="C55" s="22"/>
      <c r="D55" s="22"/>
      <c r="E55" s="23"/>
      <c r="F55" s="23"/>
      <c r="G55" s="23"/>
      <c r="H55" s="24"/>
      <c r="I55" s="21"/>
    </row>
    <row r="56" spans="1:8" ht="11.25">
      <c r="A56" s="25"/>
      <c r="B56" s="26"/>
      <c r="C56" s="27"/>
      <c r="D56" s="27"/>
      <c r="E56" s="26"/>
      <c r="F56" s="26"/>
      <c r="G56" s="26"/>
      <c r="H56" s="7"/>
    </row>
    <row r="57" spans="1:11" ht="11.25">
      <c r="A57" s="25"/>
      <c r="B57" s="26"/>
      <c r="C57" s="27"/>
      <c r="D57" s="27"/>
      <c r="E57" s="43"/>
      <c r="F57" s="36"/>
      <c r="G57" s="38"/>
      <c r="I57" s="7"/>
      <c r="J57" s="7"/>
      <c r="K57" s="7"/>
    </row>
    <row r="58" spans="1:11" ht="11.25">
      <c r="A58" s="25"/>
      <c r="B58" s="26"/>
      <c r="C58" s="27"/>
      <c r="D58" s="27"/>
      <c r="E58" s="43"/>
      <c r="F58" s="36"/>
      <c r="G58" s="38"/>
      <c r="I58" s="7"/>
      <c r="J58" s="7"/>
      <c r="K58" s="7"/>
    </row>
    <row r="59" spans="1:11" ht="11.25">
      <c r="A59" s="44" t="s">
        <v>2495</v>
      </c>
      <c r="B59" s="45"/>
      <c r="C59" s="27"/>
      <c r="D59" s="46"/>
      <c r="E59" s="43"/>
      <c r="F59" s="36"/>
      <c r="G59" s="38"/>
      <c r="I59" s="7"/>
      <c r="J59" s="7"/>
      <c r="K59" s="7"/>
    </row>
    <row r="60" spans="1:11" ht="11.25">
      <c r="A60" s="25"/>
      <c r="B60" s="26"/>
      <c r="C60" s="27"/>
      <c r="D60" s="27"/>
      <c r="E60" s="43"/>
      <c r="F60" s="36"/>
      <c r="G60" s="38"/>
      <c r="I60" s="7"/>
      <c r="J60" s="7"/>
      <c r="K60" s="7"/>
    </row>
    <row r="61" spans="1:11" ht="11.25">
      <c r="A61" s="25" t="s">
        <v>2496</v>
      </c>
      <c r="B61" s="26"/>
      <c r="C61" s="27" t="s">
        <v>2472</v>
      </c>
      <c r="D61" s="27"/>
      <c r="E61" s="52">
        <f ca="1">IF(ISERR(INDIRECT(I61)),"-",INDIRECT(I61))</f>
        <v>3226</v>
      </c>
      <c r="F61" s="41">
        <f ca="1">IF(ISERR(INDIRECT(J61)),"-        ",INDIRECT(J61))</f>
        <v>895.4</v>
      </c>
      <c r="G61" s="50">
        <f ca="1">IF(ISERR(INDIRECT(K61)),"-    ",INDIRECT(K61))</f>
        <v>288870</v>
      </c>
      <c r="I61" s="7" t="s">
        <v>2572</v>
      </c>
      <c r="J61" s="7" t="s">
        <v>2497</v>
      </c>
      <c r="K61" s="7" t="s">
        <v>2541</v>
      </c>
    </row>
    <row r="62" spans="1:11" ht="11.25">
      <c r="A62" s="25" t="s">
        <v>1208</v>
      </c>
      <c r="B62" s="26"/>
      <c r="C62" s="27" t="s">
        <v>2498</v>
      </c>
      <c r="D62" s="27"/>
      <c r="E62" s="52">
        <f ca="1">IF(ISERR(INDIRECT(I62)),"-",INDIRECT(I62))</f>
        <v>170471</v>
      </c>
      <c r="F62" s="41">
        <f ca="1">IF(ISERR(INDIRECT(J62)),"-        ",INDIRECT(J62))</f>
        <v>428.3</v>
      </c>
      <c r="G62" s="50">
        <f ca="1">IF(ISERR(INDIRECT(K62)),"-    ",INDIRECT(K62))</f>
        <v>7301241</v>
      </c>
      <c r="I62" s="7" t="s">
        <v>1209</v>
      </c>
      <c r="J62" s="7" t="s">
        <v>1205</v>
      </c>
      <c r="K62" s="7" t="s">
        <v>1202</v>
      </c>
    </row>
    <row r="63" spans="1:11" ht="11.25">
      <c r="A63" s="25" t="s">
        <v>2501</v>
      </c>
      <c r="B63" s="26"/>
      <c r="C63" s="27" t="s">
        <v>2435</v>
      </c>
      <c r="D63" s="27"/>
      <c r="E63" s="52">
        <f ca="1">IF(ISERR(INDIRECT(I63)),"-",INDIRECT(I63))</f>
        <v>497</v>
      </c>
      <c r="F63" s="41">
        <f ca="1">IF(ISERR(INDIRECT(J63)),"-        ",INDIRECT(J63))</f>
        <v>40.8</v>
      </c>
      <c r="G63" s="50">
        <f ca="1">IF(ISERR(INDIRECT(K63)),"-    ",INDIRECT(K63))</f>
        <v>2028</v>
      </c>
      <c r="I63" s="3" t="s">
        <v>2573</v>
      </c>
      <c r="J63" s="3" t="s">
        <v>2502</v>
      </c>
      <c r="K63" s="3" t="s">
        <v>2542</v>
      </c>
    </row>
    <row r="64" spans="1:11" ht="11.25">
      <c r="A64" s="25" t="s">
        <v>2503</v>
      </c>
      <c r="B64" s="26"/>
      <c r="C64" s="27" t="s">
        <v>2435</v>
      </c>
      <c r="D64" s="27"/>
      <c r="E64" s="52">
        <f ca="1">IF(ISERR(INDIRECT(I64)),"-",INDIRECT(I64))</f>
        <v>386</v>
      </c>
      <c r="F64" s="41">
        <f ca="1">IF(ISERR(INDIRECT(J64)),"-        ",INDIRECT(J64))</f>
        <v>63.5</v>
      </c>
      <c r="G64" s="50">
        <f ca="1">IF(ISERR(INDIRECT(K64)),"-    ",INDIRECT(K64))</f>
        <v>2453</v>
      </c>
      <c r="I64" s="3" t="s">
        <v>2574</v>
      </c>
      <c r="J64" s="3" t="s">
        <v>2504</v>
      </c>
      <c r="K64" s="3" t="s">
        <v>2543</v>
      </c>
    </row>
    <row r="65" spans="1:7" ht="11.25">
      <c r="A65" s="25"/>
      <c r="B65" s="26"/>
      <c r="C65" s="27"/>
      <c r="D65" s="27"/>
      <c r="E65" s="43"/>
      <c r="F65" s="36"/>
      <c r="G65" s="38"/>
    </row>
    <row r="66" spans="1:7" ht="11.25">
      <c r="A66" s="25"/>
      <c r="B66" s="26"/>
      <c r="C66" s="27"/>
      <c r="D66" s="27"/>
      <c r="E66" s="43"/>
      <c r="F66" s="36"/>
      <c r="G66" s="38"/>
    </row>
    <row r="67" spans="1:7" ht="11.25">
      <c r="A67" s="44" t="s">
        <v>2505</v>
      </c>
      <c r="B67" s="45"/>
      <c r="C67" s="27"/>
      <c r="D67" s="46"/>
      <c r="E67" s="43"/>
      <c r="F67" s="36"/>
      <c r="G67" s="38"/>
    </row>
    <row r="68" spans="1:7" ht="11.25">
      <c r="A68" s="44"/>
      <c r="B68" s="45"/>
      <c r="C68" s="27"/>
      <c r="D68" s="46"/>
      <c r="E68" s="43"/>
      <c r="F68" s="36"/>
      <c r="G68" s="38"/>
    </row>
    <row r="69" spans="1:11" ht="18">
      <c r="A69" s="80" t="s">
        <v>1509</v>
      </c>
      <c r="B69" s="91"/>
      <c r="C69" s="92" t="s">
        <v>2499</v>
      </c>
      <c r="D69" s="82"/>
      <c r="E69" s="93">
        <f aca="true" ca="1" t="shared" si="3" ref="E69:G70">IF(ISERR(INDIRECT(I69)),"-",INDIRECT(I69))</f>
        <v>69249</v>
      </c>
      <c r="F69" s="94">
        <f ca="1" t="shared" si="3"/>
        <v>81.5</v>
      </c>
      <c r="G69" s="87">
        <f ca="1" t="shared" si="3"/>
        <v>564412</v>
      </c>
      <c r="H69" s="13"/>
      <c r="I69" s="48" t="s">
        <v>2575</v>
      </c>
      <c r="J69" s="48" t="s">
        <v>2506</v>
      </c>
      <c r="K69" s="48" t="s">
        <v>2544</v>
      </c>
    </row>
    <row r="70" spans="1:11" ht="18">
      <c r="A70" s="80" t="s">
        <v>1510</v>
      </c>
      <c r="B70" s="91"/>
      <c r="C70" s="92" t="s">
        <v>2499</v>
      </c>
      <c r="D70" s="82"/>
      <c r="E70" s="93">
        <f ca="1" t="shared" si="3"/>
        <v>153891</v>
      </c>
      <c r="F70" s="94">
        <f ca="1" t="shared" si="3"/>
        <v>62.7</v>
      </c>
      <c r="G70" s="87">
        <f ca="1" t="shared" si="3"/>
        <v>964650</v>
      </c>
      <c r="H70" s="13"/>
      <c r="I70" s="48" t="s">
        <v>2576</v>
      </c>
      <c r="J70" s="48" t="s">
        <v>2507</v>
      </c>
      <c r="K70" s="48" t="s">
        <v>2545</v>
      </c>
    </row>
    <row r="71" ht="11.25">
      <c r="E71" s="49"/>
    </row>
    <row r="72" ht="11.25">
      <c r="E72" s="49"/>
    </row>
    <row r="73" ht="11.25">
      <c r="E73" s="49"/>
    </row>
    <row r="74" ht="11.25">
      <c r="E74" s="49"/>
    </row>
    <row r="75" ht="11.25">
      <c r="E75" s="49"/>
    </row>
    <row r="76" ht="11.25">
      <c r="E76" s="49"/>
    </row>
    <row r="77" ht="11.25">
      <c r="E77" s="49"/>
    </row>
    <row r="78" ht="11.25">
      <c r="E78" s="49"/>
    </row>
    <row r="79" ht="11.25">
      <c r="E79" s="49"/>
    </row>
    <row r="80" ht="11.25">
      <c r="E80" s="49"/>
    </row>
    <row r="81" ht="11.25">
      <c r="E81" s="49"/>
    </row>
    <row r="82" ht="11.25">
      <c r="E82" s="49"/>
    </row>
    <row r="83" ht="11.25">
      <c r="E83" s="49"/>
    </row>
    <row r="84" ht="11.25">
      <c r="E84" s="49"/>
    </row>
    <row r="85" ht="11.25">
      <c r="E85" s="49"/>
    </row>
    <row r="86" ht="11.25">
      <c r="E86" s="49"/>
    </row>
    <row r="87" ht="11.25">
      <c r="E87" s="49"/>
    </row>
    <row r="88" ht="11.25">
      <c r="E88" s="49"/>
    </row>
    <row r="89" ht="11.25">
      <c r="E89" s="49"/>
    </row>
    <row r="90" ht="11.25">
      <c r="E90" s="49"/>
    </row>
    <row r="91" ht="11.25">
      <c r="E91" s="49"/>
    </row>
    <row r="92" ht="11.25">
      <c r="E92" s="49"/>
    </row>
    <row r="93" ht="11.25">
      <c r="E93" s="49"/>
    </row>
    <row r="94" ht="11.25">
      <c r="E94" s="49"/>
    </row>
    <row r="95" ht="11.25">
      <c r="E95" s="49"/>
    </row>
    <row r="96" ht="11.25">
      <c r="E96" s="49"/>
    </row>
    <row r="97" ht="11.25">
      <c r="E97" s="49"/>
    </row>
    <row r="98" ht="11.25">
      <c r="E98" s="49"/>
    </row>
    <row r="99" ht="11.25">
      <c r="E99" s="49"/>
    </row>
    <row r="100" ht="11.25">
      <c r="E100" s="49"/>
    </row>
    <row r="101" ht="11.25">
      <c r="E101" s="49"/>
    </row>
    <row r="102" ht="11.25">
      <c r="E102" s="49"/>
    </row>
    <row r="103" ht="11.25">
      <c r="E103" s="49"/>
    </row>
    <row r="104" ht="11.25">
      <c r="E104" s="49"/>
    </row>
    <row r="105" ht="11.25">
      <c r="E105" s="49"/>
    </row>
    <row r="106" ht="11.25">
      <c r="E106" s="49"/>
    </row>
    <row r="107" ht="11.25">
      <c r="E107" s="49"/>
    </row>
    <row r="108" ht="11.25">
      <c r="E108" s="49"/>
    </row>
    <row r="109" ht="11.25">
      <c r="E109" s="49"/>
    </row>
    <row r="110" ht="11.25">
      <c r="E110" s="49"/>
    </row>
    <row r="111" ht="11.25">
      <c r="E111" s="49"/>
    </row>
    <row r="112" ht="11.25">
      <c r="E112" s="49"/>
    </row>
    <row r="113" ht="11.25">
      <c r="E113" s="49"/>
    </row>
    <row r="114" ht="11.25">
      <c r="E114" s="49"/>
    </row>
    <row r="115" ht="11.25">
      <c r="E115" s="49"/>
    </row>
    <row r="116" ht="11.25">
      <c r="E116" s="49"/>
    </row>
    <row r="117" ht="11.25">
      <c r="E117" s="49"/>
    </row>
    <row r="118" ht="11.25">
      <c r="E118" s="49"/>
    </row>
    <row r="119" ht="11.25">
      <c r="E119" s="49"/>
    </row>
    <row r="120" ht="11.25">
      <c r="E120" s="49"/>
    </row>
    <row r="121" ht="11.25">
      <c r="E121" s="49"/>
    </row>
    <row r="122" ht="11.25">
      <c r="E122" s="49"/>
    </row>
    <row r="123" ht="11.25">
      <c r="E123" s="49"/>
    </row>
    <row r="124" ht="11.25">
      <c r="E124" s="49"/>
    </row>
    <row r="125" ht="11.25">
      <c r="E125" s="49"/>
    </row>
    <row r="126" ht="11.25">
      <c r="E126" s="49"/>
    </row>
    <row r="127" ht="11.25">
      <c r="E127" s="49"/>
    </row>
    <row r="128" ht="11.25">
      <c r="E128" s="49"/>
    </row>
    <row r="129" ht="11.25">
      <c r="E129" s="49"/>
    </row>
    <row r="130" ht="11.25">
      <c r="E130" s="49"/>
    </row>
    <row r="131" ht="11.25">
      <c r="E131" s="49"/>
    </row>
    <row r="132" ht="11.25">
      <c r="E132" s="49"/>
    </row>
    <row r="133" ht="11.25">
      <c r="E133" s="49"/>
    </row>
    <row r="134" ht="11.25">
      <c r="E134" s="49"/>
    </row>
    <row r="135" ht="11.25">
      <c r="E135" s="49"/>
    </row>
    <row r="136" ht="11.25">
      <c r="E136" s="49"/>
    </row>
    <row r="137" ht="11.25">
      <c r="E137" s="49"/>
    </row>
    <row r="138" ht="11.25">
      <c r="E138" s="49"/>
    </row>
    <row r="139" ht="11.25">
      <c r="E139" s="49"/>
    </row>
    <row r="140" ht="11.25">
      <c r="E140" s="49"/>
    </row>
    <row r="141" ht="11.25">
      <c r="E141" s="49"/>
    </row>
    <row r="142" ht="11.25">
      <c r="E142" s="49"/>
    </row>
    <row r="143" ht="11.25">
      <c r="E143" s="49"/>
    </row>
    <row r="144" ht="11.25">
      <c r="E144" s="7"/>
    </row>
  </sheetData>
  <sheetProtection/>
  <printOptions horizontalCentered="1"/>
  <pageMargins left="0.5905511811023623" right="0.5118110236220472" top="0.984251968503937" bottom="0.984251968503937" header="0.5118110236220472" footer="0.5118110236220472"/>
  <pageSetup firstPageNumber="2" useFirstPageNumber="1" horizontalDpi="300" verticalDpi="300" orientation="portrait" paperSize="9" r:id="rId1"/>
  <rowBreaks count="1" manualBreakCount="1">
    <brk id="48" max="255" man="1"/>
  </rowBreaks>
</worksheet>
</file>

<file path=xl/worksheets/sheet6.xml><?xml version="1.0" encoding="utf-8"?>
<worksheet xmlns="http://schemas.openxmlformats.org/spreadsheetml/2006/main" xmlns:r="http://schemas.openxmlformats.org/officeDocument/2006/relationships">
  <sheetPr codeName="Blad6"/>
  <dimension ref="A1:W146"/>
  <sheetViews>
    <sheetView zoomScalePageLayoutView="0" workbookViewId="0" topLeftCell="A13">
      <selection activeCell="A51" sqref="A51:A52"/>
    </sheetView>
  </sheetViews>
  <sheetFormatPr defaultColWidth="9.140625" defaultRowHeight="12.75"/>
  <cols>
    <col min="1" max="1" width="24.421875" style="3" customWidth="1"/>
    <col min="2" max="2" width="0.5625" style="3" customWidth="1"/>
    <col min="3" max="3" width="7.140625" style="3" customWidth="1"/>
    <col min="4" max="4" width="0.5625" style="3" customWidth="1"/>
    <col min="5" max="5" width="7.140625" style="3" customWidth="1"/>
    <col min="6" max="6" width="5.57421875" style="3" customWidth="1"/>
    <col min="7" max="7" width="7.57421875" style="3" customWidth="1"/>
    <col min="8" max="8" width="7.140625" style="3" customWidth="1"/>
    <col min="9" max="9" width="5.57421875" style="3" customWidth="1"/>
    <col min="10" max="10" width="7.57421875" style="3" customWidth="1"/>
    <col min="11" max="11" width="7.140625" style="3" customWidth="1"/>
    <col min="12" max="12" width="5.57421875" style="3" customWidth="1"/>
    <col min="13" max="13" width="7.57421875" style="3" customWidth="1"/>
    <col min="14" max="14" width="3.57421875" style="3" customWidth="1"/>
    <col min="15" max="23" width="9.140625" style="3" hidden="1" customWidth="1"/>
    <col min="24" max="16384" width="9.140625" style="3" customWidth="1"/>
  </cols>
  <sheetData>
    <row r="1" spans="1:13" ht="15" customHeight="1">
      <c r="A1" s="109" t="s">
        <v>2577</v>
      </c>
      <c r="B1" s="1"/>
      <c r="C1" s="58"/>
      <c r="D1" s="1"/>
      <c r="E1" s="2"/>
      <c r="F1" s="2"/>
      <c r="G1" s="2"/>
      <c r="H1" s="2"/>
      <c r="I1" s="2"/>
      <c r="J1" s="2"/>
      <c r="K1" s="2"/>
      <c r="L1" s="2"/>
      <c r="M1" s="2"/>
    </row>
    <row r="2" spans="1:13" ht="15" customHeight="1">
      <c r="A2" s="109" t="s">
        <v>1516</v>
      </c>
      <c r="B2" s="1"/>
      <c r="C2" s="58"/>
      <c r="D2" s="1"/>
      <c r="E2" s="2"/>
      <c r="F2" s="2"/>
      <c r="G2" s="2"/>
      <c r="H2" s="2"/>
      <c r="I2" s="2"/>
      <c r="J2" s="2"/>
      <c r="K2" s="2"/>
      <c r="L2" s="2"/>
      <c r="M2" s="2"/>
    </row>
    <row r="3" spans="1:14" ht="21" customHeight="1" thickBot="1">
      <c r="A3" s="4" t="s">
        <v>2578</v>
      </c>
      <c r="B3" s="5"/>
      <c r="C3" s="6"/>
      <c r="D3" s="5"/>
      <c r="E3" s="2"/>
      <c r="F3" s="2"/>
      <c r="G3" s="2"/>
      <c r="H3" s="2"/>
      <c r="I3" s="2"/>
      <c r="J3" s="2"/>
      <c r="K3" s="2"/>
      <c r="L3" s="2"/>
      <c r="M3" s="2"/>
      <c r="N3" s="7"/>
    </row>
    <row r="4" spans="1:14" ht="3" customHeight="1">
      <c r="A4" s="8"/>
      <c r="B4" s="8"/>
      <c r="C4" s="8"/>
      <c r="D4" s="8"/>
      <c r="E4" s="8"/>
      <c r="F4" s="8"/>
      <c r="G4" s="59"/>
      <c r="H4" s="8"/>
      <c r="I4" s="8"/>
      <c r="J4" s="59"/>
      <c r="K4" s="8"/>
      <c r="L4" s="8"/>
      <c r="M4" s="8"/>
      <c r="N4" s="7"/>
    </row>
    <row r="5" spans="1:14" ht="6" customHeight="1">
      <c r="A5" s="53"/>
      <c r="B5" s="54"/>
      <c r="C5" s="53"/>
      <c r="D5" s="53"/>
      <c r="E5" s="54"/>
      <c r="F5" s="53"/>
      <c r="G5" s="60"/>
      <c r="H5" s="54"/>
      <c r="I5" s="53"/>
      <c r="J5" s="60"/>
      <c r="K5" s="54"/>
      <c r="L5" s="53"/>
      <c r="M5" s="53"/>
      <c r="N5" s="7"/>
    </row>
    <row r="6" spans="1:14" ht="23.25" customHeight="1">
      <c r="A6" s="27"/>
      <c r="B6" s="26"/>
      <c r="C6" s="27"/>
      <c r="D6" s="27"/>
      <c r="E6" s="61" t="s">
        <v>2579</v>
      </c>
      <c r="F6" s="62"/>
      <c r="G6" s="63"/>
      <c r="H6" s="61" t="s">
        <v>2580</v>
      </c>
      <c r="I6" s="62"/>
      <c r="J6" s="63"/>
      <c r="K6" s="61" t="s">
        <v>2581</v>
      </c>
      <c r="L6" s="62"/>
      <c r="M6" s="62"/>
      <c r="N6" s="7"/>
    </row>
    <row r="7" spans="1:14" ht="9.75" customHeight="1">
      <c r="A7" s="27"/>
      <c r="B7" s="26"/>
      <c r="C7" s="27"/>
      <c r="D7" s="27"/>
      <c r="E7" s="64"/>
      <c r="F7" s="65"/>
      <c r="G7" s="66"/>
      <c r="H7" s="64"/>
      <c r="I7" s="65"/>
      <c r="J7" s="66"/>
      <c r="K7" s="64"/>
      <c r="L7" s="65"/>
      <c r="M7" s="67"/>
      <c r="N7" s="7"/>
    </row>
    <row r="8" spans="1:15" ht="45" customHeight="1">
      <c r="A8" s="14" t="s">
        <v>2431</v>
      </c>
      <c r="B8" s="15" t="s">
        <v>2432</v>
      </c>
      <c r="C8" s="55"/>
      <c r="D8" s="18"/>
      <c r="E8" s="15" t="s">
        <v>1513</v>
      </c>
      <c r="F8" s="56" t="s">
        <v>2582</v>
      </c>
      <c r="G8" s="68" t="s">
        <v>2549</v>
      </c>
      <c r="H8" s="15" t="s">
        <v>1513</v>
      </c>
      <c r="I8" s="56" t="s">
        <v>2582</v>
      </c>
      <c r="J8" s="68" t="s">
        <v>2549</v>
      </c>
      <c r="K8" s="15" t="s">
        <v>1513</v>
      </c>
      <c r="L8" s="56" t="s">
        <v>2582</v>
      </c>
      <c r="M8" s="56" t="s">
        <v>2549</v>
      </c>
      <c r="N8" s="20"/>
      <c r="O8" s="21"/>
    </row>
    <row r="9" spans="1:15" ht="7.5" customHeight="1">
      <c r="A9" s="22"/>
      <c r="B9" s="23"/>
      <c r="C9" s="22"/>
      <c r="D9" s="22"/>
      <c r="E9" s="23"/>
      <c r="F9" s="23"/>
      <c r="G9" s="69"/>
      <c r="H9" s="23"/>
      <c r="I9" s="23"/>
      <c r="J9" s="69"/>
      <c r="K9" s="23"/>
      <c r="L9" s="23"/>
      <c r="M9" s="23"/>
      <c r="N9" s="24"/>
      <c r="O9" s="21"/>
    </row>
    <row r="10" spans="1:14" ht="11.25">
      <c r="A10" s="25"/>
      <c r="B10" s="26"/>
      <c r="C10" s="27"/>
      <c r="D10" s="27"/>
      <c r="E10" s="26"/>
      <c r="F10" s="26"/>
      <c r="G10" s="28"/>
      <c r="H10" s="26"/>
      <c r="I10" s="26"/>
      <c r="J10" s="28"/>
      <c r="K10" s="26"/>
      <c r="L10" s="26"/>
      <c r="M10" s="26"/>
      <c r="N10" s="7"/>
    </row>
    <row r="11" spans="1:13" ht="11.25">
      <c r="A11" s="29"/>
      <c r="B11" s="30"/>
      <c r="C11" s="27"/>
      <c r="D11" s="31"/>
      <c r="E11" s="32"/>
      <c r="F11" s="26"/>
      <c r="G11" s="28"/>
      <c r="H11" s="32"/>
      <c r="I11" s="26"/>
      <c r="J11" s="28"/>
      <c r="K11" s="32"/>
      <c r="L11" s="26"/>
      <c r="M11" s="26"/>
    </row>
    <row r="12" spans="1:13" ht="11.25">
      <c r="A12" s="33" t="s">
        <v>2433</v>
      </c>
      <c r="B12" s="34"/>
      <c r="C12" s="27"/>
      <c r="D12" s="35"/>
      <c r="E12" s="32"/>
      <c r="F12" s="26"/>
      <c r="G12" s="28"/>
      <c r="H12" s="32"/>
      <c r="I12" s="26"/>
      <c r="J12" s="28"/>
      <c r="K12" s="32"/>
      <c r="L12" s="26"/>
      <c r="M12" s="26"/>
    </row>
    <row r="13" spans="1:13" ht="11.25">
      <c r="A13" s="29"/>
      <c r="B13" s="30"/>
      <c r="C13" s="27"/>
      <c r="D13" s="31"/>
      <c r="E13" s="32"/>
      <c r="F13" s="26"/>
      <c r="G13" s="28"/>
      <c r="H13" s="32"/>
      <c r="I13" s="26"/>
      <c r="J13" s="28"/>
      <c r="K13" s="32"/>
      <c r="L13" s="26"/>
      <c r="M13" s="26"/>
    </row>
    <row r="14" spans="1:23" ht="11.25">
      <c r="A14" s="25" t="s">
        <v>2434</v>
      </c>
      <c r="B14" s="26"/>
      <c r="C14" s="27" t="s">
        <v>2435</v>
      </c>
      <c r="D14" s="27"/>
      <c r="E14" s="70">
        <f ca="1">IF(ISERR(INDIRECT(O14)),"-  ",INDIRECT(O14))</f>
        <v>72654</v>
      </c>
      <c r="F14" s="71">
        <f ca="1">IF(ISERR(INDIRECT(P14)),"-  ",INDIRECT(P14))</f>
        <v>86.8</v>
      </c>
      <c r="G14" s="72">
        <f aca="true" ca="1" t="shared" si="0" ref="G14:G33">IF(ISERR(INDIRECT(Q14)),"-    ",INDIRECT(Q14))</f>
        <v>630297</v>
      </c>
      <c r="H14" s="70">
        <f ca="1">IF(ISERR(INDIRECT(R14)),"-  ",INDIRECT(R14))</f>
        <v>132206</v>
      </c>
      <c r="I14" s="71">
        <f ca="1">IF(ISERR(INDIRECT(S14)),"-  ",INDIRECT(S14))</f>
        <v>84.7</v>
      </c>
      <c r="J14" s="72">
        <f aca="true" ca="1" t="shared" si="1" ref="J14:J31">IF(ISERR(INDIRECT(T14)),"-    ",INDIRECT(T14))</f>
        <v>1119333</v>
      </c>
      <c r="K14" s="70">
        <f ca="1">IF(ISERR(INDIRECT(U14)),"-  ",INDIRECT(U14))</f>
        <v>400</v>
      </c>
      <c r="L14" s="71">
        <f ca="1">IF(ISERR(INDIRECT(V14)),"-  ",INDIRECT(V14))</f>
        <v>87.4</v>
      </c>
      <c r="M14" s="50">
        <f aca="true" ca="1" t="shared" si="2" ref="M14:M33">IF(ISERR(INDIRECT(W14)),"-    ",INDIRECT(W14))</f>
        <v>3498</v>
      </c>
      <c r="O14" s="37" t="s">
        <v>2583</v>
      </c>
      <c r="P14" s="37" t="s">
        <v>2584</v>
      </c>
      <c r="Q14" s="37" t="s">
        <v>2585</v>
      </c>
      <c r="R14" s="37" t="s">
        <v>2586</v>
      </c>
      <c r="S14" s="37" t="s">
        <v>2587</v>
      </c>
      <c r="T14" s="37" t="s">
        <v>2588</v>
      </c>
      <c r="U14" s="37" t="s">
        <v>2589</v>
      </c>
      <c r="V14" s="37" t="s">
        <v>2590</v>
      </c>
      <c r="W14" s="37" t="s">
        <v>2591</v>
      </c>
    </row>
    <row r="15" spans="1:23" ht="11.25">
      <c r="A15" s="25"/>
      <c r="B15" s="26"/>
      <c r="C15" s="27" t="s">
        <v>2437</v>
      </c>
      <c r="D15" s="27"/>
      <c r="E15" s="57"/>
      <c r="F15" s="71">
        <f aca="true" ca="1" t="shared" si="3" ref="F15:F33">IF(ISERR(INDIRECT(P15)),"-  ",INDIRECT(P15))</f>
        <v>46</v>
      </c>
      <c r="G15" s="72">
        <f ca="1" t="shared" si="0"/>
        <v>334003</v>
      </c>
      <c r="H15" s="57"/>
      <c r="I15" s="71">
        <f aca="true" ca="1" t="shared" si="4" ref="I15:I33">IF(ISERR(INDIRECT(S15)),"-  ",INDIRECT(S15))</f>
        <v>42.7</v>
      </c>
      <c r="J15" s="72">
        <f ca="1" t="shared" si="1"/>
        <v>565011</v>
      </c>
      <c r="K15" s="57"/>
      <c r="L15" s="71">
        <f aca="true" ca="1" t="shared" si="5" ref="L15:L33">IF(ISERR(INDIRECT(V15)),"-  ",INDIRECT(V15))</f>
        <v>45.1</v>
      </c>
      <c r="M15" s="50">
        <f ca="1" t="shared" si="2"/>
        <v>1805</v>
      </c>
      <c r="O15" s="7"/>
      <c r="P15" s="37" t="s">
        <v>2592</v>
      </c>
      <c r="Q15" s="37" t="s">
        <v>2593</v>
      </c>
      <c r="R15" s="7"/>
      <c r="S15" s="37" t="s">
        <v>2594</v>
      </c>
      <c r="T15" s="37" t="s">
        <v>2595</v>
      </c>
      <c r="U15" s="7"/>
      <c r="V15" s="37" t="s">
        <v>2596</v>
      </c>
      <c r="W15" s="37" t="s">
        <v>2597</v>
      </c>
    </row>
    <row r="16" spans="1:23" ht="11.25">
      <c r="A16" s="25" t="s">
        <v>2439</v>
      </c>
      <c r="B16" s="26"/>
      <c r="C16" s="27" t="s">
        <v>2435</v>
      </c>
      <c r="D16" s="27"/>
      <c r="E16" s="70">
        <f ca="1">IF(ISERR(INDIRECT(O16)),"-  ",INDIRECT(O16))</f>
        <v>498</v>
      </c>
      <c r="F16" s="71">
        <f ca="1" t="shared" si="3"/>
        <v>66.1</v>
      </c>
      <c r="G16" s="72">
        <f ca="1" t="shared" si="0"/>
        <v>3291</v>
      </c>
      <c r="H16" s="70">
        <f ca="1">IF(ISERR(INDIRECT(R16)),"-  ",INDIRECT(R16))</f>
        <v>880</v>
      </c>
      <c r="I16" s="71">
        <f ca="1" t="shared" si="4"/>
        <v>56</v>
      </c>
      <c r="J16" s="72">
        <f ca="1" t="shared" si="1"/>
        <v>4932</v>
      </c>
      <c r="K16" s="70" t="str">
        <f ca="1">IF(ISERR(INDIRECT(U16)),"-  ",INDIRECT(U16))</f>
        <v>-  </v>
      </c>
      <c r="L16" s="71" t="str">
        <f ca="1" t="shared" si="5"/>
        <v>-  </v>
      </c>
      <c r="M16" s="50" t="str">
        <f ca="1" t="shared" si="2"/>
        <v>-    </v>
      </c>
      <c r="O16" s="7" t="s">
        <v>2598</v>
      </c>
      <c r="P16" s="7" t="s">
        <v>2599</v>
      </c>
      <c r="Q16" s="7" t="s">
        <v>2600</v>
      </c>
      <c r="R16" s="7" t="s">
        <v>2601</v>
      </c>
      <c r="S16" s="7" t="s">
        <v>2602</v>
      </c>
      <c r="T16" s="7" t="s">
        <v>2603</v>
      </c>
      <c r="U16" s="7" t="s">
        <v>2604</v>
      </c>
      <c r="V16" s="7" t="s">
        <v>2605</v>
      </c>
      <c r="W16" s="7" t="s">
        <v>2606</v>
      </c>
    </row>
    <row r="17" spans="1:23" ht="11.25">
      <c r="A17" s="25"/>
      <c r="B17" s="26"/>
      <c r="C17" s="27" t="s">
        <v>2437</v>
      </c>
      <c r="D17" s="27"/>
      <c r="E17" s="57"/>
      <c r="F17" s="71">
        <f ca="1" t="shared" si="3"/>
        <v>28.6</v>
      </c>
      <c r="G17" s="72">
        <f ca="1" t="shared" si="0"/>
        <v>1423</v>
      </c>
      <c r="H17" s="57"/>
      <c r="I17" s="71">
        <f ca="1" t="shared" si="4"/>
        <v>25.8</v>
      </c>
      <c r="J17" s="72">
        <f ca="1" t="shared" si="1"/>
        <v>2270</v>
      </c>
      <c r="K17" s="57"/>
      <c r="L17" s="71" t="str">
        <f ca="1" t="shared" si="5"/>
        <v>-  </v>
      </c>
      <c r="M17" s="50" t="str">
        <f ca="1" t="shared" si="2"/>
        <v>-    </v>
      </c>
      <c r="O17" s="7"/>
      <c r="P17" s="7" t="s">
        <v>2607</v>
      </c>
      <c r="Q17" s="7" t="s">
        <v>2608</v>
      </c>
      <c r="R17" s="7"/>
      <c r="S17" s="7" t="s">
        <v>2609</v>
      </c>
      <c r="T17" s="7" t="s">
        <v>2610</v>
      </c>
      <c r="U17" s="7"/>
      <c r="V17" s="7" t="s">
        <v>2611</v>
      </c>
      <c r="W17" s="7" t="s">
        <v>2612</v>
      </c>
    </row>
    <row r="18" spans="1:23" ht="11.25">
      <c r="A18" s="25" t="s">
        <v>2442</v>
      </c>
      <c r="B18" s="26"/>
      <c r="C18" s="27" t="s">
        <v>2435</v>
      </c>
      <c r="D18" s="27"/>
      <c r="E18" s="70">
        <f ca="1">IF(ISERR(INDIRECT(O18)),"-  ",INDIRECT(O18))</f>
        <v>579</v>
      </c>
      <c r="F18" s="71">
        <f ca="1" t="shared" si="3"/>
        <v>68.3</v>
      </c>
      <c r="G18" s="72">
        <f ca="1" t="shared" si="0"/>
        <v>3955</v>
      </c>
      <c r="H18" s="70">
        <f ca="1">IF(ISERR(INDIRECT(R18)),"-  ",INDIRECT(R18))</f>
        <v>9805</v>
      </c>
      <c r="I18" s="71">
        <f ca="1" t="shared" si="4"/>
        <v>70.5</v>
      </c>
      <c r="J18" s="72">
        <f ca="1" t="shared" si="1"/>
        <v>69081</v>
      </c>
      <c r="K18" s="70">
        <f ca="1">IF(ISERR(INDIRECT(U18)),"-  ",INDIRECT(U18))</f>
        <v>36</v>
      </c>
      <c r="L18" s="71">
        <f ca="1" t="shared" si="5"/>
        <v>65.8</v>
      </c>
      <c r="M18" s="50">
        <f ca="1" t="shared" si="2"/>
        <v>237</v>
      </c>
      <c r="O18" s="7" t="s">
        <v>2613</v>
      </c>
      <c r="P18" s="7" t="s">
        <v>2614</v>
      </c>
      <c r="Q18" s="7" t="s">
        <v>2615</v>
      </c>
      <c r="R18" s="7" t="s">
        <v>2616</v>
      </c>
      <c r="S18" s="7" t="s">
        <v>2617</v>
      </c>
      <c r="T18" s="7" t="s">
        <v>2618</v>
      </c>
      <c r="U18" s="7" t="s">
        <v>2619</v>
      </c>
      <c r="V18" s="7" t="s">
        <v>2620</v>
      </c>
      <c r="W18" s="7" t="s">
        <v>2621</v>
      </c>
    </row>
    <row r="19" spans="1:23" ht="11.25">
      <c r="A19" s="25"/>
      <c r="B19" s="26"/>
      <c r="C19" s="27" t="s">
        <v>2437</v>
      </c>
      <c r="D19" s="27"/>
      <c r="E19" s="57"/>
      <c r="F19" s="71">
        <f ca="1" t="shared" si="3"/>
        <v>39.1</v>
      </c>
      <c r="G19" s="72">
        <f ca="1" t="shared" si="0"/>
        <v>2261</v>
      </c>
      <c r="H19" s="57"/>
      <c r="I19" s="71">
        <f ca="1" t="shared" si="4"/>
        <v>45.5</v>
      </c>
      <c r="J19" s="72">
        <f ca="1" t="shared" si="1"/>
        <v>44625</v>
      </c>
      <c r="K19" s="57"/>
      <c r="L19" s="71">
        <f ca="1" t="shared" si="5"/>
        <v>37.8</v>
      </c>
      <c r="M19" s="50">
        <f ca="1" t="shared" si="2"/>
        <v>136</v>
      </c>
      <c r="O19" s="7"/>
      <c r="P19" s="7" t="s">
        <v>2622</v>
      </c>
      <c r="Q19" s="7" t="s">
        <v>2623</v>
      </c>
      <c r="R19" s="7"/>
      <c r="S19" s="7" t="s">
        <v>2624</v>
      </c>
      <c r="T19" s="7" t="s">
        <v>2625</v>
      </c>
      <c r="U19" s="7"/>
      <c r="V19" s="7" t="s">
        <v>2626</v>
      </c>
      <c r="W19" s="7" t="s">
        <v>2627</v>
      </c>
    </row>
    <row r="20" spans="1:23" ht="11.25">
      <c r="A20" s="25" t="s">
        <v>1505</v>
      </c>
      <c r="B20" s="26"/>
      <c r="C20" s="27" t="s">
        <v>2435</v>
      </c>
      <c r="D20" s="27"/>
      <c r="E20" s="70">
        <f ca="1">IF(ISERR(INDIRECT(O20)),"-  ",INDIRECT(O20))</f>
        <v>237</v>
      </c>
      <c r="F20" s="71">
        <f ca="1" t="shared" si="3"/>
        <v>52.4</v>
      </c>
      <c r="G20" s="72">
        <f ca="1" t="shared" si="0"/>
        <v>1241</v>
      </c>
      <c r="H20" s="70">
        <f ca="1">IF(ISERR(INDIRECT(R20)),"-  ",INDIRECT(R20))</f>
        <v>251</v>
      </c>
      <c r="I20" s="71">
        <f ca="1" t="shared" si="4"/>
        <v>49.2</v>
      </c>
      <c r="J20" s="72">
        <f ca="1" t="shared" si="1"/>
        <v>1234</v>
      </c>
      <c r="K20" s="70">
        <f ca="1">IF(ISERR(INDIRECT(U20)),"-  ",INDIRECT(U20))</f>
        <v>17</v>
      </c>
      <c r="L20" s="71">
        <f ca="1" t="shared" si="5"/>
        <v>51.2</v>
      </c>
      <c r="M20" s="50">
        <f ca="1" t="shared" si="2"/>
        <v>87</v>
      </c>
      <c r="O20" s="7" t="s">
        <v>2628</v>
      </c>
      <c r="P20" s="7" t="s">
        <v>2629</v>
      </c>
      <c r="Q20" s="7" t="s">
        <v>2630</v>
      </c>
      <c r="R20" s="7" t="s">
        <v>2631</v>
      </c>
      <c r="S20" s="7" t="s">
        <v>2632</v>
      </c>
      <c r="T20" s="7" t="s">
        <v>2633</v>
      </c>
      <c r="U20" s="7" t="s">
        <v>2634</v>
      </c>
      <c r="V20" s="7" t="s">
        <v>2635</v>
      </c>
      <c r="W20" s="7" t="s">
        <v>2636</v>
      </c>
    </row>
    <row r="21" spans="1:23" ht="11.25">
      <c r="A21" s="25"/>
      <c r="B21" s="26"/>
      <c r="C21" s="27" t="s">
        <v>2437</v>
      </c>
      <c r="D21" s="27"/>
      <c r="E21" s="57"/>
      <c r="F21" s="71">
        <f ca="1" t="shared" si="3"/>
        <v>39.4</v>
      </c>
      <c r="G21" s="72">
        <f ca="1" t="shared" si="0"/>
        <v>933</v>
      </c>
      <c r="H21" s="57"/>
      <c r="I21" s="71">
        <f ca="1" t="shared" si="4"/>
        <v>35.7</v>
      </c>
      <c r="J21" s="72">
        <f ca="1" t="shared" si="1"/>
        <v>897</v>
      </c>
      <c r="K21" s="57"/>
      <c r="L21" s="71">
        <f ca="1" t="shared" si="5"/>
        <v>31.8</v>
      </c>
      <c r="M21" s="50">
        <f ca="1" t="shared" si="2"/>
        <v>54</v>
      </c>
      <c r="O21" s="7"/>
      <c r="P21" s="7" t="s">
        <v>2637</v>
      </c>
      <c r="Q21" s="7" t="s">
        <v>2638</v>
      </c>
      <c r="R21" s="7"/>
      <c r="S21" s="7" t="s">
        <v>2639</v>
      </c>
      <c r="T21" s="7" t="s">
        <v>2640</v>
      </c>
      <c r="U21" s="7"/>
      <c r="V21" s="7" t="s">
        <v>2641</v>
      </c>
      <c r="W21" s="7" t="s">
        <v>2642</v>
      </c>
    </row>
    <row r="22" spans="1:23" ht="11.25">
      <c r="A22" s="25" t="s">
        <v>2447</v>
      </c>
      <c r="B22" s="26"/>
      <c r="C22" s="27" t="s">
        <v>2435</v>
      </c>
      <c r="D22" s="27"/>
      <c r="E22" s="70">
        <f ca="1">IF(ISERR(INDIRECT(O22)),"-  ",INDIRECT(O22))</f>
        <v>37</v>
      </c>
      <c r="F22" s="71">
        <f ca="1" t="shared" si="3"/>
        <v>67.6</v>
      </c>
      <c r="G22" s="72">
        <f ca="1" t="shared" si="0"/>
        <v>250</v>
      </c>
      <c r="H22" s="70">
        <f ca="1">IF(ISERR(INDIRECT(R22)),"-  ",INDIRECT(R22))</f>
        <v>355</v>
      </c>
      <c r="I22" s="71">
        <f ca="1" t="shared" si="4"/>
        <v>65.2</v>
      </c>
      <c r="J22" s="72">
        <f ca="1" t="shared" si="1"/>
        <v>2313</v>
      </c>
      <c r="K22" s="70">
        <f ca="1">IF(ISERR(INDIRECT(U22)),"-  ",INDIRECT(U22))</f>
        <v>3</v>
      </c>
      <c r="L22" s="71">
        <f ca="1" t="shared" si="5"/>
        <v>63.3</v>
      </c>
      <c r="M22" s="50">
        <f ca="1" t="shared" si="2"/>
        <v>19</v>
      </c>
      <c r="O22" s="7" t="s">
        <v>2643</v>
      </c>
      <c r="P22" s="7" t="s">
        <v>2644</v>
      </c>
      <c r="Q22" s="7" t="s">
        <v>2645</v>
      </c>
      <c r="R22" s="7" t="s">
        <v>2646</v>
      </c>
      <c r="S22" s="7" t="s">
        <v>2647</v>
      </c>
      <c r="T22" s="7" t="s">
        <v>2648</v>
      </c>
      <c r="U22" s="7" t="s">
        <v>2649</v>
      </c>
      <c r="V22" s="7" t="s">
        <v>2650</v>
      </c>
      <c r="W22" s="7" t="s">
        <v>2651</v>
      </c>
    </row>
    <row r="23" spans="1:23" ht="11.25">
      <c r="A23" s="25"/>
      <c r="B23" s="26"/>
      <c r="C23" s="27" t="s">
        <v>2437</v>
      </c>
      <c r="D23" s="27"/>
      <c r="E23" s="57"/>
      <c r="F23" s="71">
        <f ca="1" t="shared" si="3"/>
        <v>29.5</v>
      </c>
      <c r="G23" s="72">
        <f ca="1" t="shared" si="0"/>
        <v>109</v>
      </c>
      <c r="H23" s="57"/>
      <c r="I23" s="71">
        <f ca="1" t="shared" si="4"/>
        <v>33.8</v>
      </c>
      <c r="J23" s="72">
        <f ca="1" t="shared" si="1"/>
        <v>1200</v>
      </c>
      <c r="K23" s="57"/>
      <c r="L23" s="71">
        <f ca="1" t="shared" si="5"/>
        <v>33.3</v>
      </c>
      <c r="M23" s="50">
        <f ca="1" t="shared" si="2"/>
        <v>10</v>
      </c>
      <c r="O23" s="7"/>
      <c r="P23" s="7" t="s">
        <v>2652</v>
      </c>
      <c r="Q23" s="7" t="s">
        <v>2653</v>
      </c>
      <c r="R23" s="7"/>
      <c r="S23" s="7" t="s">
        <v>2654</v>
      </c>
      <c r="T23" s="7" t="s">
        <v>2655</v>
      </c>
      <c r="U23" s="7"/>
      <c r="V23" s="7" t="s">
        <v>2656</v>
      </c>
      <c r="W23" s="7" t="s">
        <v>2657</v>
      </c>
    </row>
    <row r="24" spans="1:23" ht="11.25">
      <c r="A24" s="25" t="s">
        <v>2450</v>
      </c>
      <c r="B24" s="26"/>
      <c r="C24" s="27" t="s">
        <v>2435</v>
      </c>
      <c r="D24" s="27"/>
      <c r="E24" s="70">
        <f ca="1">IF(ISERR(INDIRECT(O24)),"-  ",INDIRECT(O24))</f>
        <v>11952</v>
      </c>
      <c r="F24" s="71">
        <f ca="1" t="shared" si="3"/>
        <v>82.5</v>
      </c>
      <c r="G24" s="72">
        <f ca="1" t="shared" si="0"/>
        <v>98562</v>
      </c>
      <c r="H24" s="70">
        <f ca="1">IF(ISERR(INDIRECT(R24)),"-  ",INDIRECT(R24))</f>
        <v>30547</v>
      </c>
      <c r="I24" s="71">
        <f ca="1" t="shared" si="4"/>
        <v>81.8</v>
      </c>
      <c r="J24" s="72">
        <f ca="1" t="shared" si="1"/>
        <v>249934</v>
      </c>
      <c r="K24" s="70">
        <f ca="1">IF(ISERR(INDIRECT(U24)),"-  ",INDIRECT(U24))</f>
        <v>140</v>
      </c>
      <c r="L24" s="71">
        <f ca="1" t="shared" si="5"/>
        <v>82</v>
      </c>
      <c r="M24" s="50">
        <f ca="1" t="shared" si="2"/>
        <v>1148</v>
      </c>
      <c r="O24" s="7" t="s">
        <v>2658</v>
      </c>
      <c r="P24" s="7" t="s">
        <v>2659</v>
      </c>
      <c r="Q24" s="7" t="s">
        <v>2660</v>
      </c>
      <c r="R24" s="7" t="s">
        <v>2661</v>
      </c>
      <c r="S24" s="7" t="s">
        <v>2662</v>
      </c>
      <c r="T24" s="7" t="s">
        <v>2663</v>
      </c>
      <c r="U24" s="7" t="s">
        <v>2664</v>
      </c>
      <c r="V24" s="7" t="s">
        <v>2665</v>
      </c>
      <c r="W24" s="7" t="s">
        <v>2666</v>
      </c>
    </row>
    <row r="25" spans="1:23" ht="11.25">
      <c r="A25" s="25"/>
      <c r="B25" s="26"/>
      <c r="C25" s="27" t="s">
        <v>2437</v>
      </c>
      <c r="D25" s="27"/>
      <c r="E25" s="57"/>
      <c r="F25" s="71">
        <f ca="1" t="shared" si="3"/>
        <v>37.9</v>
      </c>
      <c r="G25" s="72">
        <f ca="1" t="shared" si="0"/>
        <v>45305</v>
      </c>
      <c r="H25" s="57"/>
      <c r="I25" s="71">
        <f ca="1" t="shared" si="4"/>
        <v>37.9</v>
      </c>
      <c r="J25" s="72">
        <f ca="1" t="shared" si="1"/>
        <v>115651</v>
      </c>
      <c r="K25" s="57"/>
      <c r="L25" s="71">
        <f ca="1" t="shared" si="5"/>
        <v>38.4</v>
      </c>
      <c r="M25" s="50">
        <f ca="1" t="shared" si="2"/>
        <v>538</v>
      </c>
      <c r="O25" s="7"/>
      <c r="P25" s="7" t="s">
        <v>2667</v>
      </c>
      <c r="Q25" s="7" t="s">
        <v>2668</v>
      </c>
      <c r="R25" s="7"/>
      <c r="S25" s="7" t="s">
        <v>2669</v>
      </c>
      <c r="T25" s="7" t="s">
        <v>2670</v>
      </c>
      <c r="U25" s="7"/>
      <c r="V25" s="7" t="s">
        <v>2671</v>
      </c>
      <c r="W25" s="7" t="s">
        <v>2672</v>
      </c>
    </row>
    <row r="26" spans="1:23" ht="11.25">
      <c r="A26" s="25" t="s">
        <v>2453</v>
      </c>
      <c r="B26" s="26"/>
      <c r="C26" s="27" t="s">
        <v>2435</v>
      </c>
      <c r="D26" s="27"/>
      <c r="E26" s="70">
        <f ca="1">IF(ISERR(INDIRECT(O26)),"-  ",INDIRECT(O26))</f>
        <v>582</v>
      </c>
      <c r="F26" s="71">
        <f ca="1" t="shared" si="3"/>
        <v>51.7</v>
      </c>
      <c r="G26" s="72">
        <f ca="1" t="shared" si="0"/>
        <v>3010</v>
      </c>
      <c r="H26" s="70">
        <f ca="1">IF(ISERR(INDIRECT(R26)),"-  ",INDIRECT(R26))</f>
        <v>1490</v>
      </c>
      <c r="I26" s="71">
        <f ca="1" t="shared" si="4"/>
        <v>55.7</v>
      </c>
      <c r="J26" s="72">
        <f ca="1" t="shared" si="1"/>
        <v>8306</v>
      </c>
      <c r="K26" s="70">
        <f ca="1">IF(ISERR(INDIRECT(U26)),"-  ",INDIRECT(U26))</f>
        <v>12</v>
      </c>
      <c r="L26" s="71">
        <f ca="1" t="shared" si="5"/>
        <v>65</v>
      </c>
      <c r="M26" s="50">
        <f ca="1" t="shared" si="2"/>
        <v>78</v>
      </c>
      <c r="O26" s="7" t="s">
        <v>2673</v>
      </c>
      <c r="P26" s="7" t="s">
        <v>2674</v>
      </c>
      <c r="Q26" s="7" t="s">
        <v>2675</v>
      </c>
      <c r="R26" s="7" t="s">
        <v>2676</v>
      </c>
      <c r="S26" s="7" t="s">
        <v>2677</v>
      </c>
      <c r="T26" s="7" t="s">
        <v>2678</v>
      </c>
      <c r="U26" s="7" t="s">
        <v>2679</v>
      </c>
      <c r="V26" s="7" t="s">
        <v>2680</v>
      </c>
      <c r="W26" s="7" t="s">
        <v>2681</v>
      </c>
    </row>
    <row r="27" spans="1:23" ht="11.25">
      <c r="A27" s="25"/>
      <c r="B27" s="26"/>
      <c r="C27" s="27" t="s">
        <v>2437</v>
      </c>
      <c r="D27" s="27"/>
      <c r="E27" s="57"/>
      <c r="F27" s="71">
        <f ca="1" t="shared" si="3"/>
        <v>27.4</v>
      </c>
      <c r="G27" s="72">
        <f ca="1" t="shared" si="0"/>
        <v>1593</v>
      </c>
      <c r="H27" s="57"/>
      <c r="I27" s="71">
        <f ca="1" t="shared" si="4"/>
        <v>32.2</v>
      </c>
      <c r="J27" s="72">
        <f ca="1" t="shared" si="1"/>
        <v>4794</v>
      </c>
      <c r="K27" s="57"/>
      <c r="L27" s="71">
        <f ca="1" t="shared" si="5"/>
        <v>32.5</v>
      </c>
      <c r="M27" s="50">
        <f ca="1" t="shared" si="2"/>
        <v>39</v>
      </c>
      <c r="O27" s="7"/>
      <c r="P27" s="7" t="s">
        <v>2682</v>
      </c>
      <c r="Q27" s="7" t="s">
        <v>2683</v>
      </c>
      <c r="R27" s="7"/>
      <c r="S27" s="7" t="s">
        <v>2684</v>
      </c>
      <c r="T27" s="7" t="s">
        <v>2685</v>
      </c>
      <c r="U27" s="7"/>
      <c r="V27" s="7" t="s">
        <v>2686</v>
      </c>
      <c r="W27" s="7" t="s">
        <v>2687</v>
      </c>
    </row>
    <row r="28" spans="1:23" ht="11.25">
      <c r="A28" s="25" t="s">
        <v>1518</v>
      </c>
      <c r="B28" s="26"/>
      <c r="C28" s="27" t="s">
        <v>2435</v>
      </c>
      <c r="D28" s="27"/>
      <c r="E28" s="70">
        <f ca="1">IF(ISERR(INDIRECT(O28)),"-  ",INDIRECT(O28))</f>
        <v>606</v>
      </c>
      <c r="F28" s="71">
        <f ca="1" t="shared" si="3"/>
        <v>59.7</v>
      </c>
      <c r="G28" s="72">
        <f ca="1" t="shared" si="0"/>
        <v>3615</v>
      </c>
      <c r="H28" s="70">
        <f ca="1">IF(ISERR(INDIRECT(R28)),"-  ",INDIRECT(R28))</f>
        <v>2299</v>
      </c>
      <c r="I28" s="71">
        <f ca="1" t="shared" si="4"/>
        <v>60.8</v>
      </c>
      <c r="J28" s="72">
        <f ca="1" t="shared" si="1"/>
        <v>13987</v>
      </c>
      <c r="K28" s="70">
        <f ca="1">IF(ISERR(INDIRECT(U28)),"-  ",INDIRECT(U28))</f>
        <v>1</v>
      </c>
      <c r="L28" s="71">
        <f ca="1" t="shared" si="5"/>
        <v>80</v>
      </c>
      <c r="M28" s="50">
        <f ca="1" t="shared" si="2"/>
        <v>8</v>
      </c>
      <c r="O28" s="7" t="s">
        <v>2688</v>
      </c>
      <c r="P28" s="7" t="s">
        <v>2689</v>
      </c>
      <c r="Q28" s="7" t="s">
        <v>2690</v>
      </c>
      <c r="R28" s="7" t="s">
        <v>2691</v>
      </c>
      <c r="S28" s="7" t="s">
        <v>2692</v>
      </c>
      <c r="T28" s="7" t="s">
        <v>2693</v>
      </c>
      <c r="U28" s="7" t="s">
        <v>2694</v>
      </c>
      <c r="V28" s="7" t="s">
        <v>2695</v>
      </c>
      <c r="W28" s="7" t="s">
        <v>2696</v>
      </c>
    </row>
    <row r="29" spans="1:23" ht="11.25">
      <c r="A29" s="25"/>
      <c r="B29" s="26"/>
      <c r="C29" s="27" t="s">
        <v>2437</v>
      </c>
      <c r="D29" s="27"/>
      <c r="E29" s="57"/>
      <c r="F29" s="71">
        <f ca="1" t="shared" si="3"/>
        <v>31.2</v>
      </c>
      <c r="G29" s="72">
        <f ca="1" t="shared" si="0"/>
        <v>1890</v>
      </c>
      <c r="H29" s="57"/>
      <c r="I29" s="71">
        <f ca="1" t="shared" si="4"/>
        <v>36.2</v>
      </c>
      <c r="J29" s="72">
        <f ca="1" t="shared" si="1"/>
        <v>8322</v>
      </c>
      <c r="K29" s="57"/>
      <c r="L29" s="71">
        <f ca="1" t="shared" si="5"/>
        <v>40</v>
      </c>
      <c r="M29" s="50">
        <f ca="1" t="shared" si="2"/>
        <v>4</v>
      </c>
      <c r="O29" s="7"/>
      <c r="P29" s="7" t="s">
        <v>2697</v>
      </c>
      <c r="Q29" s="7" t="s">
        <v>2698</v>
      </c>
      <c r="R29" s="7"/>
      <c r="S29" s="7" t="s">
        <v>2699</v>
      </c>
      <c r="T29" s="7" t="s">
        <v>2700</v>
      </c>
      <c r="U29" s="7"/>
      <c r="V29" s="7" t="s">
        <v>2701</v>
      </c>
      <c r="W29" s="7" t="s">
        <v>2702</v>
      </c>
    </row>
    <row r="30" spans="1:23" ht="11.25">
      <c r="A30" s="25" t="s">
        <v>2458</v>
      </c>
      <c r="B30" s="26"/>
      <c r="C30" s="27" t="s">
        <v>2435</v>
      </c>
      <c r="D30" s="27"/>
      <c r="E30" s="70">
        <f ca="1">IF(ISERR(INDIRECT(O30)),"-  ",INDIRECT(O30))</f>
        <v>3403</v>
      </c>
      <c r="F30" s="71">
        <f ca="1" t="shared" si="3"/>
        <v>71.6</v>
      </c>
      <c r="G30" s="72">
        <f ca="1" t="shared" si="0"/>
        <v>24357</v>
      </c>
      <c r="H30" s="70">
        <f ca="1">IF(ISERR(INDIRECT(R30)),"-  ",INDIRECT(R30))</f>
        <v>2611</v>
      </c>
      <c r="I30" s="71">
        <f ca="1" t="shared" si="4"/>
        <v>65</v>
      </c>
      <c r="J30" s="72">
        <f ca="1" t="shared" si="1"/>
        <v>16963</v>
      </c>
      <c r="K30" s="70">
        <f ca="1">IF(ISERR(INDIRECT(U30)),"-  ",INDIRECT(U30))</f>
        <v>33</v>
      </c>
      <c r="L30" s="71">
        <f ca="1" t="shared" si="5"/>
        <v>72.1</v>
      </c>
      <c r="M30" s="50">
        <f ca="1" t="shared" si="2"/>
        <v>238</v>
      </c>
      <c r="O30" s="7" t="s">
        <v>2703</v>
      </c>
      <c r="P30" s="7" t="s">
        <v>2704</v>
      </c>
      <c r="Q30" s="7" t="s">
        <v>2705</v>
      </c>
      <c r="R30" s="7" t="s">
        <v>2706</v>
      </c>
      <c r="S30" s="7" t="s">
        <v>2707</v>
      </c>
      <c r="T30" s="7" t="s">
        <v>2708</v>
      </c>
      <c r="U30" s="7" t="s">
        <v>2709</v>
      </c>
      <c r="V30" s="7" t="s">
        <v>2710</v>
      </c>
      <c r="W30" s="7" t="s">
        <v>2711</v>
      </c>
    </row>
    <row r="31" spans="1:23" ht="11.25">
      <c r="A31" s="25"/>
      <c r="B31" s="26"/>
      <c r="C31" s="27" t="s">
        <v>2437</v>
      </c>
      <c r="D31" s="27"/>
      <c r="E31" s="57"/>
      <c r="F31" s="71">
        <f ca="1" t="shared" si="3"/>
        <v>40</v>
      </c>
      <c r="G31" s="72">
        <f ca="1" t="shared" si="0"/>
        <v>13619</v>
      </c>
      <c r="H31" s="57"/>
      <c r="I31" s="71">
        <f ca="1" t="shared" si="4"/>
        <v>44.6</v>
      </c>
      <c r="J31" s="72">
        <f ca="1" t="shared" si="1"/>
        <v>11648</v>
      </c>
      <c r="K31" s="57"/>
      <c r="L31" s="71">
        <f ca="1" t="shared" si="5"/>
        <v>45.2</v>
      </c>
      <c r="M31" s="50">
        <f ca="1" t="shared" si="2"/>
        <v>149</v>
      </c>
      <c r="O31" s="7"/>
      <c r="P31" s="7" t="s">
        <v>2712</v>
      </c>
      <c r="Q31" s="7" t="s">
        <v>2713</v>
      </c>
      <c r="R31" s="7"/>
      <c r="S31" s="7" t="s">
        <v>2714</v>
      </c>
      <c r="T31" s="7" t="s">
        <v>2715</v>
      </c>
      <c r="U31" s="7"/>
      <c r="V31" s="7" t="s">
        <v>2716</v>
      </c>
      <c r="W31" s="7" t="s">
        <v>2717</v>
      </c>
    </row>
    <row r="32" spans="1:23" ht="11.25">
      <c r="A32" s="25" t="s">
        <v>1219</v>
      </c>
      <c r="B32" s="26"/>
      <c r="C32" s="27" t="s">
        <v>2435</v>
      </c>
      <c r="D32" s="27"/>
      <c r="E32" s="70">
        <f ca="1">IF(ISERR(INDIRECT(O32)),"-  ",INDIRECT(O32))</f>
        <v>60833</v>
      </c>
      <c r="F32" s="71">
        <f ca="1" t="shared" si="3"/>
        <v>109.1</v>
      </c>
      <c r="G32" s="72">
        <f ca="1" t="shared" si="0"/>
        <v>663568</v>
      </c>
      <c r="H32" s="70">
        <f ca="1">IF(ISERR(INDIRECT(R32)),"-  ",INDIRECT(R32))</f>
        <v>6307</v>
      </c>
      <c r="I32" s="71">
        <f ca="1" t="shared" si="4"/>
        <v>109.7</v>
      </c>
      <c r="J32" s="72">
        <f ca="1">IF(ISERR(INDIRECT(T32)),"-     ",INDIRECT(T32))</f>
        <v>69177</v>
      </c>
      <c r="K32" s="70">
        <f ca="1">IF(ISERR(INDIRECT(U32)),"-  ",INDIRECT(U32))</f>
        <v>77</v>
      </c>
      <c r="L32" s="71">
        <f ca="1" t="shared" si="5"/>
        <v>111.9</v>
      </c>
      <c r="M32" s="50">
        <f ca="1" t="shared" si="2"/>
        <v>862</v>
      </c>
      <c r="O32" s="7" t="s">
        <v>1210</v>
      </c>
      <c r="P32" s="7" t="s">
        <v>1211</v>
      </c>
      <c r="Q32" s="7" t="s">
        <v>1212</v>
      </c>
      <c r="R32" s="7" t="s">
        <v>1213</v>
      </c>
      <c r="S32" s="7" t="s">
        <v>1214</v>
      </c>
      <c r="T32" s="7" t="s">
        <v>1215</v>
      </c>
      <c r="U32" s="7" t="s">
        <v>1216</v>
      </c>
      <c r="V32" s="7" t="s">
        <v>1217</v>
      </c>
      <c r="W32" s="7" t="s">
        <v>1218</v>
      </c>
    </row>
    <row r="33" spans="1:23" ht="11.25">
      <c r="A33" s="25" t="s">
        <v>1503</v>
      </c>
      <c r="B33" s="30"/>
      <c r="C33" s="40" t="s">
        <v>2435</v>
      </c>
      <c r="D33" s="31"/>
      <c r="E33" s="70">
        <f ca="1">IF(ISERR(INDIRECT(O33)),"-  ",INDIRECT(O33))</f>
        <v>105</v>
      </c>
      <c r="F33" s="71">
        <f ca="1" t="shared" si="3"/>
        <v>68.2</v>
      </c>
      <c r="G33" s="72">
        <f ca="1" t="shared" si="0"/>
        <v>716</v>
      </c>
      <c r="H33" s="70">
        <f ca="1">IF(ISERR(INDIRECT(R33)),"-  ",INDIRECT(R33))</f>
        <v>2864</v>
      </c>
      <c r="I33" s="71">
        <f ca="1" t="shared" si="4"/>
        <v>60</v>
      </c>
      <c r="J33" s="72">
        <f ca="1">IF(ISERR(INDIRECT(T33)),"-     ",INDIRECT(T33))</f>
        <v>17175</v>
      </c>
      <c r="K33" s="70">
        <f ca="1">IF(ISERR(INDIRECT(U33)),"-  ",INDIRECT(U33))</f>
        <v>2</v>
      </c>
      <c r="L33" s="71">
        <f ca="1" t="shared" si="5"/>
        <v>80</v>
      </c>
      <c r="M33" s="50">
        <f ca="1" t="shared" si="2"/>
        <v>16</v>
      </c>
      <c r="O33" s="42" t="s">
        <v>2718</v>
      </c>
      <c r="P33" s="42" t="s">
        <v>2719</v>
      </c>
      <c r="Q33" s="42" t="s">
        <v>2720</v>
      </c>
      <c r="R33" s="42" t="s">
        <v>2721</v>
      </c>
      <c r="S33" s="42" t="s">
        <v>2722</v>
      </c>
      <c r="T33" s="42" t="s">
        <v>2723</v>
      </c>
      <c r="U33" s="42" t="s">
        <v>2724</v>
      </c>
      <c r="V33" s="42" t="s">
        <v>2725</v>
      </c>
      <c r="W33" s="42" t="s">
        <v>2726</v>
      </c>
    </row>
    <row r="34" spans="1:21" ht="11.25">
      <c r="A34" s="25"/>
      <c r="B34" s="26"/>
      <c r="C34" s="27"/>
      <c r="D34" s="27"/>
      <c r="E34" s="70"/>
      <c r="F34" s="71"/>
      <c r="G34" s="72"/>
      <c r="H34" s="70"/>
      <c r="I34" s="71"/>
      <c r="J34" s="72"/>
      <c r="K34" s="70"/>
      <c r="L34" s="71"/>
      <c r="M34" s="50"/>
      <c r="O34" s="7"/>
      <c r="R34" s="7"/>
      <c r="U34" s="7"/>
    </row>
    <row r="35" spans="1:21" ht="11.25">
      <c r="A35" s="25"/>
      <c r="B35" s="26"/>
      <c r="C35" s="27"/>
      <c r="D35" s="27"/>
      <c r="E35" s="70"/>
      <c r="F35" s="71"/>
      <c r="G35" s="72"/>
      <c r="H35" s="70"/>
      <c r="I35" s="71"/>
      <c r="J35" s="72"/>
      <c r="K35" s="70"/>
      <c r="L35" s="71"/>
      <c r="M35" s="50"/>
      <c r="O35" s="7"/>
      <c r="R35" s="7"/>
      <c r="U35" s="7"/>
    </row>
    <row r="36" spans="1:21" ht="11.25">
      <c r="A36" s="44" t="s">
        <v>2463</v>
      </c>
      <c r="B36" s="45"/>
      <c r="C36" s="27"/>
      <c r="D36" s="46"/>
      <c r="E36" s="70"/>
      <c r="F36" s="71"/>
      <c r="G36" s="72"/>
      <c r="H36" s="70"/>
      <c r="I36" s="71"/>
      <c r="J36" s="72"/>
      <c r="K36" s="70"/>
      <c r="L36" s="71"/>
      <c r="M36" s="50"/>
      <c r="O36" s="7"/>
      <c r="R36" s="7"/>
      <c r="U36" s="7"/>
    </row>
    <row r="37" spans="1:21" ht="11.25">
      <c r="A37" s="25"/>
      <c r="B37" s="26"/>
      <c r="C37" s="27"/>
      <c r="D37" s="27"/>
      <c r="E37" s="70"/>
      <c r="F37" s="71"/>
      <c r="G37" s="72"/>
      <c r="H37" s="70"/>
      <c r="I37" s="71"/>
      <c r="J37" s="72"/>
      <c r="K37" s="70"/>
      <c r="L37" s="71"/>
      <c r="M37" s="50"/>
      <c r="O37" s="7"/>
      <c r="R37" s="7"/>
      <c r="U37" s="7"/>
    </row>
    <row r="38" spans="1:23" ht="11.25">
      <c r="A38" s="29" t="s">
        <v>2464</v>
      </c>
      <c r="B38" s="26"/>
      <c r="C38" s="31" t="s">
        <v>2465</v>
      </c>
      <c r="D38" s="27"/>
      <c r="E38" s="70">
        <f aca="true" ca="1" t="shared" si="6" ref="E38:F50">IF(ISERR(INDIRECT(O38)),"-  ",INDIRECT(O38))</f>
        <v>1322</v>
      </c>
      <c r="F38" s="71">
        <f ca="1" t="shared" si="6"/>
        <v>267.8</v>
      </c>
      <c r="G38" s="72">
        <f aca="true" ca="1" t="shared" si="7" ref="G38:G50">IF(ISERR(INDIRECT(Q38)),"-    ",INDIRECT(Q38))</f>
        <v>35401</v>
      </c>
      <c r="H38" s="70">
        <f aca="true" ca="1" t="shared" si="8" ref="H38:I50">IF(ISERR(INDIRECT(R38)),"-  ",INDIRECT(R38))</f>
        <v>897</v>
      </c>
      <c r="I38" s="71">
        <f ca="1" t="shared" si="8"/>
        <v>238.7</v>
      </c>
      <c r="J38" s="72">
        <f aca="true" ca="1" t="shared" si="9" ref="J38:J50">IF(ISERR(INDIRECT(T38)),"-     ",INDIRECT(T38))</f>
        <v>21413</v>
      </c>
      <c r="K38" s="70" t="str">
        <f aca="true" ca="1" t="shared" si="10" ref="K38:L50">IF(ISERR(INDIRECT(U38)),"-  ",INDIRECT(U38))</f>
        <v>-  </v>
      </c>
      <c r="L38" s="71" t="str">
        <f ca="1" t="shared" si="10"/>
        <v>-  </v>
      </c>
      <c r="M38" s="50" t="str">
        <f aca="true" ca="1" t="shared" si="11" ref="M38:M50">IF(ISERR(INDIRECT(W38)),"-    ",INDIRECT(W38))</f>
        <v>-    </v>
      </c>
      <c r="O38" s="42" t="s">
        <v>2727</v>
      </c>
      <c r="P38" s="42" t="s">
        <v>2728</v>
      </c>
      <c r="Q38" s="42" t="s">
        <v>2729</v>
      </c>
      <c r="R38" s="42" t="s">
        <v>2730</v>
      </c>
      <c r="S38" s="42" t="s">
        <v>2731</v>
      </c>
      <c r="T38" s="42" t="s">
        <v>2732</v>
      </c>
      <c r="U38" s="42" t="s">
        <v>2733</v>
      </c>
      <c r="V38" s="42" t="s">
        <v>2734</v>
      </c>
      <c r="W38" s="42" t="s">
        <v>2735</v>
      </c>
    </row>
    <row r="39" spans="1:23" ht="11.25">
      <c r="A39" s="29" t="s">
        <v>2467</v>
      </c>
      <c r="B39" s="26"/>
      <c r="C39" s="31" t="s">
        <v>2465</v>
      </c>
      <c r="D39" s="27"/>
      <c r="E39" s="70">
        <f ca="1" t="shared" si="6"/>
        <v>7210</v>
      </c>
      <c r="F39" s="71">
        <f ca="1" t="shared" si="6"/>
        <v>415.6</v>
      </c>
      <c r="G39" s="72">
        <f ca="1" t="shared" si="7"/>
        <v>299634</v>
      </c>
      <c r="H39" s="70">
        <f ca="1" t="shared" si="8"/>
        <v>172</v>
      </c>
      <c r="I39" s="71">
        <f ca="1" t="shared" si="8"/>
        <v>381</v>
      </c>
      <c r="J39" s="72">
        <f ca="1" t="shared" si="9"/>
        <v>6553</v>
      </c>
      <c r="K39" s="70">
        <f ca="1" t="shared" si="10"/>
        <v>10</v>
      </c>
      <c r="L39" s="71">
        <f ca="1" t="shared" si="10"/>
        <v>456</v>
      </c>
      <c r="M39" s="50">
        <f ca="1" t="shared" si="11"/>
        <v>456</v>
      </c>
      <c r="O39" s="42" t="s">
        <v>2736</v>
      </c>
      <c r="P39" s="42" t="s">
        <v>2737</v>
      </c>
      <c r="Q39" s="42" t="s">
        <v>2738</v>
      </c>
      <c r="R39" s="42" t="s">
        <v>2739</v>
      </c>
      <c r="S39" s="42" t="s">
        <v>2740</v>
      </c>
      <c r="T39" s="42" t="s">
        <v>2741</v>
      </c>
      <c r="U39" s="42" t="s">
        <v>2742</v>
      </c>
      <c r="V39" s="42" t="s">
        <v>2743</v>
      </c>
      <c r="W39" s="42" t="s">
        <v>2744</v>
      </c>
    </row>
    <row r="40" spans="1:23" ht="11.25">
      <c r="A40" s="29" t="s">
        <v>2951</v>
      </c>
      <c r="B40" s="26"/>
      <c r="C40" s="47" t="s">
        <v>2465</v>
      </c>
      <c r="D40" s="27"/>
      <c r="E40" s="84">
        <f ca="1" t="shared" si="6"/>
        <v>28543</v>
      </c>
      <c r="F40" s="85">
        <f ca="1" t="shared" si="6"/>
        <v>427.9</v>
      </c>
      <c r="G40" s="86">
        <f ca="1" t="shared" si="7"/>
        <v>1221410</v>
      </c>
      <c r="H40" s="84">
        <f ca="1" t="shared" si="8"/>
        <v>28693</v>
      </c>
      <c r="I40" s="85">
        <f ca="1" t="shared" si="8"/>
        <v>425.6</v>
      </c>
      <c r="J40" s="86">
        <f ca="1" t="shared" si="9"/>
        <v>1221285</v>
      </c>
      <c r="K40" s="84">
        <f ca="1" t="shared" si="10"/>
        <v>128</v>
      </c>
      <c r="L40" s="85">
        <f ca="1" t="shared" si="10"/>
        <v>421.3</v>
      </c>
      <c r="M40" s="87">
        <f ca="1" t="shared" si="11"/>
        <v>5393</v>
      </c>
      <c r="O40" s="42" t="s">
        <v>2952</v>
      </c>
      <c r="P40" s="42" t="s">
        <v>2953</v>
      </c>
      <c r="Q40" s="42" t="s">
        <v>2954</v>
      </c>
      <c r="R40" s="42" t="s">
        <v>2955</v>
      </c>
      <c r="S40" s="42" t="s">
        <v>2956</v>
      </c>
      <c r="T40" s="42" t="s">
        <v>2957</v>
      </c>
      <c r="U40" s="42" t="s">
        <v>2958</v>
      </c>
      <c r="V40" s="42" t="s">
        <v>2959</v>
      </c>
      <c r="W40" s="42" t="s">
        <v>2960</v>
      </c>
    </row>
    <row r="41" spans="1:23" ht="11.25">
      <c r="A41" s="29" t="s">
        <v>2471</v>
      </c>
      <c r="B41" s="26"/>
      <c r="C41" s="31" t="s">
        <v>2472</v>
      </c>
      <c r="D41" s="27"/>
      <c r="E41" s="70">
        <f ca="1" t="shared" si="6"/>
        <v>20703</v>
      </c>
      <c r="F41" s="71">
        <f ca="1" t="shared" si="6"/>
        <v>761.9</v>
      </c>
      <c r="G41" s="72">
        <f ca="1" t="shared" si="7"/>
        <v>1577440</v>
      </c>
      <c r="H41" s="70">
        <f ca="1" t="shared" si="8"/>
        <v>40318</v>
      </c>
      <c r="I41" s="71">
        <f ca="1" t="shared" si="8"/>
        <v>804.1</v>
      </c>
      <c r="J41" s="72">
        <f ca="1" t="shared" si="9"/>
        <v>3241969</v>
      </c>
      <c r="K41" s="70">
        <f ca="1" t="shared" si="10"/>
        <v>144</v>
      </c>
      <c r="L41" s="71">
        <f ca="1" t="shared" si="10"/>
        <v>765.4</v>
      </c>
      <c r="M41" s="50">
        <f ca="1" t="shared" si="11"/>
        <v>11022</v>
      </c>
      <c r="O41" s="42" t="s">
        <v>1403</v>
      </c>
      <c r="P41" s="42" t="s">
        <v>1404</v>
      </c>
      <c r="Q41" s="42" t="s">
        <v>1405</v>
      </c>
      <c r="R41" s="42" t="s">
        <v>1406</v>
      </c>
      <c r="S41" s="42" t="s">
        <v>1407</v>
      </c>
      <c r="T41" s="42" t="s">
        <v>1408</v>
      </c>
      <c r="U41" s="42" t="s">
        <v>1409</v>
      </c>
      <c r="V41" s="42" t="s">
        <v>1410</v>
      </c>
      <c r="W41" s="42" t="s">
        <v>1411</v>
      </c>
    </row>
    <row r="42" spans="1:23" ht="11.25">
      <c r="A42" s="29" t="s">
        <v>2474</v>
      </c>
      <c r="B42" s="26"/>
      <c r="C42" s="31" t="s">
        <v>2472</v>
      </c>
      <c r="D42" s="27"/>
      <c r="E42" s="70">
        <f ca="1" t="shared" si="6"/>
        <v>983</v>
      </c>
      <c r="F42" s="71">
        <f ca="1" t="shared" si="6"/>
        <v>511.1</v>
      </c>
      <c r="G42" s="72">
        <f ca="1" t="shared" si="7"/>
        <v>50245</v>
      </c>
      <c r="H42" s="70">
        <f ca="1" t="shared" si="8"/>
        <v>4167</v>
      </c>
      <c r="I42" s="71">
        <f ca="1" t="shared" si="8"/>
        <v>467.3</v>
      </c>
      <c r="J42" s="72">
        <f ca="1" t="shared" si="9"/>
        <v>194736</v>
      </c>
      <c r="K42" s="70">
        <f ca="1" t="shared" si="10"/>
        <v>8</v>
      </c>
      <c r="L42" s="71">
        <f ca="1" t="shared" si="10"/>
        <v>481.3</v>
      </c>
      <c r="M42" s="50">
        <f ca="1" t="shared" si="11"/>
        <v>385</v>
      </c>
      <c r="O42" s="42" t="s">
        <v>1412</v>
      </c>
      <c r="P42" s="42" t="s">
        <v>1413</v>
      </c>
      <c r="Q42" s="42" t="s">
        <v>1414</v>
      </c>
      <c r="R42" s="42" t="s">
        <v>1415</v>
      </c>
      <c r="S42" s="42" t="s">
        <v>1416</v>
      </c>
      <c r="T42" s="42" t="s">
        <v>1417</v>
      </c>
      <c r="U42" s="42" t="s">
        <v>1418</v>
      </c>
      <c r="V42" s="42" t="s">
        <v>1419</v>
      </c>
      <c r="W42" s="42" t="s">
        <v>1420</v>
      </c>
    </row>
    <row r="43" spans="1:23" ht="11.25">
      <c r="A43" s="29" t="s">
        <v>2476</v>
      </c>
      <c r="B43" s="26"/>
      <c r="C43" s="31" t="s">
        <v>2472</v>
      </c>
      <c r="D43" s="27"/>
      <c r="E43" s="70">
        <f ca="1" t="shared" si="6"/>
        <v>35</v>
      </c>
      <c r="F43" s="71">
        <f ca="1" t="shared" si="6"/>
        <v>672</v>
      </c>
      <c r="G43" s="72">
        <f ca="1" t="shared" si="7"/>
        <v>2352</v>
      </c>
      <c r="H43" s="70">
        <f ca="1" t="shared" si="8"/>
        <v>8</v>
      </c>
      <c r="I43" s="71">
        <f ca="1" t="shared" si="8"/>
        <v>380</v>
      </c>
      <c r="J43" s="72">
        <f ca="1" t="shared" si="9"/>
        <v>304</v>
      </c>
      <c r="K43" s="70" t="str">
        <f ca="1" t="shared" si="10"/>
        <v>-  </v>
      </c>
      <c r="L43" s="71" t="str">
        <f ca="1" t="shared" si="10"/>
        <v>-  </v>
      </c>
      <c r="M43" s="50" t="str">
        <f ca="1" t="shared" si="11"/>
        <v>-    </v>
      </c>
      <c r="O43" s="42" t="s">
        <v>1421</v>
      </c>
      <c r="P43" s="42" t="s">
        <v>1422</v>
      </c>
      <c r="Q43" s="42" t="s">
        <v>1423</v>
      </c>
      <c r="R43" s="42" t="s">
        <v>1424</v>
      </c>
      <c r="S43" s="42" t="s">
        <v>1425</v>
      </c>
      <c r="T43" s="42" t="s">
        <v>1426</v>
      </c>
      <c r="U43" s="42" t="s">
        <v>1427</v>
      </c>
      <c r="V43" s="42" t="s">
        <v>1428</v>
      </c>
      <c r="W43" s="42" t="s">
        <v>1429</v>
      </c>
    </row>
    <row r="44" spans="1:23" ht="11.25">
      <c r="A44" s="29" t="s">
        <v>2533</v>
      </c>
      <c r="B44" s="26"/>
      <c r="C44" s="31" t="s">
        <v>2437</v>
      </c>
      <c r="D44" s="27"/>
      <c r="E44" s="70">
        <f ca="1" t="shared" si="6"/>
        <v>7905</v>
      </c>
      <c r="F44" s="71">
        <f ca="1" t="shared" si="6"/>
        <v>61.2</v>
      </c>
      <c r="G44" s="72">
        <f ca="1" t="shared" si="7"/>
        <v>48372</v>
      </c>
      <c r="H44" s="70">
        <f ca="1" t="shared" si="8"/>
        <v>2632</v>
      </c>
      <c r="I44" s="71">
        <f ca="1" t="shared" si="8"/>
        <v>59.9</v>
      </c>
      <c r="J44" s="72">
        <f ca="1" t="shared" si="9"/>
        <v>15768</v>
      </c>
      <c r="K44" s="70">
        <f ca="1" t="shared" si="10"/>
        <v>44</v>
      </c>
      <c r="L44" s="71">
        <f ca="1" t="shared" si="10"/>
        <v>59.3</v>
      </c>
      <c r="M44" s="50">
        <f ca="1" t="shared" si="11"/>
        <v>261</v>
      </c>
      <c r="O44" s="42" t="s">
        <v>1430</v>
      </c>
      <c r="P44" s="42" t="s">
        <v>1431</v>
      </c>
      <c r="Q44" s="42" t="s">
        <v>1432</v>
      </c>
      <c r="R44" s="42" t="s">
        <v>1433</v>
      </c>
      <c r="S44" s="42" t="s">
        <v>1434</v>
      </c>
      <c r="T44" s="42" t="s">
        <v>1435</v>
      </c>
      <c r="U44" s="42" t="s">
        <v>1436</v>
      </c>
      <c r="V44" s="42" t="s">
        <v>1437</v>
      </c>
      <c r="W44" s="42" t="s">
        <v>1438</v>
      </c>
    </row>
    <row r="45" spans="1:23" ht="11.25">
      <c r="A45" s="29"/>
      <c r="B45" s="26"/>
      <c r="C45" s="31" t="s">
        <v>2435</v>
      </c>
      <c r="D45" s="27"/>
      <c r="E45" s="70"/>
      <c r="F45" s="71">
        <f ca="1" t="shared" si="6"/>
        <v>8.5</v>
      </c>
      <c r="G45" s="72">
        <f ca="1" t="shared" si="7"/>
        <v>6735</v>
      </c>
      <c r="H45" s="70"/>
      <c r="I45" s="71">
        <f ca="1" t="shared" si="8"/>
        <v>5</v>
      </c>
      <c r="J45" s="72">
        <f ca="1" t="shared" si="9"/>
        <v>1316</v>
      </c>
      <c r="K45" s="70"/>
      <c r="L45" s="71">
        <f ca="1" t="shared" si="10"/>
        <v>7.3</v>
      </c>
      <c r="M45" s="50">
        <f ca="1" t="shared" si="11"/>
        <v>32</v>
      </c>
      <c r="O45" s="42" t="s">
        <v>1439</v>
      </c>
      <c r="P45" s="42" t="s">
        <v>1440</v>
      </c>
      <c r="Q45" s="42" t="s">
        <v>1441</v>
      </c>
      <c r="R45" s="42" t="s">
        <v>1442</v>
      </c>
      <c r="S45" s="42" t="s">
        <v>1443</v>
      </c>
      <c r="T45" s="42" t="s">
        <v>1444</v>
      </c>
      <c r="U45" s="42" t="s">
        <v>1445</v>
      </c>
      <c r="V45" s="42" t="s">
        <v>1446</v>
      </c>
      <c r="W45" s="42" t="s">
        <v>1447</v>
      </c>
    </row>
    <row r="46" spans="1:23" ht="11.25">
      <c r="A46" s="29" t="s">
        <v>1203</v>
      </c>
      <c r="B46" s="26"/>
      <c r="C46" s="31" t="s">
        <v>2435</v>
      </c>
      <c r="D46" s="27"/>
      <c r="E46" s="70">
        <f ca="1" t="shared" si="6"/>
        <v>693</v>
      </c>
      <c r="F46" s="71">
        <f ca="1" t="shared" si="6"/>
        <v>41.1</v>
      </c>
      <c r="G46" s="72">
        <f ca="1" t="shared" si="7"/>
        <v>2847</v>
      </c>
      <c r="H46" s="70">
        <f ca="1" t="shared" si="8"/>
        <v>11785</v>
      </c>
      <c r="I46" s="71">
        <f ca="1" t="shared" si="8"/>
        <v>38.4</v>
      </c>
      <c r="J46" s="72">
        <f ca="1" t="shared" si="9"/>
        <v>45214</v>
      </c>
      <c r="K46" s="70">
        <f ca="1" t="shared" si="10"/>
        <v>95</v>
      </c>
      <c r="L46" s="71">
        <f ca="1" t="shared" si="10"/>
        <v>38.8</v>
      </c>
      <c r="M46" s="50">
        <f ca="1" t="shared" si="11"/>
        <v>369</v>
      </c>
      <c r="O46" s="42" t="s">
        <v>1448</v>
      </c>
      <c r="P46" s="42" t="s">
        <v>1449</v>
      </c>
      <c r="Q46" s="42" t="s">
        <v>1450</v>
      </c>
      <c r="R46" s="42" t="s">
        <v>1451</v>
      </c>
      <c r="S46" s="42" t="s">
        <v>1452</v>
      </c>
      <c r="T46" s="42" t="s">
        <v>1453</v>
      </c>
      <c r="U46" s="42" t="s">
        <v>1454</v>
      </c>
      <c r="V46" s="42" t="s">
        <v>1455</v>
      </c>
      <c r="W46" s="42" t="s">
        <v>1456</v>
      </c>
    </row>
    <row r="47" spans="1:23" ht="18">
      <c r="A47" s="80" t="s">
        <v>2483</v>
      </c>
      <c r="B47" s="26"/>
      <c r="C47" s="31" t="s">
        <v>2484</v>
      </c>
      <c r="D47" s="27"/>
      <c r="E47" s="84">
        <f ca="1" t="shared" si="6"/>
        <v>44</v>
      </c>
      <c r="F47" s="85">
        <f ca="1" t="shared" si="6"/>
        <v>27.7</v>
      </c>
      <c r="G47" s="86">
        <f ca="1" t="shared" si="7"/>
        <v>122</v>
      </c>
      <c r="H47" s="84">
        <f ca="1" t="shared" si="8"/>
        <v>3</v>
      </c>
      <c r="I47" s="85">
        <f ca="1" t="shared" si="8"/>
        <v>23.3</v>
      </c>
      <c r="J47" s="86">
        <f ca="1" t="shared" si="9"/>
        <v>7</v>
      </c>
      <c r="K47" s="84" t="str">
        <f ca="1" t="shared" si="10"/>
        <v>-  </v>
      </c>
      <c r="L47" s="85" t="str">
        <f ca="1" t="shared" si="10"/>
        <v>-  </v>
      </c>
      <c r="M47" s="87" t="str">
        <f ca="1" t="shared" si="11"/>
        <v>-    </v>
      </c>
      <c r="O47" s="42" t="s">
        <v>1457</v>
      </c>
      <c r="P47" s="42" t="s">
        <v>1458</v>
      </c>
      <c r="Q47" s="42" t="s">
        <v>1459</v>
      </c>
      <c r="R47" s="42" t="s">
        <v>1460</v>
      </c>
      <c r="S47" s="42" t="s">
        <v>1461</v>
      </c>
      <c r="T47" s="42" t="s">
        <v>1462</v>
      </c>
      <c r="U47" s="42" t="s">
        <v>1463</v>
      </c>
      <c r="V47" s="42" t="s">
        <v>1464</v>
      </c>
      <c r="W47" s="42" t="s">
        <v>1465</v>
      </c>
    </row>
    <row r="48" spans="1:23" ht="9.75" customHeight="1">
      <c r="A48" s="80" t="s">
        <v>2486</v>
      </c>
      <c r="B48" s="26"/>
      <c r="C48" s="31" t="s">
        <v>2487</v>
      </c>
      <c r="D48" s="27"/>
      <c r="E48" s="70">
        <f ca="1" t="shared" si="6"/>
        <v>157</v>
      </c>
      <c r="F48" s="71">
        <f ca="1" t="shared" si="6"/>
        <v>18.1</v>
      </c>
      <c r="G48" s="72">
        <f ca="1" t="shared" si="7"/>
        <v>284</v>
      </c>
      <c r="H48" s="70">
        <f ca="1" t="shared" si="8"/>
        <v>13</v>
      </c>
      <c r="I48" s="71">
        <f ca="1" t="shared" si="8"/>
        <v>17.7</v>
      </c>
      <c r="J48" s="72">
        <f ca="1" t="shared" si="9"/>
        <v>23</v>
      </c>
      <c r="K48" s="70" t="str">
        <f ca="1" t="shared" si="10"/>
        <v>-  </v>
      </c>
      <c r="L48" s="71" t="str">
        <f ca="1" t="shared" si="10"/>
        <v>-  </v>
      </c>
      <c r="M48" s="50" t="str">
        <f ca="1" t="shared" si="11"/>
        <v>-    </v>
      </c>
      <c r="O48" s="7" t="s">
        <v>1466</v>
      </c>
      <c r="P48" s="7" t="s">
        <v>1467</v>
      </c>
      <c r="Q48" s="7" t="s">
        <v>1468</v>
      </c>
      <c r="R48" s="7" t="s">
        <v>1469</v>
      </c>
      <c r="S48" s="7" t="s">
        <v>1470</v>
      </c>
      <c r="T48" s="7" t="s">
        <v>1471</v>
      </c>
      <c r="U48" s="7" t="s">
        <v>1472</v>
      </c>
      <c r="V48" s="7" t="s">
        <v>1473</v>
      </c>
      <c r="W48" s="7" t="s">
        <v>1474</v>
      </c>
    </row>
    <row r="49" spans="1:23" ht="18">
      <c r="A49" s="80" t="s">
        <v>2489</v>
      </c>
      <c r="B49" s="26"/>
      <c r="C49" s="31" t="s">
        <v>2490</v>
      </c>
      <c r="D49" s="27"/>
      <c r="E49" s="84">
        <f ca="1" t="shared" si="6"/>
        <v>850</v>
      </c>
      <c r="F49" s="85">
        <f ca="1" t="shared" si="6"/>
        <v>125.8</v>
      </c>
      <c r="G49" s="86">
        <f ca="1" t="shared" si="7"/>
        <v>10692</v>
      </c>
      <c r="H49" s="84">
        <f ca="1" t="shared" si="8"/>
        <v>2100</v>
      </c>
      <c r="I49" s="85">
        <f ca="1" t="shared" si="8"/>
        <v>112.6</v>
      </c>
      <c r="J49" s="86">
        <f ca="1" t="shared" si="9"/>
        <v>23653</v>
      </c>
      <c r="K49" s="84">
        <f ca="1" t="shared" si="10"/>
        <v>4</v>
      </c>
      <c r="L49" s="85">
        <f ca="1" t="shared" si="10"/>
        <v>125</v>
      </c>
      <c r="M49" s="87">
        <f ca="1" t="shared" si="11"/>
        <v>50</v>
      </c>
      <c r="O49" s="90" t="s">
        <v>1475</v>
      </c>
      <c r="P49" s="90" t="s">
        <v>1476</v>
      </c>
      <c r="Q49" s="90" t="s">
        <v>1477</v>
      </c>
      <c r="R49" s="90" t="s">
        <v>1478</v>
      </c>
      <c r="S49" s="90" t="s">
        <v>1479</v>
      </c>
      <c r="T49" s="90" t="s">
        <v>1480</v>
      </c>
      <c r="U49" s="90" t="s">
        <v>1481</v>
      </c>
      <c r="V49" s="90" t="s">
        <v>1482</v>
      </c>
      <c r="W49" s="90" t="s">
        <v>1483</v>
      </c>
    </row>
    <row r="50" spans="1:23" ht="11.25">
      <c r="A50" s="29" t="s">
        <v>2492</v>
      </c>
      <c r="B50" s="26"/>
      <c r="C50" s="27" t="s">
        <v>2493</v>
      </c>
      <c r="D50" s="27"/>
      <c r="E50" s="70">
        <f ca="1" t="shared" si="6"/>
        <v>1838</v>
      </c>
      <c r="F50" s="71">
        <f ca="1" t="shared" si="6"/>
        <v>86.3</v>
      </c>
      <c r="G50" s="72">
        <f ca="1" t="shared" si="7"/>
        <v>15865</v>
      </c>
      <c r="H50" s="70">
        <f ca="1" t="shared" si="8"/>
        <v>4976</v>
      </c>
      <c r="I50" s="71">
        <f ca="1" t="shared" si="8"/>
        <v>77</v>
      </c>
      <c r="J50" s="72">
        <f ca="1" t="shared" si="9"/>
        <v>38293</v>
      </c>
      <c r="K50" s="70">
        <f ca="1" t="shared" si="10"/>
        <v>36</v>
      </c>
      <c r="L50" s="71">
        <f ca="1" t="shared" si="10"/>
        <v>84.7</v>
      </c>
      <c r="M50" s="50">
        <f ca="1" t="shared" si="11"/>
        <v>305</v>
      </c>
      <c r="O50" s="7" t="s">
        <v>1484</v>
      </c>
      <c r="P50" s="7" t="s">
        <v>1485</v>
      </c>
      <c r="Q50" s="7" t="s">
        <v>1486</v>
      </c>
      <c r="R50" s="7" t="s">
        <v>1487</v>
      </c>
      <c r="S50" s="7" t="s">
        <v>1488</v>
      </c>
      <c r="T50" s="7" t="s">
        <v>1489</v>
      </c>
      <c r="U50" s="7" t="s">
        <v>1490</v>
      </c>
      <c r="V50" s="7" t="s">
        <v>1491</v>
      </c>
      <c r="W50" s="7" t="s">
        <v>1492</v>
      </c>
    </row>
    <row r="51" spans="1:13" ht="15" customHeight="1">
      <c r="A51" s="109" t="s">
        <v>2577</v>
      </c>
      <c r="B51" s="1"/>
      <c r="C51" s="58"/>
      <c r="D51" s="1"/>
      <c r="E51" s="2"/>
      <c r="F51" s="2"/>
      <c r="G51" s="2"/>
      <c r="H51" s="2"/>
      <c r="I51" s="2"/>
      <c r="J51" s="2"/>
      <c r="K51" s="2"/>
      <c r="L51" s="2"/>
      <c r="M51" s="2"/>
    </row>
    <row r="52" spans="1:13" ht="15" customHeight="1">
      <c r="A52" s="109" t="str">
        <f>A2</f>
        <v>POUR L'ANNEE DE RECOLTE 2012</v>
      </c>
      <c r="B52" s="1"/>
      <c r="C52" s="58"/>
      <c r="D52" s="1"/>
      <c r="E52" s="2"/>
      <c r="F52" s="2"/>
      <c r="G52" s="2"/>
      <c r="H52" s="2"/>
      <c r="I52" s="2"/>
      <c r="J52" s="2"/>
      <c r="K52" s="2"/>
      <c r="L52" s="2"/>
      <c r="M52" s="2"/>
    </row>
    <row r="53" spans="1:14" ht="21" customHeight="1" thickBot="1">
      <c r="A53" s="4" t="s">
        <v>1493</v>
      </c>
      <c r="B53" s="5"/>
      <c r="C53" s="6"/>
      <c r="D53" s="5"/>
      <c r="E53" s="2"/>
      <c r="F53" s="2"/>
      <c r="G53" s="2"/>
      <c r="H53" s="2"/>
      <c r="I53" s="2"/>
      <c r="J53" s="2"/>
      <c r="K53" s="2"/>
      <c r="L53" s="2"/>
      <c r="M53" s="2"/>
      <c r="N53" s="7"/>
    </row>
    <row r="54" spans="1:14" ht="3" customHeight="1">
      <c r="A54" s="8"/>
      <c r="B54" s="8"/>
      <c r="C54" s="8"/>
      <c r="D54" s="8"/>
      <c r="E54" s="8"/>
      <c r="F54" s="8"/>
      <c r="G54" s="59"/>
      <c r="H54" s="8"/>
      <c r="I54" s="8"/>
      <c r="J54" s="59"/>
      <c r="K54" s="8"/>
      <c r="L54" s="8"/>
      <c r="M54" s="8"/>
      <c r="N54" s="7"/>
    </row>
    <row r="55" spans="1:14" ht="6" customHeight="1">
      <c r="A55" s="53"/>
      <c r="B55" s="54"/>
      <c r="C55" s="53"/>
      <c r="D55" s="53"/>
      <c r="E55" s="54"/>
      <c r="F55" s="53"/>
      <c r="G55" s="60"/>
      <c r="H55" s="54"/>
      <c r="I55" s="53"/>
      <c r="J55" s="60"/>
      <c r="K55" s="54"/>
      <c r="L55" s="53"/>
      <c r="M55" s="53"/>
      <c r="N55" s="7"/>
    </row>
    <row r="56" spans="1:14" ht="23.25" customHeight="1">
      <c r="A56" s="27"/>
      <c r="B56" s="26"/>
      <c r="C56" s="27"/>
      <c r="D56" s="27"/>
      <c r="E56" s="61" t="s">
        <v>2579</v>
      </c>
      <c r="F56" s="62"/>
      <c r="G56" s="63"/>
      <c r="H56" s="61" t="s">
        <v>2580</v>
      </c>
      <c r="I56" s="62"/>
      <c r="J56" s="63"/>
      <c r="K56" s="61" t="s">
        <v>2581</v>
      </c>
      <c r="L56" s="62"/>
      <c r="M56" s="62"/>
      <c r="N56" s="7"/>
    </row>
    <row r="57" spans="1:14" ht="9.75" customHeight="1">
      <c r="A57" s="27"/>
      <c r="B57" s="26"/>
      <c r="C57" s="27"/>
      <c r="D57" s="27"/>
      <c r="E57" s="64"/>
      <c r="F57" s="65"/>
      <c r="G57" s="66"/>
      <c r="H57" s="64"/>
      <c r="I57" s="65"/>
      <c r="J57" s="66"/>
      <c r="K57" s="64"/>
      <c r="L57" s="65"/>
      <c r="M57" s="67"/>
      <c r="N57" s="7"/>
    </row>
    <row r="58" spans="1:15" ht="45" customHeight="1">
      <c r="A58" s="14" t="s">
        <v>2431</v>
      </c>
      <c r="B58" s="15" t="s">
        <v>2432</v>
      </c>
      <c r="C58" s="55"/>
      <c r="D58" s="18"/>
      <c r="E58" s="15" t="s">
        <v>1513</v>
      </c>
      <c r="F58" s="56" t="s">
        <v>2582</v>
      </c>
      <c r="G58" s="68" t="s">
        <v>2549</v>
      </c>
      <c r="H58" s="15" t="s">
        <v>1513</v>
      </c>
      <c r="I58" s="56" t="s">
        <v>2582</v>
      </c>
      <c r="J58" s="68" t="s">
        <v>2549</v>
      </c>
      <c r="K58" s="15" t="s">
        <v>1513</v>
      </c>
      <c r="L58" s="56" t="s">
        <v>2582</v>
      </c>
      <c r="M58" s="56" t="s">
        <v>2549</v>
      </c>
      <c r="N58" s="20"/>
      <c r="O58" s="21"/>
    </row>
    <row r="59" spans="1:15" ht="7.5" customHeight="1">
      <c r="A59" s="22"/>
      <c r="B59" s="23"/>
      <c r="C59" s="22"/>
      <c r="D59" s="22"/>
      <c r="E59" s="23"/>
      <c r="F59" s="23"/>
      <c r="G59" s="69"/>
      <c r="H59" s="23"/>
      <c r="I59" s="23"/>
      <c r="J59" s="69"/>
      <c r="K59" s="23"/>
      <c r="L59" s="23"/>
      <c r="M59" s="23"/>
      <c r="N59" s="24"/>
      <c r="O59" s="21"/>
    </row>
    <row r="60" spans="1:23" ht="11.25">
      <c r="A60" s="25"/>
      <c r="B60" s="26"/>
      <c r="C60" s="27"/>
      <c r="D60" s="27"/>
      <c r="E60" s="73"/>
      <c r="F60" s="74"/>
      <c r="G60" s="39"/>
      <c r="H60" s="73"/>
      <c r="I60" s="74"/>
      <c r="J60" s="39"/>
      <c r="K60" s="73"/>
      <c r="L60" s="74"/>
      <c r="M60" s="38"/>
      <c r="O60" s="7"/>
      <c r="P60" s="7"/>
      <c r="Q60" s="7"/>
      <c r="R60" s="7"/>
      <c r="S60" s="7"/>
      <c r="T60" s="7"/>
      <c r="U60" s="7"/>
      <c r="V60" s="7"/>
      <c r="W60" s="7"/>
    </row>
    <row r="61" spans="1:23" ht="11.25">
      <c r="A61" s="44" t="s">
        <v>2495</v>
      </c>
      <c r="B61" s="45"/>
      <c r="C61" s="27"/>
      <c r="D61" s="46"/>
      <c r="E61" s="73"/>
      <c r="F61" s="74"/>
      <c r="G61" s="39"/>
      <c r="H61" s="73"/>
      <c r="I61" s="74"/>
      <c r="J61" s="39"/>
      <c r="K61" s="73"/>
      <c r="L61" s="74"/>
      <c r="M61" s="38"/>
      <c r="O61" s="7"/>
      <c r="P61" s="7"/>
      <c r="Q61" s="7"/>
      <c r="R61" s="7"/>
      <c r="S61" s="7"/>
      <c r="T61" s="7"/>
      <c r="U61" s="7"/>
      <c r="V61" s="7"/>
      <c r="W61" s="7"/>
    </row>
    <row r="62" spans="1:23" ht="11.25">
      <c r="A62" s="25"/>
      <c r="B62" s="26"/>
      <c r="C62" s="27"/>
      <c r="D62" s="27"/>
      <c r="E62" s="73"/>
      <c r="F62" s="74"/>
      <c r="G62" s="39"/>
      <c r="H62" s="73"/>
      <c r="I62" s="74"/>
      <c r="J62" s="39"/>
      <c r="K62" s="73"/>
      <c r="L62" s="74"/>
      <c r="M62" s="38"/>
      <c r="O62" s="7"/>
      <c r="P62" s="7"/>
      <c r="Q62" s="7"/>
      <c r="R62" s="7"/>
      <c r="S62" s="7"/>
      <c r="T62" s="7"/>
      <c r="U62" s="7"/>
      <c r="V62" s="7"/>
      <c r="W62" s="7"/>
    </row>
    <row r="63" spans="1:23" ht="11.25">
      <c r="A63" s="25" t="s">
        <v>2496</v>
      </c>
      <c r="B63" s="26"/>
      <c r="C63" s="27" t="s">
        <v>2472</v>
      </c>
      <c r="D63" s="27"/>
      <c r="E63" s="70">
        <f aca="true" ca="1" t="shared" si="12" ref="E63:F66">IF(ISERR(INDIRECT(O63)),"-  ",INDIRECT(O63))</f>
        <v>2471</v>
      </c>
      <c r="F63" s="71">
        <f ca="1" t="shared" si="12"/>
        <v>872.2</v>
      </c>
      <c r="G63" s="72">
        <f ca="1">IF(ISERR(INDIRECT(Q63)),"-    ",INDIRECT(Q63))</f>
        <v>215520</v>
      </c>
      <c r="H63" s="70">
        <f aca="true" ca="1" t="shared" si="13" ref="H63:I66">IF(ISERR(INDIRECT(R63)),"-  ",INDIRECT(R63))</f>
        <v>750</v>
      </c>
      <c r="I63" s="71">
        <f ca="1" t="shared" si="13"/>
        <v>971.7</v>
      </c>
      <c r="J63" s="72">
        <f ca="1">IF(ISERR(INDIRECT(T63)),"-     ",INDIRECT(T63))</f>
        <v>72875</v>
      </c>
      <c r="K63" s="70">
        <f aca="true" ca="1" t="shared" si="14" ref="K63:L66">IF(ISERR(INDIRECT(U63)),"-  ",INDIRECT(U63))</f>
        <v>5</v>
      </c>
      <c r="L63" s="71">
        <f ca="1" t="shared" si="14"/>
        <v>950</v>
      </c>
      <c r="M63" s="50">
        <f ca="1">IF(ISERR(INDIRECT(W63)),"-    ",INDIRECT(W63))</f>
        <v>475</v>
      </c>
      <c r="O63" s="7" t="s">
        <v>1494</v>
      </c>
      <c r="P63" s="7" t="s">
        <v>1495</v>
      </c>
      <c r="Q63" s="7" t="s">
        <v>1496</v>
      </c>
      <c r="R63" s="7" t="s">
        <v>1497</v>
      </c>
      <c r="S63" s="7" t="s">
        <v>1498</v>
      </c>
      <c r="T63" s="7" t="s">
        <v>1499</v>
      </c>
      <c r="U63" s="7" t="s">
        <v>1500</v>
      </c>
      <c r="V63" s="7" t="s">
        <v>1501</v>
      </c>
      <c r="W63" s="7" t="s">
        <v>1502</v>
      </c>
    </row>
    <row r="64" spans="1:23" ht="18">
      <c r="A64" s="80" t="s">
        <v>1208</v>
      </c>
      <c r="B64" s="81"/>
      <c r="C64" s="82" t="s">
        <v>2498</v>
      </c>
      <c r="D64" s="83"/>
      <c r="E64" s="84">
        <f ca="1" t="shared" si="12"/>
        <v>114558</v>
      </c>
      <c r="F64" s="85">
        <f ca="1" t="shared" si="12"/>
        <v>421.6</v>
      </c>
      <c r="G64" s="86">
        <f ca="1">IF(ISERR(INDIRECT(Q64)),"-    ",INDIRECT(Q64))</f>
        <v>4829814</v>
      </c>
      <c r="H64" s="84">
        <f ca="1" t="shared" si="13"/>
        <v>55806</v>
      </c>
      <c r="I64" s="85">
        <f ca="1" t="shared" si="13"/>
        <v>442</v>
      </c>
      <c r="J64" s="86">
        <f ca="1">IF(ISERR(INDIRECT(T64)),"-     ",INDIRECT(T64))</f>
        <v>2466411</v>
      </c>
      <c r="K64" s="84">
        <f ca="1" t="shared" si="14"/>
        <v>107</v>
      </c>
      <c r="L64" s="85">
        <f ca="1" t="shared" si="14"/>
        <v>468.7</v>
      </c>
      <c r="M64" s="87">
        <f ca="1">IF(ISERR(INDIRECT(W64)),"-    ",INDIRECT(W64))</f>
        <v>5015</v>
      </c>
      <c r="O64" s="7" t="s">
        <v>1220</v>
      </c>
      <c r="P64" s="7" t="s">
        <v>1221</v>
      </c>
      <c r="Q64" s="7" t="s">
        <v>1222</v>
      </c>
      <c r="R64" s="7" t="s">
        <v>1223</v>
      </c>
      <c r="S64" s="7" t="s">
        <v>1224</v>
      </c>
      <c r="T64" s="7" t="s">
        <v>1225</v>
      </c>
      <c r="U64" s="7" t="s">
        <v>1226</v>
      </c>
      <c r="V64" s="7" t="s">
        <v>1227</v>
      </c>
      <c r="W64" s="7" t="s">
        <v>1228</v>
      </c>
    </row>
    <row r="65" spans="1:23" ht="11.25">
      <c r="A65" s="25" t="s">
        <v>2501</v>
      </c>
      <c r="B65" s="26"/>
      <c r="C65" s="27" t="s">
        <v>2435</v>
      </c>
      <c r="D65" s="27"/>
      <c r="E65" s="70">
        <f ca="1" t="shared" si="12"/>
        <v>85</v>
      </c>
      <c r="F65" s="71">
        <f ca="1" t="shared" si="12"/>
        <v>36</v>
      </c>
      <c r="G65" s="72">
        <f ca="1">IF(ISERR(INDIRECT(Q65)),"-    ",INDIRECT(Q65))</f>
        <v>306</v>
      </c>
      <c r="H65" s="70">
        <f ca="1" t="shared" si="13"/>
        <v>412</v>
      </c>
      <c r="I65" s="71">
        <f ca="1" t="shared" si="13"/>
        <v>41.8</v>
      </c>
      <c r="J65" s="72">
        <f ca="1">IF(ISERR(INDIRECT(T65)),"-     ",INDIRECT(T65))</f>
        <v>1723</v>
      </c>
      <c r="K65" s="70" t="str">
        <f ca="1" t="shared" si="14"/>
        <v>-  </v>
      </c>
      <c r="L65" s="71" t="str">
        <f ca="1" t="shared" si="14"/>
        <v>-  </v>
      </c>
      <c r="M65" s="50" t="str">
        <f ca="1">IF(ISERR(INDIRECT(W65)),"-    ",INDIRECT(W65))</f>
        <v>-    </v>
      </c>
      <c r="O65" s="3" t="s">
        <v>2885</v>
      </c>
      <c r="P65" s="3" t="s">
        <v>2886</v>
      </c>
      <c r="Q65" s="3" t="s">
        <v>2887</v>
      </c>
      <c r="R65" s="3" t="s">
        <v>2888</v>
      </c>
      <c r="S65" s="3" t="s">
        <v>2889</v>
      </c>
      <c r="T65" s="3" t="s">
        <v>2890</v>
      </c>
      <c r="U65" s="3" t="s">
        <v>2891</v>
      </c>
      <c r="V65" s="3" t="s">
        <v>2892</v>
      </c>
      <c r="W65" s="3" t="s">
        <v>2893</v>
      </c>
    </row>
    <row r="66" spans="1:23" ht="11.25">
      <c r="A66" s="25" t="s">
        <v>2503</v>
      </c>
      <c r="B66" s="26"/>
      <c r="C66" s="27" t="s">
        <v>2435</v>
      </c>
      <c r="D66" s="27"/>
      <c r="E66" s="70">
        <f ca="1" t="shared" si="12"/>
        <v>226</v>
      </c>
      <c r="F66" s="71">
        <f ca="1" t="shared" si="12"/>
        <v>68.6</v>
      </c>
      <c r="G66" s="72">
        <f ca="1">IF(ISERR(INDIRECT(Q66)),"-    ",INDIRECT(Q66))</f>
        <v>1551</v>
      </c>
      <c r="H66" s="70">
        <f ca="1" t="shared" si="13"/>
        <v>151</v>
      </c>
      <c r="I66" s="71">
        <f ca="1" t="shared" si="13"/>
        <v>54.2</v>
      </c>
      <c r="J66" s="72">
        <f ca="1">IF(ISERR(INDIRECT(T66)),"-     ",INDIRECT(T66))</f>
        <v>819</v>
      </c>
      <c r="K66" s="70">
        <f ca="1" t="shared" si="14"/>
        <v>9</v>
      </c>
      <c r="L66" s="71">
        <f ca="1" t="shared" si="14"/>
        <v>91.1</v>
      </c>
      <c r="M66" s="50">
        <f ca="1">IF(ISERR(INDIRECT(W66)),"-    ",INDIRECT(W66))</f>
        <v>82</v>
      </c>
      <c r="O66" s="3" t="s">
        <v>2894</v>
      </c>
      <c r="P66" s="3" t="s">
        <v>2895</v>
      </c>
      <c r="Q66" s="3" t="s">
        <v>2896</v>
      </c>
      <c r="R66" s="3" t="s">
        <v>2897</v>
      </c>
      <c r="S66" s="3" t="s">
        <v>2898</v>
      </c>
      <c r="T66" s="3" t="s">
        <v>2899</v>
      </c>
      <c r="U66" s="3" t="s">
        <v>2900</v>
      </c>
      <c r="V66" s="3" t="s">
        <v>2901</v>
      </c>
      <c r="W66" s="3" t="s">
        <v>2902</v>
      </c>
    </row>
    <row r="67" spans="1:13" ht="11.25">
      <c r="A67" s="25"/>
      <c r="B67" s="26"/>
      <c r="C67" s="27"/>
      <c r="D67" s="27"/>
      <c r="E67" s="70"/>
      <c r="F67" s="71"/>
      <c r="G67" s="72"/>
      <c r="H67" s="70"/>
      <c r="I67" s="71"/>
      <c r="J67" s="72"/>
      <c r="K67" s="70"/>
      <c r="L67" s="71"/>
      <c r="M67" s="50"/>
    </row>
    <row r="68" spans="1:13" ht="11.25">
      <c r="A68" s="25"/>
      <c r="B68" s="26"/>
      <c r="C68" s="27"/>
      <c r="D68" s="27"/>
      <c r="E68" s="70"/>
      <c r="F68" s="71"/>
      <c r="G68" s="72"/>
      <c r="H68" s="70"/>
      <c r="I68" s="71"/>
      <c r="J68" s="72"/>
      <c r="K68" s="70"/>
      <c r="L68" s="71"/>
      <c r="M68" s="50"/>
    </row>
    <row r="69" spans="1:13" ht="11.25">
      <c r="A69" s="44" t="s">
        <v>2505</v>
      </c>
      <c r="B69" s="45"/>
      <c r="C69" s="27"/>
      <c r="D69" s="46"/>
      <c r="E69" s="70"/>
      <c r="F69" s="71"/>
      <c r="G69" s="72"/>
      <c r="H69" s="70"/>
      <c r="I69" s="71"/>
      <c r="J69" s="72"/>
      <c r="K69" s="70"/>
      <c r="L69" s="71"/>
      <c r="M69" s="50"/>
    </row>
    <row r="70" spans="1:13" ht="11.25">
      <c r="A70" s="44"/>
      <c r="B70" s="45"/>
      <c r="C70" s="27"/>
      <c r="D70" s="46"/>
      <c r="E70" s="70"/>
      <c r="F70" s="71"/>
      <c r="G70" s="72"/>
      <c r="H70" s="70"/>
      <c r="I70" s="71"/>
      <c r="J70" s="72"/>
      <c r="K70" s="70"/>
      <c r="L70" s="71"/>
      <c r="M70" s="50"/>
    </row>
    <row r="71" spans="1:23" ht="18">
      <c r="A71" s="29" t="s">
        <v>1509</v>
      </c>
      <c r="B71" s="30"/>
      <c r="C71" s="31" t="s">
        <v>2499</v>
      </c>
      <c r="D71" s="31"/>
      <c r="E71" s="84">
        <f ca="1">IF(ISERR(INDIRECT(O71)),"-  ",INDIRECT(O71))</f>
        <v>42986</v>
      </c>
      <c r="F71" s="85">
        <f ca="1">IF(ISERR(INDIRECT(P71)),"-  ",INDIRECT(P71))</f>
        <v>73.3</v>
      </c>
      <c r="G71" s="86">
        <f ca="1">IF(ISERR(INDIRECT(Q71)),"-    ",INDIRECT(Q71))</f>
        <v>315226</v>
      </c>
      <c r="H71" s="84">
        <f ca="1">IF(ISERR(INDIRECT(R71)),"-  ",INDIRECT(R71))</f>
        <v>26159</v>
      </c>
      <c r="I71" s="85">
        <f ca="1">IF(ISERR(INDIRECT(S71)),"-  ",INDIRECT(S71))</f>
        <v>95</v>
      </c>
      <c r="J71" s="86">
        <f ca="1">IF(ISERR(INDIRECT(T71)),"-     ",INDIRECT(T71))</f>
        <v>248479</v>
      </c>
      <c r="K71" s="84">
        <f ca="1">IF(ISERR(INDIRECT(U71)),"-  ",INDIRECT(U71))</f>
        <v>104</v>
      </c>
      <c r="L71" s="85">
        <f ca="1">IF(ISERR(INDIRECT(V71)),"-  ",INDIRECT(V71))</f>
        <v>68</v>
      </c>
      <c r="M71" s="87">
        <f ca="1">IF(ISERR(INDIRECT(W71)),"-    ",INDIRECT(W71))</f>
        <v>707</v>
      </c>
      <c r="O71" s="48" t="s">
        <v>2903</v>
      </c>
      <c r="P71" s="48" t="s">
        <v>2904</v>
      </c>
      <c r="Q71" s="48" t="s">
        <v>2905</v>
      </c>
      <c r="R71" s="48" t="s">
        <v>2906</v>
      </c>
      <c r="S71" s="48" t="s">
        <v>2907</v>
      </c>
      <c r="T71" s="48" t="s">
        <v>2908</v>
      </c>
      <c r="U71" s="48" t="s">
        <v>2909</v>
      </c>
      <c r="V71" s="48" t="s">
        <v>2910</v>
      </c>
      <c r="W71" s="48" t="s">
        <v>2911</v>
      </c>
    </row>
    <row r="72" spans="1:23" ht="18">
      <c r="A72" s="29" t="s">
        <v>1510</v>
      </c>
      <c r="B72" s="30"/>
      <c r="C72" s="31" t="s">
        <v>2499</v>
      </c>
      <c r="D72" s="31"/>
      <c r="E72" s="84">
        <f ca="1">IF(ISERR(INDIRECT(O72)),"-  ",INDIRECT(O72))</f>
        <v>58076</v>
      </c>
      <c r="F72" s="85">
        <f ca="1">IF(ISERR(INDIRECT(P72)),"-  ",INDIRECT(P72))</f>
        <v>56</v>
      </c>
      <c r="G72" s="86">
        <f ca="1">IF(ISERR(INDIRECT(Q72)),"-    ",INDIRECT(Q72))</f>
        <v>325373</v>
      </c>
      <c r="H72" s="84">
        <f ca="1">IF(ISERR(INDIRECT(R72)),"-  ",INDIRECT(R72))</f>
        <v>95702</v>
      </c>
      <c r="I72" s="85">
        <f ca="1">IF(ISERR(INDIRECT(S72)),"-  ",INDIRECT(S72))</f>
        <v>66.7</v>
      </c>
      <c r="J72" s="86">
        <f ca="1">IF(ISERR(INDIRECT(T72)),"-     ",INDIRECT(T72))</f>
        <v>638698</v>
      </c>
      <c r="K72" s="84">
        <f ca="1">IF(ISERR(INDIRECT(U72)),"-  ",INDIRECT(U72))</f>
        <v>113</v>
      </c>
      <c r="L72" s="85">
        <f ca="1">IF(ISERR(INDIRECT(V72)),"-  ",INDIRECT(V72))</f>
        <v>51.2</v>
      </c>
      <c r="M72" s="87">
        <f ca="1">IF(ISERR(INDIRECT(W72)),"-    ",INDIRECT(W72))</f>
        <v>579</v>
      </c>
      <c r="O72" s="48" t="s">
        <v>2912</v>
      </c>
      <c r="P72" s="48" t="s">
        <v>2913</v>
      </c>
      <c r="Q72" s="48" t="s">
        <v>2914</v>
      </c>
      <c r="R72" s="48" t="s">
        <v>2915</v>
      </c>
      <c r="S72" s="48" t="s">
        <v>2916</v>
      </c>
      <c r="T72" s="48" t="s">
        <v>2917</v>
      </c>
      <c r="U72" s="48" t="s">
        <v>2918</v>
      </c>
      <c r="V72" s="48" t="s">
        <v>2919</v>
      </c>
      <c r="W72" s="48" t="s">
        <v>2920</v>
      </c>
    </row>
    <row r="73" spans="5:11" ht="11.25">
      <c r="E73" s="49"/>
      <c r="H73" s="49"/>
      <c r="K73" s="49"/>
    </row>
    <row r="74" spans="5:11" ht="11.25">
      <c r="E74" s="49"/>
      <c r="H74" s="49"/>
      <c r="K74" s="49"/>
    </row>
    <row r="75" spans="5:11" ht="11.25">
      <c r="E75" s="49"/>
      <c r="H75" s="49"/>
      <c r="K75" s="49"/>
    </row>
    <row r="76" spans="5:11" ht="11.25">
      <c r="E76" s="49"/>
      <c r="H76" s="49"/>
      <c r="K76" s="49"/>
    </row>
    <row r="77" spans="5:11" ht="11.25">
      <c r="E77" s="49"/>
      <c r="H77" s="49"/>
      <c r="K77" s="49"/>
    </row>
    <row r="78" spans="5:11" ht="11.25">
      <c r="E78" s="49"/>
      <c r="H78" s="49"/>
      <c r="K78" s="49"/>
    </row>
    <row r="79" spans="5:11" ht="11.25">
      <c r="E79" s="49"/>
      <c r="H79" s="49"/>
      <c r="K79" s="49"/>
    </row>
    <row r="80" spans="5:11" ht="11.25">
      <c r="E80" s="49"/>
      <c r="H80" s="49"/>
      <c r="K80" s="49"/>
    </row>
    <row r="81" spans="5:11" ht="11.25">
      <c r="E81" s="49"/>
      <c r="H81" s="49"/>
      <c r="K81" s="49"/>
    </row>
    <row r="82" spans="5:11" ht="11.25">
      <c r="E82" s="49"/>
      <c r="H82" s="49"/>
      <c r="K82" s="49"/>
    </row>
    <row r="83" spans="5:11" ht="11.25">
      <c r="E83" s="49"/>
      <c r="H83" s="49"/>
      <c r="K83" s="49"/>
    </row>
    <row r="84" spans="5:11" ht="11.25">
      <c r="E84" s="49"/>
      <c r="H84" s="49"/>
      <c r="K84" s="49"/>
    </row>
    <row r="85" spans="5:11" ht="11.25">
      <c r="E85" s="49"/>
      <c r="H85" s="49"/>
      <c r="K85" s="49"/>
    </row>
    <row r="86" spans="5:11" ht="11.25">
      <c r="E86" s="49"/>
      <c r="H86" s="49"/>
      <c r="K86" s="49"/>
    </row>
    <row r="87" spans="5:11" ht="11.25">
      <c r="E87" s="49"/>
      <c r="H87" s="49"/>
      <c r="K87" s="49"/>
    </row>
    <row r="88" spans="5:11" ht="11.25">
      <c r="E88" s="49"/>
      <c r="H88" s="49"/>
      <c r="K88" s="49"/>
    </row>
    <row r="89" spans="5:11" ht="11.25">
      <c r="E89" s="49"/>
      <c r="H89" s="49"/>
      <c r="K89" s="49"/>
    </row>
    <row r="90" spans="5:11" ht="11.25">
      <c r="E90" s="49"/>
      <c r="H90" s="49"/>
      <c r="K90" s="49"/>
    </row>
    <row r="91" spans="5:11" ht="11.25">
      <c r="E91" s="49"/>
      <c r="H91" s="49"/>
      <c r="K91" s="49"/>
    </row>
    <row r="92" spans="5:11" ht="11.25">
      <c r="E92" s="49"/>
      <c r="H92" s="49"/>
      <c r="K92" s="49"/>
    </row>
    <row r="93" spans="5:11" ht="11.25">
      <c r="E93" s="49"/>
      <c r="H93" s="49"/>
      <c r="K93" s="49"/>
    </row>
    <row r="94" spans="5:11" ht="11.25">
      <c r="E94" s="49"/>
      <c r="H94" s="49"/>
      <c r="K94" s="49"/>
    </row>
    <row r="95" spans="5:11" ht="11.25">
      <c r="E95" s="49"/>
      <c r="H95" s="49"/>
      <c r="K95" s="49"/>
    </row>
    <row r="96" spans="5:11" ht="11.25">
      <c r="E96" s="49"/>
      <c r="H96" s="49"/>
      <c r="K96" s="49"/>
    </row>
    <row r="97" spans="5:11" ht="11.25">
      <c r="E97" s="49"/>
      <c r="H97" s="49"/>
      <c r="K97" s="49"/>
    </row>
    <row r="98" spans="5:11" ht="11.25">
      <c r="E98" s="49"/>
      <c r="H98" s="49"/>
      <c r="K98" s="49"/>
    </row>
    <row r="99" spans="5:11" ht="11.25">
      <c r="E99" s="49"/>
      <c r="H99" s="49"/>
      <c r="K99" s="49"/>
    </row>
    <row r="100" spans="5:11" ht="11.25">
      <c r="E100" s="49"/>
      <c r="H100" s="49"/>
      <c r="K100" s="49"/>
    </row>
    <row r="101" spans="5:11" ht="11.25">
      <c r="E101" s="49"/>
      <c r="H101" s="49"/>
      <c r="K101" s="49"/>
    </row>
    <row r="102" spans="5:11" ht="11.25">
      <c r="E102" s="49"/>
      <c r="H102" s="49"/>
      <c r="K102" s="49"/>
    </row>
    <row r="103" spans="5:11" ht="11.25">
      <c r="E103" s="49"/>
      <c r="H103" s="49"/>
      <c r="K103" s="49"/>
    </row>
    <row r="104" spans="5:11" ht="11.25">
      <c r="E104" s="49"/>
      <c r="H104" s="49"/>
      <c r="K104" s="49"/>
    </row>
    <row r="105" spans="5:11" ht="11.25">
      <c r="E105" s="49"/>
      <c r="H105" s="49"/>
      <c r="K105" s="49"/>
    </row>
    <row r="106" spans="5:11" ht="11.25">
      <c r="E106" s="49"/>
      <c r="H106" s="49"/>
      <c r="K106" s="49"/>
    </row>
    <row r="107" spans="5:11" ht="11.25">
      <c r="E107" s="49"/>
      <c r="H107" s="49"/>
      <c r="K107" s="49"/>
    </row>
    <row r="108" spans="5:11" ht="11.25">
      <c r="E108" s="49"/>
      <c r="H108" s="49"/>
      <c r="K108" s="49"/>
    </row>
    <row r="109" spans="5:11" ht="11.25">
      <c r="E109" s="49"/>
      <c r="H109" s="49"/>
      <c r="K109" s="49"/>
    </row>
    <row r="110" spans="5:11" ht="11.25">
      <c r="E110" s="49"/>
      <c r="H110" s="49"/>
      <c r="K110" s="49"/>
    </row>
    <row r="111" spans="5:11" ht="11.25">
      <c r="E111" s="49"/>
      <c r="H111" s="49"/>
      <c r="K111" s="49"/>
    </row>
    <row r="112" spans="5:11" ht="11.25">
      <c r="E112" s="49"/>
      <c r="H112" s="49"/>
      <c r="K112" s="49"/>
    </row>
    <row r="113" spans="5:11" ht="11.25">
      <c r="E113" s="49"/>
      <c r="H113" s="49"/>
      <c r="K113" s="49"/>
    </row>
    <row r="114" spans="5:11" ht="11.25">
      <c r="E114" s="49"/>
      <c r="H114" s="49"/>
      <c r="K114" s="49"/>
    </row>
    <row r="115" spans="5:11" ht="11.25">
      <c r="E115" s="49"/>
      <c r="H115" s="49"/>
      <c r="K115" s="49"/>
    </row>
    <row r="116" spans="5:11" ht="11.25">
      <c r="E116" s="49"/>
      <c r="H116" s="49"/>
      <c r="K116" s="49"/>
    </row>
    <row r="117" spans="5:11" ht="11.25">
      <c r="E117" s="49"/>
      <c r="H117" s="49"/>
      <c r="K117" s="49"/>
    </row>
    <row r="118" spans="5:11" ht="11.25">
      <c r="E118" s="49"/>
      <c r="H118" s="49"/>
      <c r="K118" s="49"/>
    </row>
    <row r="119" spans="5:11" ht="11.25">
      <c r="E119" s="49"/>
      <c r="H119" s="49"/>
      <c r="K119" s="49"/>
    </row>
    <row r="120" spans="5:11" ht="11.25">
      <c r="E120" s="49"/>
      <c r="H120" s="49"/>
      <c r="K120" s="49"/>
    </row>
    <row r="121" spans="5:11" ht="11.25">
      <c r="E121" s="49"/>
      <c r="H121" s="49"/>
      <c r="K121" s="49"/>
    </row>
    <row r="122" spans="5:11" ht="11.25">
      <c r="E122" s="49"/>
      <c r="H122" s="49"/>
      <c r="K122" s="49"/>
    </row>
    <row r="123" spans="5:11" ht="11.25">
      <c r="E123" s="49"/>
      <c r="H123" s="49"/>
      <c r="K123" s="49"/>
    </row>
    <row r="124" spans="5:11" ht="11.25">
      <c r="E124" s="49"/>
      <c r="H124" s="49"/>
      <c r="K124" s="49"/>
    </row>
    <row r="125" spans="5:11" ht="11.25">
      <c r="E125" s="49"/>
      <c r="H125" s="49"/>
      <c r="K125" s="49"/>
    </row>
    <row r="126" spans="5:11" ht="11.25">
      <c r="E126" s="49"/>
      <c r="H126" s="49"/>
      <c r="K126" s="49"/>
    </row>
    <row r="127" spans="5:11" ht="11.25">
      <c r="E127" s="49"/>
      <c r="H127" s="49"/>
      <c r="K127" s="49"/>
    </row>
    <row r="128" spans="5:11" ht="11.25">
      <c r="E128" s="49"/>
      <c r="H128" s="49"/>
      <c r="K128" s="49"/>
    </row>
    <row r="129" spans="5:11" ht="11.25">
      <c r="E129" s="49"/>
      <c r="H129" s="49"/>
      <c r="K129" s="49"/>
    </row>
    <row r="130" spans="5:11" ht="11.25">
      <c r="E130" s="49"/>
      <c r="H130" s="49"/>
      <c r="K130" s="49"/>
    </row>
    <row r="131" spans="5:11" ht="11.25">
      <c r="E131" s="49"/>
      <c r="H131" s="49"/>
      <c r="K131" s="49"/>
    </row>
    <row r="132" spans="5:11" ht="11.25">
      <c r="E132" s="49"/>
      <c r="H132" s="49"/>
      <c r="K132" s="49"/>
    </row>
    <row r="133" spans="5:11" ht="11.25">
      <c r="E133" s="49"/>
      <c r="H133" s="49"/>
      <c r="K133" s="49"/>
    </row>
    <row r="134" spans="5:11" ht="11.25">
      <c r="E134" s="49"/>
      <c r="H134" s="49"/>
      <c r="K134" s="49"/>
    </row>
    <row r="135" spans="5:11" ht="11.25">
      <c r="E135" s="49"/>
      <c r="H135" s="49"/>
      <c r="K135" s="49"/>
    </row>
    <row r="136" spans="5:11" ht="11.25">
      <c r="E136" s="49"/>
      <c r="H136" s="49"/>
      <c r="K136" s="49"/>
    </row>
    <row r="137" spans="5:11" ht="11.25">
      <c r="E137" s="49"/>
      <c r="H137" s="49"/>
      <c r="K137" s="49"/>
    </row>
    <row r="138" spans="5:11" ht="11.25">
      <c r="E138" s="49"/>
      <c r="H138" s="49"/>
      <c r="K138" s="49"/>
    </row>
    <row r="139" spans="5:11" ht="11.25">
      <c r="E139" s="49"/>
      <c r="H139" s="49"/>
      <c r="K139" s="49"/>
    </row>
    <row r="140" spans="5:11" ht="11.25">
      <c r="E140" s="49"/>
      <c r="H140" s="49"/>
      <c r="K140" s="49"/>
    </row>
    <row r="141" spans="5:11" ht="11.25">
      <c r="E141" s="49"/>
      <c r="H141" s="49"/>
      <c r="K141" s="49"/>
    </row>
    <row r="142" spans="5:11" ht="11.25">
      <c r="E142" s="49"/>
      <c r="H142" s="49"/>
      <c r="K142" s="49"/>
    </row>
    <row r="143" spans="5:11" ht="11.25">
      <c r="E143" s="49"/>
      <c r="H143" s="49"/>
      <c r="K143" s="49"/>
    </row>
    <row r="144" spans="5:11" ht="11.25">
      <c r="E144" s="49"/>
      <c r="H144" s="49"/>
      <c r="K144" s="49"/>
    </row>
    <row r="145" spans="5:11" ht="11.25">
      <c r="E145" s="49"/>
      <c r="H145" s="49"/>
      <c r="K145" s="49"/>
    </row>
    <row r="146" spans="5:11" ht="11.25">
      <c r="E146" s="7"/>
      <c r="H146" s="7"/>
      <c r="K146" s="7"/>
    </row>
  </sheetData>
  <sheetProtection/>
  <printOptions horizontalCentered="1"/>
  <pageMargins left="0.48" right="0.36" top="0.87" bottom="0.69" header="0.5118110236220472" footer="0.5118110236220472"/>
  <pageSetup firstPageNumber="2" useFirstPageNumber="1" horizontalDpi="300" verticalDpi="300" orientation="portrait" paperSize="9" r:id="rId1"/>
  <rowBreaks count="1" manualBreakCount="1">
    <brk id="50" max="255" man="1"/>
  </rowBreaks>
</worksheet>
</file>

<file path=xl/worksheets/sheet7.xml><?xml version="1.0" encoding="utf-8"?>
<worksheet xmlns="http://schemas.openxmlformats.org/spreadsheetml/2006/main" xmlns:r="http://schemas.openxmlformats.org/officeDocument/2006/relationships">
  <sheetPr codeName="Blad7"/>
  <dimension ref="A1:W146"/>
  <sheetViews>
    <sheetView zoomScalePageLayoutView="0" workbookViewId="0" topLeftCell="A16">
      <selection activeCell="A51" sqref="A51:A52"/>
    </sheetView>
  </sheetViews>
  <sheetFormatPr defaultColWidth="9.140625" defaultRowHeight="12.75"/>
  <cols>
    <col min="1" max="1" width="24.28125" style="3" customWidth="1"/>
    <col min="2" max="2" width="0.5625" style="3" customWidth="1"/>
    <col min="3" max="3" width="6.421875" style="3" customWidth="1"/>
    <col min="4" max="4" width="0.5625" style="3" hidden="1" customWidth="1"/>
    <col min="5" max="5" width="7.140625" style="3" customWidth="1"/>
    <col min="6" max="6" width="5.57421875" style="3" customWidth="1"/>
    <col min="7" max="7" width="7.57421875" style="3" customWidth="1"/>
    <col min="8" max="8" width="7.140625" style="3" customWidth="1"/>
    <col min="9" max="9" width="5.57421875" style="3" customWidth="1"/>
    <col min="10" max="10" width="7.57421875" style="3" customWidth="1"/>
    <col min="11" max="11" width="7.140625" style="3" customWidth="1"/>
    <col min="12" max="12" width="5.57421875" style="3" customWidth="1"/>
    <col min="13" max="13" width="7.57421875" style="3" customWidth="1"/>
    <col min="14" max="14" width="3.8515625" style="3" customWidth="1"/>
    <col min="15" max="23" width="9.140625" style="3" hidden="1" customWidth="1"/>
    <col min="24" max="16384" width="9.140625" style="3" customWidth="1"/>
  </cols>
  <sheetData>
    <row r="1" spans="1:13" ht="15" customHeight="1">
      <c r="A1" s="109" t="s">
        <v>2577</v>
      </c>
      <c r="B1" s="1"/>
      <c r="C1" s="58"/>
      <c r="D1" s="1"/>
      <c r="E1" s="2"/>
      <c r="F1" s="2"/>
      <c r="G1" s="2"/>
      <c r="H1" s="2"/>
      <c r="I1" s="2"/>
      <c r="J1" s="2"/>
      <c r="K1" s="2"/>
      <c r="L1" s="2"/>
      <c r="M1" s="2"/>
    </row>
    <row r="2" spans="1:13" ht="15" customHeight="1">
      <c r="A2" s="109" t="s">
        <v>1516</v>
      </c>
      <c r="B2" s="1"/>
      <c r="C2" s="58"/>
      <c r="D2" s="1"/>
      <c r="E2" s="2"/>
      <c r="F2" s="2"/>
      <c r="G2" s="2"/>
      <c r="H2" s="2"/>
      <c r="I2" s="2"/>
      <c r="J2" s="2"/>
      <c r="K2" s="2"/>
      <c r="L2" s="2"/>
      <c r="M2" s="2"/>
    </row>
    <row r="3" spans="1:14" ht="21" customHeight="1" thickBot="1">
      <c r="A3" s="4" t="s">
        <v>2921</v>
      </c>
      <c r="B3" s="5"/>
      <c r="C3" s="6"/>
      <c r="D3" s="5"/>
      <c r="E3" s="2"/>
      <c r="F3" s="2"/>
      <c r="G3" s="2"/>
      <c r="H3" s="2"/>
      <c r="I3" s="2"/>
      <c r="J3" s="2"/>
      <c r="K3" s="2"/>
      <c r="L3" s="2"/>
      <c r="M3" s="2"/>
      <c r="N3" s="7"/>
    </row>
    <row r="4" spans="1:14" ht="3" customHeight="1">
      <c r="A4" s="8"/>
      <c r="B4" s="8"/>
      <c r="C4" s="8"/>
      <c r="D4" s="8"/>
      <c r="E4" s="8"/>
      <c r="F4" s="8"/>
      <c r="G4" s="59"/>
      <c r="H4" s="8"/>
      <c r="I4" s="8"/>
      <c r="J4" s="59"/>
      <c r="K4" s="8"/>
      <c r="L4" s="8"/>
      <c r="M4" s="8"/>
      <c r="N4" s="7"/>
    </row>
    <row r="5" spans="1:14" ht="6" customHeight="1">
      <c r="A5" s="53"/>
      <c r="B5" s="54"/>
      <c r="C5" s="53"/>
      <c r="D5" s="53"/>
      <c r="E5" s="54"/>
      <c r="F5" s="53"/>
      <c r="G5" s="60"/>
      <c r="H5" s="54"/>
      <c r="I5" s="53"/>
      <c r="J5" s="60"/>
      <c r="K5" s="54"/>
      <c r="L5" s="53"/>
      <c r="M5" s="53"/>
      <c r="N5" s="7"/>
    </row>
    <row r="6" spans="1:14" ht="23.25" customHeight="1">
      <c r="A6" s="27"/>
      <c r="B6" s="26"/>
      <c r="C6" s="27"/>
      <c r="D6" s="27"/>
      <c r="E6" s="61" t="s">
        <v>2922</v>
      </c>
      <c r="F6" s="62"/>
      <c r="G6" s="63"/>
      <c r="H6" s="61" t="s">
        <v>2923</v>
      </c>
      <c r="I6" s="62"/>
      <c r="J6" s="63"/>
      <c r="K6" s="61" t="s">
        <v>2924</v>
      </c>
      <c r="L6" s="62"/>
      <c r="M6" s="62"/>
      <c r="N6" s="7"/>
    </row>
    <row r="7" spans="1:14" ht="9.75" customHeight="1">
      <c r="A7" s="27"/>
      <c r="B7" s="26"/>
      <c r="C7" s="27"/>
      <c r="D7" s="27"/>
      <c r="E7" s="64"/>
      <c r="F7" s="65"/>
      <c r="G7" s="66"/>
      <c r="H7" s="64"/>
      <c r="I7" s="65"/>
      <c r="J7" s="66"/>
      <c r="K7" s="64"/>
      <c r="L7" s="65"/>
      <c r="M7" s="67"/>
      <c r="N7" s="7"/>
    </row>
    <row r="8" spans="1:15" ht="45" customHeight="1">
      <c r="A8" s="14" t="s">
        <v>2431</v>
      </c>
      <c r="B8" s="15" t="s">
        <v>2432</v>
      </c>
      <c r="C8" s="55"/>
      <c r="D8" s="18"/>
      <c r="E8" s="15" t="s">
        <v>1519</v>
      </c>
      <c r="F8" s="56" t="s">
        <v>2582</v>
      </c>
      <c r="G8" s="68" t="s">
        <v>2549</v>
      </c>
      <c r="H8" s="15" t="s">
        <v>1519</v>
      </c>
      <c r="I8" s="56" t="s">
        <v>2582</v>
      </c>
      <c r="J8" s="68" t="s">
        <v>2549</v>
      </c>
      <c r="K8" s="15" t="s">
        <v>1519</v>
      </c>
      <c r="L8" s="56" t="s">
        <v>2582</v>
      </c>
      <c r="M8" s="56" t="s">
        <v>2549</v>
      </c>
      <c r="N8" s="20"/>
      <c r="O8" s="21"/>
    </row>
    <row r="9" spans="1:15" ht="7.5" customHeight="1">
      <c r="A9" s="22"/>
      <c r="B9" s="23"/>
      <c r="C9" s="22"/>
      <c r="D9" s="22"/>
      <c r="E9" s="23"/>
      <c r="F9" s="23"/>
      <c r="G9" s="69"/>
      <c r="H9" s="23"/>
      <c r="I9" s="23"/>
      <c r="J9" s="69"/>
      <c r="K9" s="23"/>
      <c r="L9" s="23"/>
      <c r="M9" s="23"/>
      <c r="N9" s="24"/>
      <c r="O9" s="21"/>
    </row>
    <row r="10" spans="1:14" ht="11.25">
      <c r="A10" s="25"/>
      <c r="B10" s="26"/>
      <c r="C10" s="27"/>
      <c r="D10" s="27"/>
      <c r="E10" s="26"/>
      <c r="F10" s="26"/>
      <c r="G10" s="28"/>
      <c r="H10" s="26"/>
      <c r="I10" s="26"/>
      <c r="J10" s="28"/>
      <c r="K10" s="26"/>
      <c r="L10" s="26"/>
      <c r="M10" s="26"/>
      <c r="N10" s="7"/>
    </row>
    <row r="11" spans="1:13" ht="11.25">
      <c r="A11" s="29"/>
      <c r="B11" s="30"/>
      <c r="C11" s="27"/>
      <c r="D11" s="31"/>
      <c r="E11" s="32"/>
      <c r="F11" s="26"/>
      <c r="G11" s="28"/>
      <c r="H11" s="32"/>
      <c r="I11" s="26"/>
      <c r="J11" s="28"/>
      <c r="K11" s="32"/>
      <c r="L11" s="26"/>
      <c r="M11" s="26"/>
    </row>
    <row r="12" spans="1:13" ht="11.25">
      <c r="A12" s="33" t="s">
        <v>2433</v>
      </c>
      <c r="B12" s="34"/>
      <c r="C12" s="27"/>
      <c r="D12" s="35"/>
      <c r="E12" s="32"/>
      <c r="F12" s="26"/>
      <c r="G12" s="28"/>
      <c r="H12" s="32"/>
      <c r="I12" s="26"/>
      <c r="J12" s="28"/>
      <c r="K12" s="32"/>
      <c r="L12" s="26"/>
      <c r="M12" s="26"/>
    </row>
    <row r="13" spans="1:13" ht="11.25">
      <c r="A13" s="29"/>
      <c r="B13" s="30"/>
      <c r="C13" s="27"/>
      <c r="D13" s="31"/>
      <c r="E13" s="32"/>
      <c r="F13" s="26"/>
      <c r="G13" s="28"/>
      <c r="H13" s="32"/>
      <c r="I13" s="26"/>
      <c r="J13" s="28"/>
      <c r="K13" s="32"/>
      <c r="L13" s="26"/>
      <c r="M13" s="26"/>
    </row>
    <row r="14" spans="1:23" ht="11.25">
      <c r="A14" s="25" t="s">
        <v>2434</v>
      </c>
      <c r="B14" s="26"/>
      <c r="C14" s="27" t="s">
        <v>2435</v>
      </c>
      <c r="D14" s="27"/>
      <c r="E14" s="70">
        <f ca="1">IF(ISERR(INDIRECT(O14)),"-  ",INDIRECT(O14))</f>
        <v>1144</v>
      </c>
      <c r="F14" s="71">
        <f ca="1">IF(ISERR(INDIRECT(P14)),"-  ",INDIRECT(P14))</f>
        <v>79.4</v>
      </c>
      <c r="G14" s="72">
        <f aca="true" ca="1" t="shared" si="0" ref="G14:G33">IF(ISERR(INDIRECT(Q14)),"-    ",INDIRECT(Q14))</f>
        <v>9086</v>
      </c>
      <c r="H14" s="70">
        <f ca="1">IF(ISERR(INDIRECT(R14)),"-  ",INDIRECT(R14))</f>
        <v>8376</v>
      </c>
      <c r="I14" s="71">
        <f ca="1">IF(ISERR(INDIRECT(S14)),"-  ",INDIRECT(S14))</f>
        <v>91.3</v>
      </c>
      <c r="J14" s="72">
        <f aca="true" ca="1" t="shared" si="1" ref="J14:J33">IF(ISERR(INDIRECT(T14)),"-    ",INDIRECT(T14))</f>
        <v>76432</v>
      </c>
      <c r="K14" s="70">
        <f ca="1">IF(ISERR(INDIRECT(U14)),"-  ",INDIRECT(U14))</f>
        <v>13802</v>
      </c>
      <c r="L14" s="71">
        <f ca="1">IF(ISERR(INDIRECT(V14)),"-  ",INDIRECT(V14))</f>
        <v>85.1</v>
      </c>
      <c r="M14" s="50">
        <f aca="true" ca="1" t="shared" si="2" ref="M14:M33">IF(ISERR(INDIRECT(W14)),"-    ",INDIRECT(W14))</f>
        <v>117470</v>
      </c>
      <c r="O14" s="37" t="s">
        <v>2925</v>
      </c>
      <c r="P14" s="37" t="s">
        <v>2926</v>
      </c>
      <c r="Q14" s="37" t="s">
        <v>2927</v>
      </c>
      <c r="R14" s="37" t="s">
        <v>2928</v>
      </c>
      <c r="S14" s="37" t="s">
        <v>2929</v>
      </c>
      <c r="T14" s="37" t="s">
        <v>2930</v>
      </c>
      <c r="U14" s="37" t="s">
        <v>2931</v>
      </c>
      <c r="V14" s="37" t="s">
        <v>2932</v>
      </c>
      <c r="W14" s="37" t="s">
        <v>2933</v>
      </c>
    </row>
    <row r="15" spans="1:23" ht="11.25">
      <c r="A15" s="25"/>
      <c r="B15" s="26"/>
      <c r="C15" s="27" t="s">
        <v>2437</v>
      </c>
      <c r="D15" s="27"/>
      <c r="E15" s="57"/>
      <c r="F15" s="71">
        <f aca="true" ca="1" t="shared" si="3" ref="F15:F33">IF(ISERR(INDIRECT(P15)),"-  ",INDIRECT(P15))</f>
        <v>35.3</v>
      </c>
      <c r="G15" s="72">
        <f ca="1" t="shared" si="0"/>
        <v>4044</v>
      </c>
      <c r="H15" s="57"/>
      <c r="I15" s="71">
        <f aca="true" ca="1" t="shared" si="4" ref="I15:I33">IF(ISERR(INDIRECT(S15)),"-  ",INDIRECT(S15))</f>
        <v>47.2</v>
      </c>
      <c r="J15" s="72">
        <f ca="1" t="shared" si="1"/>
        <v>39493</v>
      </c>
      <c r="K15" s="57"/>
      <c r="L15" s="71">
        <f aca="true" ca="1" t="shared" si="5" ref="L15:L33">IF(ISERR(INDIRECT(V15)),"-  ",INDIRECT(V15))</f>
        <v>43.8</v>
      </c>
      <c r="M15" s="50">
        <f ca="1" t="shared" si="2"/>
        <v>60401</v>
      </c>
      <c r="O15" s="7"/>
      <c r="P15" s="37" t="s">
        <v>2934</v>
      </c>
      <c r="Q15" s="37" t="s">
        <v>2935</v>
      </c>
      <c r="R15" s="7"/>
      <c r="S15" s="37" t="s">
        <v>2936</v>
      </c>
      <c r="T15" s="37" t="s">
        <v>2937</v>
      </c>
      <c r="U15" s="7"/>
      <c r="V15" s="37" t="s">
        <v>2938</v>
      </c>
      <c r="W15" s="37" t="s">
        <v>2939</v>
      </c>
    </row>
    <row r="16" spans="1:23" ht="11.25">
      <c r="A16" s="25" t="s">
        <v>2439</v>
      </c>
      <c r="B16" s="26"/>
      <c r="C16" s="27" t="s">
        <v>2435</v>
      </c>
      <c r="D16" s="27"/>
      <c r="E16" s="70">
        <f ca="1">IF(ISERR(INDIRECT(O16)),"-  ",INDIRECT(O16))</f>
        <v>37</v>
      </c>
      <c r="F16" s="71">
        <f ca="1" t="shared" si="3"/>
        <v>55.1</v>
      </c>
      <c r="G16" s="72">
        <f ca="1" t="shared" si="0"/>
        <v>204</v>
      </c>
      <c r="H16" s="70">
        <f ca="1">IF(ISERR(INDIRECT(R16)),"-  ",INDIRECT(R16))</f>
        <v>80</v>
      </c>
      <c r="I16" s="71">
        <f ca="1" t="shared" si="4"/>
        <v>61.6</v>
      </c>
      <c r="J16" s="72">
        <f ca="1" t="shared" si="1"/>
        <v>493</v>
      </c>
      <c r="K16" s="70">
        <f ca="1">IF(ISERR(INDIRECT(U16)),"-  ",INDIRECT(U16))</f>
        <v>138</v>
      </c>
      <c r="L16" s="71">
        <f ca="1" t="shared" si="5"/>
        <v>72.8</v>
      </c>
      <c r="M16" s="50">
        <f ca="1" t="shared" si="2"/>
        <v>1005</v>
      </c>
      <c r="O16" s="7" t="s">
        <v>2940</v>
      </c>
      <c r="P16" s="7" t="s">
        <v>2941</v>
      </c>
      <c r="Q16" s="7" t="s">
        <v>2942</v>
      </c>
      <c r="R16" s="7" t="s">
        <v>2943</v>
      </c>
      <c r="S16" s="7" t="s">
        <v>2944</v>
      </c>
      <c r="T16" s="7" t="s">
        <v>2945</v>
      </c>
      <c r="U16" s="7" t="s">
        <v>2946</v>
      </c>
      <c r="V16" s="7" t="s">
        <v>2947</v>
      </c>
      <c r="W16" s="7" t="s">
        <v>0</v>
      </c>
    </row>
    <row r="17" spans="1:23" ht="11.25">
      <c r="A17" s="25"/>
      <c r="B17" s="26"/>
      <c r="C17" s="27" t="s">
        <v>2437</v>
      </c>
      <c r="D17" s="27"/>
      <c r="E17" s="57"/>
      <c r="F17" s="71">
        <f ca="1" t="shared" si="3"/>
        <v>27.8</v>
      </c>
      <c r="G17" s="72">
        <f ca="1" t="shared" si="0"/>
        <v>103</v>
      </c>
      <c r="H17" s="57"/>
      <c r="I17" s="71">
        <f ca="1" t="shared" si="4"/>
        <v>35.3</v>
      </c>
      <c r="J17" s="72">
        <f ca="1" t="shared" si="1"/>
        <v>282</v>
      </c>
      <c r="K17" s="57"/>
      <c r="L17" s="71">
        <f ca="1" t="shared" si="5"/>
        <v>33.2</v>
      </c>
      <c r="M17" s="50">
        <f ca="1" t="shared" si="2"/>
        <v>458</v>
      </c>
      <c r="O17" s="7"/>
      <c r="P17" s="7" t="s">
        <v>1</v>
      </c>
      <c r="Q17" s="7" t="s">
        <v>2</v>
      </c>
      <c r="R17" s="7"/>
      <c r="S17" s="7" t="s">
        <v>3</v>
      </c>
      <c r="T17" s="7" t="s">
        <v>4</v>
      </c>
      <c r="U17" s="7"/>
      <c r="V17" s="7" t="s">
        <v>5</v>
      </c>
      <c r="W17" s="7" t="s">
        <v>6</v>
      </c>
    </row>
    <row r="18" spans="1:23" ht="11.25">
      <c r="A18" s="25" t="s">
        <v>2442</v>
      </c>
      <c r="B18" s="26"/>
      <c r="C18" s="27" t="s">
        <v>2435</v>
      </c>
      <c r="D18" s="27"/>
      <c r="E18" s="70">
        <f ca="1">IF(ISERR(INDIRECT(O18)),"-  ",INDIRECT(O18))</f>
        <v>47</v>
      </c>
      <c r="F18" s="71">
        <f ca="1" t="shared" si="3"/>
        <v>62.6</v>
      </c>
      <c r="G18" s="72">
        <f ca="1" t="shared" si="0"/>
        <v>294</v>
      </c>
      <c r="H18" s="70">
        <f ca="1">IF(ISERR(INDIRECT(R18)),"-  ",INDIRECT(R18))</f>
        <v>75</v>
      </c>
      <c r="I18" s="71">
        <f ca="1" t="shared" si="4"/>
        <v>75.3</v>
      </c>
      <c r="J18" s="72">
        <f ca="1" t="shared" si="1"/>
        <v>565</v>
      </c>
      <c r="K18" s="70">
        <f ca="1">IF(ISERR(INDIRECT(U18)),"-  ",INDIRECT(U18))</f>
        <v>182</v>
      </c>
      <c r="L18" s="71">
        <f ca="1" t="shared" si="5"/>
        <v>59.6</v>
      </c>
      <c r="M18" s="50">
        <f ca="1" t="shared" si="2"/>
        <v>1085</v>
      </c>
      <c r="O18" s="7" t="s">
        <v>7</v>
      </c>
      <c r="P18" s="7" t="s">
        <v>8</v>
      </c>
      <c r="Q18" s="7" t="s">
        <v>9</v>
      </c>
      <c r="R18" s="7" t="s">
        <v>10</v>
      </c>
      <c r="S18" s="7" t="s">
        <v>11</v>
      </c>
      <c r="T18" s="7" t="s">
        <v>12</v>
      </c>
      <c r="U18" s="7" t="s">
        <v>13</v>
      </c>
      <c r="V18" s="7" t="s">
        <v>14</v>
      </c>
      <c r="W18" s="7" t="s">
        <v>15</v>
      </c>
    </row>
    <row r="19" spans="1:23" ht="11.25">
      <c r="A19" s="25"/>
      <c r="B19" s="26"/>
      <c r="C19" s="27" t="s">
        <v>2437</v>
      </c>
      <c r="D19" s="27"/>
      <c r="E19" s="57"/>
      <c r="F19" s="71">
        <f ca="1" t="shared" si="3"/>
        <v>30.4</v>
      </c>
      <c r="G19" s="72">
        <f ca="1" t="shared" si="0"/>
        <v>143</v>
      </c>
      <c r="H19" s="57"/>
      <c r="I19" s="71">
        <f ca="1" t="shared" si="4"/>
        <v>47.3</v>
      </c>
      <c r="J19" s="72">
        <f ca="1" t="shared" si="1"/>
        <v>355</v>
      </c>
      <c r="K19" s="57"/>
      <c r="L19" s="71">
        <f ca="1" t="shared" si="5"/>
        <v>23.7</v>
      </c>
      <c r="M19" s="50">
        <f ca="1" t="shared" si="2"/>
        <v>432</v>
      </c>
      <c r="O19" s="7"/>
      <c r="P19" s="7" t="s">
        <v>16</v>
      </c>
      <c r="Q19" s="7" t="s">
        <v>17</v>
      </c>
      <c r="R19" s="7"/>
      <c r="S19" s="7" t="s">
        <v>18</v>
      </c>
      <c r="T19" s="7" t="s">
        <v>19</v>
      </c>
      <c r="U19" s="7"/>
      <c r="V19" s="7" t="s">
        <v>20</v>
      </c>
      <c r="W19" s="7" t="s">
        <v>21</v>
      </c>
    </row>
    <row r="20" spans="1:23" ht="11.25">
      <c r="A20" s="25" t="s">
        <v>1505</v>
      </c>
      <c r="B20" s="26"/>
      <c r="C20" s="27" t="s">
        <v>2435</v>
      </c>
      <c r="D20" s="27"/>
      <c r="E20" s="70">
        <f ca="1">IF(ISERR(INDIRECT(O20)),"-  ",INDIRECT(O20))</f>
        <v>54</v>
      </c>
      <c r="F20" s="71">
        <f ca="1" t="shared" si="3"/>
        <v>71.1</v>
      </c>
      <c r="G20" s="72">
        <f ca="1" t="shared" si="0"/>
        <v>384</v>
      </c>
      <c r="H20" s="70">
        <f ca="1">IF(ISERR(INDIRECT(R20)),"-  ",INDIRECT(R20))</f>
        <v>108</v>
      </c>
      <c r="I20" s="71">
        <f ca="1" t="shared" si="4"/>
        <v>38.1</v>
      </c>
      <c r="J20" s="72">
        <f ca="1" t="shared" si="1"/>
        <v>412</v>
      </c>
      <c r="K20" s="70">
        <f ca="1">IF(ISERR(INDIRECT(U20)),"-  ",INDIRECT(U20))</f>
        <v>43</v>
      </c>
      <c r="L20" s="71">
        <f ca="1" t="shared" si="5"/>
        <v>61.6</v>
      </c>
      <c r="M20" s="50">
        <f ca="1" t="shared" si="2"/>
        <v>265</v>
      </c>
      <c r="O20" s="7" t="s">
        <v>22</v>
      </c>
      <c r="P20" s="7" t="s">
        <v>23</v>
      </c>
      <c r="Q20" s="7" t="s">
        <v>24</v>
      </c>
      <c r="R20" s="7" t="s">
        <v>25</v>
      </c>
      <c r="S20" s="7" t="s">
        <v>26</v>
      </c>
      <c r="T20" s="7" t="s">
        <v>27</v>
      </c>
      <c r="U20" s="7" t="s">
        <v>28</v>
      </c>
      <c r="V20" s="7" t="s">
        <v>29</v>
      </c>
      <c r="W20" s="7" t="s">
        <v>30</v>
      </c>
    </row>
    <row r="21" spans="1:23" ht="11.25">
      <c r="A21" s="25"/>
      <c r="B21" s="26"/>
      <c r="C21" s="27" t="s">
        <v>2437</v>
      </c>
      <c r="D21" s="27"/>
      <c r="E21" s="57"/>
      <c r="F21" s="71">
        <f ca="1" t="shared" si="3"/>
        <v>37.8</v>
      </c>
      <c r="G21" s="72">
        <f ca="1" t="shared" si="0"/>
        <v>204</v>
      </c>
      <c r="H21" s="57"/>
      <c r="I21" s="71">
        <f ca="1" t="shared" si="4"/>
        <v>43.7</v>
      </c>
      <c r="J21" s="72">
        <f ca="1" t="shared" si="1"/>
        <v>472</v>
      </c>
      <c r="K21" s="57"/>
      <c r="L21" s="71">
        <f ca="1" t="shared" si="5"/>
        <v>33.3</v>
      </c>
      <c r="M21" s="50">
        <f ca="1" t="shared" si="2"/>
        <v>143</v>
      </c>
      <c r="O21" s="7"/>
      <c r="P21" s="7" t="s">
        <v>31</v>
      </c>
      <c r="Q21" s="7" t="s">
        <v>32</v>
      </c>
      <c r="R21" s="7"/>
      <c r="S21" s="7" t="s">
        <v>33</v>
      </c>
      <c r="T21" s="7" t="s">
        <v>34</v>
      </c>
      <c r="U21" s="7"/>
      <c r="V21" s="7" t="s">
        <v>35</v>
      </c>
      <c r="W21" s="7" t="s">
        <v>36</v>
      </c>
    </row>
    <row r="22" spans="1:23" ht="11.25">
      <c r="A22" s="25" t="s">
        <v>2447</v>
      </c>
      <c r="B22" s="26"/>
      <c r="C22" s="27" t="s">
        <v>2435</v>
      </c>
      <c r="D22" s="27"/>
      <c r="E22" s="70" t="str">
        <f ca="1">IF(ISERR(INDIRECT(O22)),"-  ",INDIRECT(O22))</f>
        <v>-  </v>
      </c>
      <c r="F22" s="71" t="str">
        <f ca="1" t="shared" si="3"/>
        <v>-  </v>
      </c>
      <c r="G22" s="72" t="str">
        <f ca="1" t="shared" si="0"/>
        <v>-    </v>
      </c>
      <c r="H22" s="70" t="str">
        <f ca="1">IF(ISERR(INDIRECT(R22)),"-  ",INDIRECT(R22))</f>
        <v>-  </v>
      </c>
      <c r="I22" s="71" t="str">
        <f ca="1" t="shared" si="4"/>
        <v>-  </v>
      </c>
      <c r="J22" s="72" t="str">
        <f ca="1" t="shared" si="1"/>
        <v>-    </v>
      </c>
      <c r="K22" s="70">
        <f ca="1">IF(ISERR(INDIRECT(U22)),"-  ",INDIRECT(U22))</f>
        <v>1</v>
      </c>
      <c r="L22" s="71">
        <f ca="1" t="shared" si="5"/>
        <v>70</v>
      </c>
      <c r="M22" s="50">
        <f ca="1" t="shared" si="2"/>
        <v>7</v>
      </c>
      <c r="O22" s="7" t="s">
        <v>37</v>
      </c>
      <c r="P22" s="7" t="s">
        <v>38</v>
      </c>
      <c r="Q22" s="7" t="s">
        <v>39</v>
      </c>
      <c r="R22" s="7" t="s">
        <v>40</v>
      </c>
      <c r="S22" s="7" t="s">
        <v>41</v>
      </c>
      <c r="T22" s="7" t="s">
        <v>42</v>
      </c>
      <c r="U22" s="7" t="s">
        <v>43</v>
      </c>
      <c r="V22" s="7" t="s">
        <v>44</v>
      </c>
      <c r="W22" s="7" t="s">
        <v>45</v>
      </c>
    </row>
    <row r="23" spans="1:23" ht="11.25">
      <c r="A23" s="25"/>
      <c r="B23" s="26"/>
      <c r="C23" s="27" t="s">
        <v>2437</v>
      </c>
      <c r="D23" s="27"/>
      <c r="E23" s="57"/>
      <c r="F23" s="71" t="str">
        <f ca="1" t="shared" si="3"/>
        <v>-  </v>
      </c>
      <c r="G23" s="72" t="str">
        <f ca="1" t="shared" si="0"/>
        <v>-    </v>
      </c>
      <c r="H23" s="57"/>
      <c r="I23" s="71" t="str">
        <f ca="1" t="shared" si="4"/>
        <v>-  </v>
      </c>
      <c r="J23" s="72" t="str">
        <f ca="1" t="shared" si="1"/>
        <v>-    </v>
      </c>
      <c r="K23" s="57"/>
      <c r="L23" s="71">
        <f ca="1" t="shared" si="5"/>
        <v>20</v>
      </c>
      <c r="M23" s="50">
        <f ca="1" t="shared" si="2"/>
        <v>2</v>
      </c>
      <c r="O23" s="7"/>
      <c r="P23" s="7" t="s">
        <v>46</v>
      </c>
      <c r="Q23" s="7" t="s">
        <v>47</v>
      </c>
      <c r="R23" s="7"/>
      <c r="S23" s="7" t="s">
        <v>48</v>
      </c>
      <c r="T23" s="7" t="s">
        <v>49</v>
      </c>
      <c r="U23" s="7"/>
      <c r="V23" s="7" t="s">
        <v>50</v>
      </c>
      <c r="W23" s="7" t="s">
        <v>51</v>
      </c>
    </row>
    <row r="24" spans="1:23" ht="11.25">
      <c r="A24" s="25" t="s">
        <v>2450</v>
      </c>
      <c r="B24" s="26"/>
      <c r="C24" s="27" t="s">
        <v>2435</v>
      </c>
      <c r="D24" s="27"/>
      <c r="E24" s="70">
        <f ca="1">IF(ISERR(INDIRECT(O24)),"-  ",INDIRECT(O24))</f>
        <v>272</v>
      </c>
      <c r="F24" s="71">
        <f ca="1" t="shared" si="3"/>
        <v>70.8</v>
      </c>
      <c r="G24" s="72">
        <f ca="1" t="shared" si="0"/>
        <v>1926</v>
      </c>
      <c r="H24" s="70">
        <f ca="1">IF(ISERR(INDIRECT(R24)),"-  ",INDIRECT(R24))</f>
        <v>2217</v>
      </c>
      <c r="I24" s="71">
        <f ca="1" t="shared" si="4"/>
        <v>87.7</v>
      </c>
      <c r="J24" s="72">
        <f ca="1" t="shared" si="1"/>
        <v>19437</v>
      </c>
      <c r="K24" s="70">
        <f ca="1">IF(ISERR(INDIRECT(U24)),"-  ",INDIRECT(U24))</f>
        <v>2017</v>
      </c>
      <c r="L24" s="71">
        <f ca="1" t="shared" si="5"/>
        <v>71.1</v>
      </c>
      <c r="M24" s="50">
        <f ca="1" t="shared" si="2"/>
        <v>14342</v>
      </c>
      <c r="O24" s="7" t="s">
        <v>52</v>
      </c>
      <c r="P24" s="7" t="s">
        <v>53</v>
      </c>
      <c r="Q24" s="7" t="s">
        <v>54</v>
      </c>
      <c r="R24" s="7" t="s">
        <v>55</v>
      </c>
      <c r="S24" s="7" t="s">
        <v>56</v>
      </c>
      <c r="T24" s="7" t="s">
        <v>57</v>
      </c>
      <c r="U24" s="7" t="s">
        <v>58</v>
      </c>
      <c r="V24" s="7" t="s">
        <v>59</v>
      </c>
      <c r="W24" s="7" t="s">
        <v>60</v>
      </c>
    </row>
    <row r="25" spans="1:23" ht="11.25">
      <c r="A25" s="25"/>
      <c r="B25" s="26"/>
      <c r="C25" s="27" t="s">
        <v>2437</v>
      </c>
      <c r="D25" s="27"/>
      <c r="E25" s="57"/>
      <c r="F25" s="71">
        <f ca="1" t="shared" si="3"/>
        <v>32.9</v>
      </c>
      <c r="G25" s="72">
        <f ca="1" t="shared" si="0"/>
        <v>894</v>
      </c>
      <c r="H25" s="57"/>
      <c r="I25" s="71">
        <f ca="1" t="shared" si="4"/>
        <v>43.7</v>
      </c>
      <c r="J25" s="72">
        <f ca="1" t="shared" si="1"/>
        <v>9690</v>
      </c>
      <c r="K25" s="57"/>
      <c r="L25" s="71">
        <f ca="1" t="shared" si="5"/>
        <v>34.1</v>
      </c>
      <c r="M25" s="50">
        <f ca="1" t="shared" si="2"/>
        <v>6874</v>
      </c>
      <c r="O25" s="7"/>
      <c r="P25" s="7" t="s">
        <v>61</v>
      </c>
      <c r="Q25" s="7" t="s">
        <v>62</v>
      </c>
      <c r="R25" s="7"/>
      <c r="S25" s="7" t="s">
        <v>63</v>
      </c>
      <c r="T25" s="7" t="s">
        <v>64</v>
      </c>
      <c r="U25" s="7"/>
      <c r="V25" s="7" t="s">
        <v>65</v>
      </c>
      <c r="W25" s="7" t="s">
        <v>66</v>
      </c>
    </row>
    <row r="26" spans="1:23" ht="11.25">
      <c r="A26" s="25" t="s">
        <v>2453</v>
      </c>
      <c r="B26" s="26"/>
      <c r="C26" s="27" t="s">
        <v>2435</v>
      </c>
      <c r="D26" s="27"/>
      <c r="E26" s="70">
        <f ca="1">IF(ISERR(INDIRECT(O26)),"-  ",INDIRECT(O26))</f>
        <v>111</v>
      </c>
      <c r="F26" s="71">
        <f ca="1" t="shared" si="3"/>
        <v>49.1</v>
      </c>
      <c r="G26" s="72">
        <f ca="1" t="shared" si="0"/>
        <v>545</v>
      </c>
      <c r="H26" s="70">
        <f ca="1">IF(ISERR(INDIRECT(R26)),"-  ",INDIRECT(R26))</f>
        <v>120</v>
      </c>
      <c r="I26" s="71">
        <f ca="1" t="shared" si="4"/>
        <v>57.7</v>
      </c>
      <c r="J26" s="72">
        <f ca="1" t="shared" si="1"/>
        <v>692</v>
      </c>
      <c r="K26" s="70">
        <f ca="1">IF(ISERR(INDIRECT(U26)),"-  ",INDIRECT(U26))</f>
        <v>205</v>
      </c>
      <c r="L26" s="71">
        <f ca="1" t="shared" si="5"/>
        <v>43.9</v>
      </c>
      <c r="M26" s="50">
        <f ca="1" t="shared" si="2"/>
        <v>899</v>
      </c>
      <c r="O26" s="7" t="s">
        <v>67</v>
      </c>
      <c r="P26" s="7" t="s">
        <v>68</v>
      </c>
      <c r="Q26" s="7" t="s">
        <v>69</v>
      </c>
      <c r="R26" s="7" t="s">
        <v>70</v>
      </c>
      <c r="S26" s="7" t="s">
        <v>71</v>
      </c>
      <c r="T26" s="7" t="s">
        <v>72</v>
      </c>
      <c r="U26" s="7" t="s">
        <v>73</v>
      </c>
      <c r="V26" s="7" t="s">
        <v>74</v>
      </c>
      <c r="W26" s="7" t="s">
        <v>75</v>
      </c>
    </row>
    <row r="27" spans="1:23" ht="11.25">
      <c r="A27" s="25"/>
      <c r="B27" s="26"/>
      <c r="C27" s="27" t="s">
        <v>2437</v>
      </c>
      <c r="D27" s="27"/>
      <c r="E27" s="57"/>
      <c r="F27" s="71">
        <f ca="1" t="shared" si="3"/>
        <v>27.8</v>
      </c>
      <c r="G27" s="72">
        <f ca="1" t="shared" si="0"/>
        <v>309</v>
      </c>
      <c r="H27" s="57"/>
      <c r="I27" s="71">
        <f ca="1" t="shared" si="4"/>
        <v>37.4</v>
      </c>
      <c r="J27" s="72">
        <f ca="1" t="shared" si="1"/>
        <v>449</v>
      </c>
      <c r="K27" s="57"/>
      <c r="L27" s="71">
        <f ca="1" t="shared" si="5"/>
        <v>21.5</v>
      </c>
      <c r="M27" s="50">
        <f ca="1" t="shared" si="2"/>
        <v>440</v>
      </c>
      <c r="O27" s="7"/>
      <c r="P27" s="7" t="s">
        <v>76</v>
      </c>
      <c r="Q27" s="7" t="s">
        <v>77</v>
      </c>
      <c r="R27" s="7"/>
      <c r="S27" s="7" t="s">
        <v>78</v>
      </c>
      <c r="T27" s="7" t="s">
        <v>79</v>
      </c>
      <c r="U27" s="7"/>
      <c r="V27" s="7" t="s">
        <v>80</v>
      </c>
      <c r="W27" s="7" t="s">
        <v>81</v>
      </c>
    </row>
    <row r="28" spans="1:23" ht="11.25">
      <c r="A28" s="25" t="s">
        <v>1518</v>
      </c>
      <c r="B28" s="26"/>
      <c r="C28" s="27" t="s">
        <v>2435</v>
      </c>
      <c r="D28" s="27"/>
      <c r="E28" s="70">
        <f ca="1">IF(ISERR(INDIRECT(O28)),"-  ",INDIRECT(O28))</f>
        <v>41</v>
      </c>
      <c r="F28" s="71">
        <f ca="1" t="shared" si="3"/>
        <v>33.9</v>
      </c>
      <c r="G28" s="72">
        <f ca="1" t="shared" si="0"/>
        <v>139</v>
      </c>
      <c r="H28" s="70">
        <f ca="1">IF(ISERR(INDIRECT(R28)),"-  ",INDIRECT(R28))</f>
        <v>71</v>
      </c>
      <c r="I28" s="71">
        <f ca="1" t="shared" si="4"/>
        <v>45.2</v>
      </c>
      <c r="J28" s="72">
        <f ca="1" t="shared" si="1"/>
        <v>321</v>
      </c>
      <c r="K28" s="70">
        <f ca="1">IF(ISERR(INDIRECT(U28)),"-  ",INDIRECT(U28))</f>
        <v>99</v>
      </c>
      <c r="L28" s="71">
        <f ca="1" t="shared" si="5"/>
        <v>63.8</v>
      </c>
      <c r="M28" s="50">
        <f ca="1" t="shared" si="2"/>
        <v>632</v>
      </c>
      <c r="O28" s="7" t="s">
        <v>82</v>
      </c>
      <c r="P28" s="7" t="s">
        <v>83</v>
      </c>
      <c r="Q28" s="7" t="s">
        <v>84</v>
      </c>
      <c r="R28" s="7" t="s">
        <v>85</v>
      </c>
      <c r="S28" s="7" t="s">
        <v>86</v>
      </c>
      <c r="T28" s="7" t="s">
        <v>87</v>
      </c>
      <c r="U28" s="7" t="s">
        <v>88</v>
      </c>
      <c r="V28" s="7" t="s">
        <v>89</v>
      </c>
      <c r="W28" s="7" t="s">
        <v>90</v>
      </c>
    </row>
    <row r="29" spans="1:23" ht="11.25">
      <c r="A29" s="25"/>
      <c r="B29" s="26"/>
      <c r="C29" s="27" t="s">
        <v>2437</v>
      </c>
      <c r="D29" s="27"/>
      <c r="E29" s="57"/>
      <c r="F29" s="71">
        <f ca="1" t="shared" si="3"/>
        <v>20.5</v>
      </c>
      <c r="G29" s="72">
        <f ca="1" t="shared" si="0"/>
        <v>84</v>
      </c>
      <c r="H29" s="57"/>
      <c r="I29" s="71">
        <f ca="1" t="shared" si="4"/>
        <v>25.1</v>
      </c>
      <c r="J29" s="72">
        <f ca="1" t="shared" si="1"/>
        <v>178</v>
      </c>
      <c r="K29" s="57"/>
      <c r="L29" s="71">
        <f ca="1" t="shared" si="5"/>
        <v>30.5</v>
      </c>
      <c r="M29" s="50">
        <f ca="1" t="shared" si="2"/>
        <v>302</v>
      </c>
      <c r="O29" s="7"/>
      <c r="P29" s="7" t="s">
        <v>91</v>
      </c>
      <c r="Q29" s="7" t="s">
        <v>92</v>
      </c>
      <c r="R29" s="7"/>
      <c r="S29" s="7" t="s">
        <v>93</v>
      </c>
      <c r="T29" s="7" t="s">
        <v>94</v>
      </c>
      <c r="U29" s="7"/>
      <c r="V29" s="7" t="s">
        <v>95</v>
      </c>
      <c r="W29" s="7" t="s">
        <v>96</v>
      </c>
    </row>
    <row r="30" spans="1:23" ht="11.25">
      <c r="A30" s="25" t="s">
        <v>2458</v>
      </c>
      <c r="B30" s="26"/>
      <c r="C30" s="27" t="s">
        <v>2435</v>
      </c>
      <c r="D30" s="27"/>
      <c r="E30" s="70">
        <f ca="1">IF(ISERR(INDIRECT(O30)),"-  ",INDIRECT(O30))</f>
        <v>585</v>
      </c>
      <c r="F30" s="71">
        <f ca="1" t="shared" si="3"/>
        <v>68.7</v>
      </c>
      <c r="G30" s="72">
        <f ca="1" t="shared" si="0"/>
        <v>4019</v>
      </c>
      <c r="H30" s="70">
        <f ca="1">IF(ISERR(INDIRECT(R30)),"-  ",INDIRECT(R30))</f>
        <v>506</v>
      </c>
      <c r="I30" s="71">
        <f ca="1" t="shared" si="4"/>
        <v>64.2</v>
      </c>
      <c r="J30" s="72">
        <f ca="1" t="shared" si="1"/>
        <v>3248</v>
      </c>
      <c r="K30" s="70">
        <f ca="1">IF(ISERR(INDIRECT(U30)),"-  ",INDIRECT(U30))</f>
        <v>1176</v>
      </c>
      <c r="L30" s="71">
        <f ca="1" t="shared" si="5"/>
        <v>70.8</v>
      </c>
      <c r="M30" s="50">
        <f ca="1" t="shared" si="2"/>
        <v>8326</v>
      </c>
      <c r="O30" s="7" t="s">
        <v>97</v>
      </c>
      <c r="P30" s="7" t="s">
        <v>98</v>
      </c>
      <c r="Q30" s="7" t="s">
        <v>99</v>
      </c>
      <c r="R30" s="7" t="s">
        <v>100</v>
      </c>
      <c r="S30" s="7" t="s">
        <v>101</v>
      </c>
      <c r="T30" s="7" t="s">
        <v>102</v>
      </c>
      <c r="U30" s="7" t="s">
        <v>103</v>
      </c>
      <c r="V30" s="7" t="s">
        <v>104</v>
      </c>
      <c r="W30" s="7" t="s">
        <v>105</v>
      </c>
    </row>
    <row r="31" spans="1:23" ht="11.25">
      <c r="A31" s="25"/>
      <c r="B31" s="26"/>
      <c r="C31" s="27" t="s">
        <v>2437</v>
      </c>
      <c r="D31" s="27"/>
      <c r="E31" s="57"/>
      <c r="F31" s="71">
        <f ca="1" t="shared" si="3"/>
        <v>34.6</v>
      </c>
      <c r="G31" s="72">
        <f ca="1" t="shared" si="0"/>
        <v>2027</v>
      </c>
      <c r="H31" s="57"/>
      <c r="I31" s="71">
        <f ca="1" t="shared" si="4"/>
        <v>38.8</v>
      </c>
      <c r="J31" s="72">
        <f ca="1" t="shared" si="1"/>
        <v>1965</v>
      </c>
      <c r="K31" s="57"/>
      <c r="L31" s="71">
        <f ca="1" t="shared" si="5"/>
        <v>42.2</v>
      </c>
      <c r="M31" s="50">
        <f ca="1" t="shared" si="2"/>
        <v>4967</v>
      </c>
      <c r="O31" s="7"/>
      <c r="P31" s="7" t="s">
        <v>106</v>
      </c>
      <c r="Q31" s="7" t="s">
        <v>107</v>
      </c>
      <c r="R31" s="7"/>
      <c r="S31" s="7" t="s">
        <v>108</v>
      </c>
      <c r="T31" s="7" t="s">
        <v>109</v>
      </c>
      <c r="U31" s="7"/>
      <c r="V31" s="7" t="s">
        <v>110</v>
      </c>
      <c r="W31" s="7" t="s">
        <v>111</v>
      </c>
    </row>
    <row r="32" spans="1:23" ht="11.25">
      <c r="A32" s="25" t="s">
        <v>1207</v>
      </c>
      <c r="B32" s="26"/>
      <c r="C32" s="27" t="s">
        <v>2435</v>
      </c>
      <c r="D32" s="27"/>
      <c r="E32" s="70">
        <f ca="1">IF(ISERR(INDIRECT(O32)),"-  ",INDIRECT(O32))</f>
        <v>7652</v>
      </c>
      <c r="F32" s="71">
        <f ca="1" t="shared" si="3"/>
        <v>97.5</v>
      </c>
      <c r="G32" s="72">
        <f ca="1" t="shared" si="0"/>
        <v>74569</v>
      </c>
      <c r="H32" s="70">
        <f ca="1">IF(ISERR(INDIRECT(R32)),"-  ",INDIRECT(R32))</f>
        <v>8716</v>
      </c>
      <c r="I32" s="71">
        <f ca="1" t="shared" si="4"/>
        <v>118.8</v>
      </c>
      <c r="J32" s="72">
        <f ca="1" t="shared" si="1"/>
        <v>103535</v>
      </c>
      <c r="K32" s="70">
        <f ca="1">IF(ISERR(INDIRECT(U32)),"-  ",INDIRECT(U32))</f>
        <v>17469</v>
      </c>
      <c r="L32" s="71">
        <f ca="1" t="shared" si="5"/>
        <v>104.4</v>
      </c>
      <c r="M32" s="50">
        <f ca="1" t="shared" si="2"/>
        <v>182401</v>
      </c>
      <c r="O32" s="7" t="s">
        <v>189</v>
      </c>
      <c r="P32" s="7" t="s">
        <v>190</v>
      </c>
      <c r="Q32" s="7" t="s">
        <v>191</v>
      </c>
      <c r="R32" s="7" t="s">
        <v>192</v>
      </c>
      <c r="S32" s="7" t="s">
        <v>193</v>
      </c>
      <c r="T32" s="7" t="s">
        <v>194</v>
      </c>
      <c r="U32" s="7" t="s">
        <v>195</v>
      </c>
      <c r="V32" s="7" t="s">
        <v>196</v>
      </c>
      <c r="W32" s="7" t="s">
        <v>197</v>
      </c>
    </row>
    <row r="33" spans="1:23" ht="11.25">
      <c r="A33" s="29" t="s">
        <v>1503</v>
      </c>
      <c r="B33" s="30"/>
      <c r="C33" s="40" t="s">
        <v>2435</v>
      </c>
      <c r="D33" s="31"/>
      <c r="E33" s="70">
        <f ca="1">IF(ISERR(INDIRECT(O33)),"-  ",INDIRECT(O33))</f>
        <v>26</v>
      </c>
      <c r="F33" s="71">
        <f ca="1" t="shared" si="3"/>
        <v>40.4</v>
      </c>
      <c r="G33" s="72">
        <f ca="1" t="shared" si="0"/>
        <v>105</v>
      </c>
      <c r="H33" s="70">
        <f ca="1">IF(ISERR(INDIRECT(R33)),"-  ",INDIRECT(R33))</f>
        <v>28</v>
      </c>
      <c r="I33" s="71">
        <f ca="1" t="shared" si="4"/>
        <v>51.4</v>
      </c>
      <c r="J33" s="72">
        <f ca="1" t="shared" si="1"/>
        <v>144</v>
      </c>
      <c r="K33" s="70">
        <f ca="1">IF(ISERR(INDIRECT(U33)),"-  ",INDIRECT(U33))</f>
        <v>34</v>
      </c>
      <c r="L33" s="71">
        <f ca="1" t="shared" si="5"/>
        <v>99.7</v>
      </c>
      <c r="M33" s="50">
        <f ca="1" t="shared" si="2"/>
        <v>339</v>
      </c>
      <c r="O33" s="42" t="s">
        <v>1649</v>
      </c>
      <c r="P33" s="42" t="s">
        <v>1650</v>
      </c>
      <c r="Q33" s="42" t="s">
        <v>1651</v>
      </c>
      <c r="R33" s="42" t="s">
        <v>1652</v>
      </c>
      <c r="S33" s="42" t="s">
        <v>1653</v>
      </c>
      <c r="T33" s="42" t="s">
        <v>1654</v>
      </c>
      <c r="U33" s="42" t="s">
        <v>1655</v>
      </c>
      <c r="V33" s="42" t="s">
        <v>1656</v>
      </c>
      <c r="W33" s="42" t="s">
        <v>1657</v>
      </c>
    </row>
    <row r="34" spans="1:21" ht="11.25">
      <c r="A34" s="25"/>
      <c r="B34" s="26"/>
      <c r="C34" s="27"/>
      <c r="D34" s="27"/>
      <c r="E34" s="70"/>
      <c r="F34" s="71"/>
      <c r="G34" s="72"/>
      <c r="H34" s="70"/>
      <c r="I34" s="71"/>
      <c r="J34" s="72"/>
      <c r="K34" s="70"/>
      <c r="L34" s="71"/>
      <c r="M34" s="50"/>
      <c r="O34" s="7"/>
      <c r="R34" s="7"/>
      <c r="U34" s="7"/>
    </row>
    <row r="35" spans="1:21" ht="11.25">
      <c r="A35" s="25"/>
      <c r="B35" s="26"/>
      <c r="C35" s="27"/>
      <c r="D35" s="27"/>
      <c r="E35" s="70"/>
      <c r="F35" s="71"/>
      <c r="G35" s="72"/>
      <c r="H35" s="70"/>
      <c r="I35" s="71"/>
      <c r="J35" s="72"/>
      <c r="K35" s="70"/>
      <c r="L35" s="71"/>
      <c r="M35" s="50"/>
      <c r="O35" s="7"/>
      <c r="R35" s="7"/>
      <c r="U35" s="7"/>
    </row>
    <row r="36" spans="1:21" ht="11.25">
      <c r="A36" s="44" t="s">
        <v>2463</v>
      </c>
      <c r="B36" s="45"/>
      <c r="C36" s="27"/>
      <c r="D36" s="46"/>
      <c r="E36" s="70"/>
      <c r="F36" s="71"/>
      <c r="G36" s="72"/>
      <c r="H36" s="70"/>
      <c r="I36" s="71"/>
      <c r="J36" s="72"/>
      <c r="K36" s="70"/>
      <c r="L36" s="71"/>
      <c r="M36" s="50"/>
      <c r="O36" s="7"/>
      <c r="R36" s="7"/>
      <c r="U36" s="7"/>
    </row>
    <row r="37" spans="1:21" ht="11.25">
      <c r="A37" s="25"/>
      <c r="B37" s="26"/>
      <c r="C37" s="27"/>
      <c r="D37" s="27"/>
      <c r="E37" s="70"/>
      <c r="F37" s="71"/>
      <c r="G37" s="72"/>
      <c r="H37" s="70"/>
      <c r="I37" s="71"/>
      <c r="J37" s="72"/>
      <c r="K37" s="70"/>
      <c r="L37" s="71"/>
      <c r="M37" s="50"/>
      <c r="O37" s="7"/>
      <c r="R37" s="7"/>
      <c r="U37" s="7"/>
    </row>
    <row r="38" spans="1:23" ht="11.25" customHeight="1">
      <c r="A38" s="29" t="s">
        <v>2464</v>
      </c>
      <c r="B38" s="26"/>
      <c r="C38" s="31" t="s">
        <v>2465</v>
      </c>
      <c r="D38" s="27"/>
      <c r="E38" s="70">
        <f aca="true" ca="1" t="shared" si="6" ref="E38:F50">IF(ISERR(INDIRECT(O38)),"-  ",INDIRECT(O38))</f>
        <v>47</v>
      </c>
      <c r="F38" s="71">
        <f ca="1" t="shared" si="6"/>
        <v>247.9</v>
      </c>
      <c r="G38" s="72">
        <f aca="true" ca="1" t="shared" si="7" ref="G38:G50">IF(ISERR(INDIRECT(Q38)),"-    ",INDIRECT(Q38))</f>
        <v>1165</v>
      </c>
      <c r="H38" s="70">
        <f aca="true" ca="1" t="shared" si="8" ref="H38:I50">IF(ISERR(INDIRECT(R38)),"-  ",INDIRECT(R38))</f>
        <v>35</v>
      </c>
      <c r="I38" s="71">
        <f ca="1" t="shared" si="8"/>
        <v>292.9</v>
      </c>
      <c r="J38" s="72">
        <f aca="true" ca="1" t="shared" si="9" ref="J38:J50">IF(ISERR(INDIRECT(T38)),"-    ",INDIRECT(T38))</f>
        <v>1025</v>
      </c>
      <c r="K38" s="70">
        <f aca="true" ca="1" t="shared" si="10" ref="K38:L50">IF(ISERR(INDIRECT(U38)),"-  ",INDIRECT(U38))</f>
        <v>120</v>
      </c>
      <c r="L38" s="71">
        <f ca="1" t="shared" si="10"/>
        <v>272</v>
      </c>
      <c r="M38" s="50">
        <f aca="true" ca="1" t="shared" si="11" ref="M38:M50">IF(ISERR(INDIRECT(W38)),"-    ",INDIRECT(W38))</f>
        <v>3264</v>
      </c>
      <c r="O38" s="42" t="s">
        <v>1658</v>
      </c>
      <c r="P38" s="42" t="s">
        <v>1659</v>
      </c>
      <c r="Q38" s="42" t="s">
        <v>1660</v>
      </c>
      <c r="R38" s="42" t="s">
        <v>1661</v>
      </c>
      <c r="S38" s="42" t="s">
        <v>1662</v>
      </c>
      <c r="T38" s="42" t="s">
        <v>1663</v>
      </c>
      <c r="U38" s="42" t="s">
        <v>1664</v>
      </c>
      <c r="V38" s="42" t="s">
        <v>1665</v>
      </c>
      <c r="W38" s="42" t="s">
        <v>1666</v>
      </c>
    </row>
    <row r="39" spans="1:23" ht="10.5" customHeight="1">
      <c r="A39" s="29" t="s">
        <v>2467</v>
      </c>
      <c r="B39" s="26"/>
      <c r="C39" s="31" t="s">
        <v>2465</v>
      </c>
      <c r="D39" s="27"/>
      <c r="E39" s="70">
        <f ca="1" t="shared" si="6"/>
        <v>289</v>
      </c>
      <c r="F39" s="71">
        <f ca="1" t="shared" si="6"/>
        <v>354</v>
      </c>
      <c r="G39" s="72">
        <f ca="1" t="shared" si="7"/>
        <v>10231</v>
      </c>
      <c r="H39" s="70">
        <f ca="1" t="shared" si="8"/>
        <v>118</v>
      </c>
      <c r="I39" s="71">
        <f ca="1" t="shared" si="8"/>
        <v>306.4</v>
      </c>
      <c r="J39" s="72">
        <f ca="1" t="shared" si="9"/>
        <v>3616</v>
      </c>
      <c r="K39" s="70">
        <f ca="1" t="shared" si="10"/>
        <v>1517</v>
      </c>
      <c r="L39" s="71">
        <f ca="1" t="shared" si="10"/>
        <v>383</v>
      </c>
      <c r="M39" s="50">
        <f ca="1" t="shared" si="11"/>
        <v>58098</v>
      </c>
      <c r="O39" s="42" t="s">
        <v>1667</v>
      </c>
      <c r="P39" s="42" t="s">
        <v>1668</v>
      </c>
      <c r="Q39" s="42" t="s">
        <v>1669</v>
      </c>
      <c r="R39" s="42" t="s">
        <v>1670</v>
      </c>
      <c r="S39" s="42" t="s">
        <v>1671</v>
      </c>
      <c r="T39" s="42" t="s">
        <v>1672</v>
      </c>
      <c r="U39" s="42" t="s">
        <v>1673</v>
      </c>
      <c r="V39" s="42" t="s">
        <v>1674</v>
      </c>
      <c r="W39" s="42" t="s">
        <v>1675</v>
      </c>
    </row>
    <row r="40" spans="1:23" ht="18">
      <c r="A40" s="80" t="s">
        <v>2961</v>
      </c>
      <c r="B40" s="81"/>
      <c r="C40" s="82" t="s">
        <v>2465</v>
      </c>
      <c r="D40" s="83"/>
      <c r="E40" s="84">
        <f ca="1" t="shared" si="6"/>
        <v>2931</v>
      </c>
      <c r="F40" s="85">
        <f ca="1" t="shared" si="6"/>
        <v>436.9</v>
      </c>
      <c r="G40" s="86">
        <f ca="1" t="shared" si="7"/>
        <v>128050</v>
      </c>
      <c r="H40" s="84">
        <f ca="1" t="shared" si="8"/>
        <v>1837</v>
      </c>
      <c r="I40" s="85">
        <f ca="1" t="shared" si="8"/>
        <v>518.8</v>
      </c>
      <c r="J40" s="86">
        <f ca="1" t="shared" si="9"/>
        <v>95305</v>
      </c>
      <c r="K40" s="84">
        <f ca="1" t="shared" si="10"/>
        <v>7323</v>
      </c>
      <c r="L40" s="85">
        <f ca="1" t="shared" si="10"/>
        <v>417.6</v>
      </c>
      <c r="M40" s="87">
        <f ca="1" t="shared" si="11"/>
        <v>305843</v>
      </c>
      <c r="N40" s="13"/>
      <c r="O40" s="90" t="s">
        <v>2962</v>
      </c>
      <c r="P40" s="90" t="s">
        <v>2963</v>
      </c>
      <c r="Q40" s="90" t="s">
        <v>2964</v>
      </c>
      <c r="R40" s="90" t="s">
        <v>2965</v>
      </c>
      <c r="S40" s="90" t="s">
        <v>2966</v>
      </c>
      <c r="T40" s="90" t="s">
        <v>2967</v>
      </c>
      <c r="U40" s="90" t="s">
        <v>2968</v>
      </c>
      <c r="V40" s="90" t="s">
        <v>2969</v>
      </c>
      <c r="W40" s="90" t="s">
        <v>2970</v>
      </c>
    </row>
    <row r="41" spans="1:23" ht="11.25">
      <c r="A41" s="29" t="s">
        <v>2471</v>
      </c>
      <c r="B41" s="26"/>
      <c r="C41" s="31" t="s">
        <v>2472</v>
      </c>
      <c r="D41" s="27"/>
      <c r="E41" s="70">
        <f ca="1" t="shared" si="6"/>
        <v>351</v>
      </c>
      <c r="F41" s="71">
        <f ca="1" t="shared" si="6"/>
        <v>715.9</v>
      </c>
      <c r="G41" s="72">
        <f ca="1" t="shared" si="7"/>
        <v>25128</v>
      </c>
      <c r="H41" s="70">
        <f ca="1" t="shared" si="8"/>
        <v>4431</v>
      </c>
      <c r="I41" s="71">
        <f ca="1" t="shared" si="8"/>
        <v>770.3</v>
      </c>
      <c r="J41" s="72">
        <f ca="1" t="shared" si="9"/>
        <v>341324</v>
      </c>
      <c r="K41" s="70">
        <f ca="1" t="shared" si="10"/>
        <v>3119</v>
      </c>
      <c r="L41" s="71">
        <f ca="1" t="shared" si="10"/>
        <v>702.8</v>
      </c>
      <c r="M41" s="50">
        <f ca="1" t="shared" si="11"/>
        <v>219202</v>
      </c>
      <c r="O41" s="42" t="s">
        <v>1676</v>
      </c>
      <c r="P41" s="42" t="s">
        <v>1677</v>
      </c>
      <c r="Q41" s="42" t="s">
        <v>1678</v>
      </c>
      <c r="R41" s="42" t="s">
        <v>1679</v>
      </c>
      <c r="S41" s="42" t="s">
        <v>1680</v>
      </c>
      <c r="T41" s="42" t="s">
        <v>1681</v>
      </c>
      <c r="U41" s="42" t="s">
        <v>1682</v>
      </c>
      <c r="V41" s="42" t="s">
        <v>1683</v>
      </c>
      <c r="W41" s="42" t="s">
        <v>1684</v>
      </c>
    </row>
    <row r="42" spans="1:23" ht="11.25">
      <c r="A42" s="29" t="s">
        <v>2474</v>
      </c>
      <c r="B42" s="26"/>
      <c r="C42" s="31" t="s">
        <v>2472</v>
      </c>
      <c r="D42" s="27"/>
      <c r="E42" s="70">
        <f ca="1" t="shared" si="6"/>
        <v>22</v>
      </c>
      <c r="F42" s="71">
        <f ca="1" t="shared" si="6"/>
        <v>470.9</v>
      </c>
      <c r="G42" s="72">
        <f ca="1" t="shared" si="7"/>
        <v>1036</v>
      </c>
      <c r="H42" s="70">
        <f ca="1" t="shared" si="8"/>
        <v>617</v>
      </c>
      <c r="I42" s="71">
        <f ca="1" t="shared" si="8"/>
        <v>550.9</v>
      </c>
      <c r="J42" s="72">
        <f ca="1" t="shared" si="9"/>
        <v>33990</v>
      </c>
      <c r="K42" s="70">
        <f ca="1" t="shared" si="10"/>
        <v>85</v>
      </c>
      <c r="L42" s="71">
        <f ca="1" t="shared" si="10"/>
        <v>433.5</v>
      </c>
      <c r="M42" s="50">
        <f ca="1" t="shared" si="11"/>
        <v>3685</v>
      </c>
      <c r="O42" s="42" t="s">
        <v>1685</v>
      </c>
      <c r="P42" s="42" t="s">
        <v>1686</v>
      </c>
      <c r="Q42" s="42" t="s">
        <v>1687</v>
      </c>
      <c r="R42" s="42" t="s">
        <v>1688</v>
      </c>
      <c r="S42" s="42" t="s">
        <v>1689</v>
      </c>
      <c r="T42" s="42" t="s">
        <v>1690</v>
      </c>
      <c r="U42" s="42" t="s">
        <v>1691</v>
      </c>
      <c r="V42" s="42" t="s">
        <v>1692</v>
      </c>
      <c r="W42" s="42" t="s">
        <v>1693</v>
      </c>
    </row>
    <row r="43" spans="1:23" ht="11.25">
      <c r="A43" s="29" t="s">
        <v>2476</v>
      </c>
      <c r="B43" s="26"/>
      <c r="C43" s="31" t="s">
        <v>2472</v>
      </c>
      <c r="D43" s="27"/>
      <c r="E43" s="70" t="str">
        <f ca="1" t="shared" si="6"/>
        <v>-  </v>
      </c>
      <c r="F43" s="71" t="str">
        <f ca="1" t="shared" si="6"/>
        <v>-  </v>
      </c>
      <c r="G43" s="72" t="str">
        <f ca="1" t="shared" si="7"/>
        <v>-    </v>
      </c>
      <c r="H43" s="70">
        <f ca="1" t="shared" si="8"/>
        <v>16</v>
      </c>
      <c r="I43" s="71">
        <f ca="1" t="shared" si="8"/>
        <v>672.5</v>
      </c>
      <c r="J43" s="72">
        <f ca="1" t="shared" si="9"/>
        <v>1076</v>
      </c>
      <c r="K43" s="70">
        <f ca="1" t="shared" si="10"/>
        <v>7</v>
      </c>
      <c r="L43" s="71">
        <f ca="1" t="shared" si="10"/>
        <v>601.4</v>
      </c>
      <c r="M43" s="50">
        <f ca="1" t="shared" si="11"/>
        <v>421</v>
      </c>
      <c r="O43" s="42" t="s">
        <v>1694</v>
      </c>
      <c r="P43" s="42" t="s">
        <v>1695</v>
      </c>
      <c r="Q43" s="42" t="s">
        <v>1696</v>
      </c>
      <c r="R43" s="42" t="s">
        <v>1697</v>
      </c>
      <c r="S43" s="42" t="s">
        <v>1698</v>
      </c>
      <c r="T43" s="42" t="s">
        <v>1699</v>
      </c>
      <c r="U43" s="42" t="s">
        <v>1700</v>
      </c>
      <c r="V43" s="42" t="s">
        <v>1701</v>
      </c>
      <c r="W43" s="42" t="s">
        <v>1702</v>
      </c>
    </row>
    <row r="44" spans="1:23" ht="11.25">
      <c r="A44" s="29" t="s">
        <v>2478</v>
      </c>
      <c r="B44" s="26"/>
      <c r="C44" s="31" t="s">
        <v>2437</v>
      </c>
      <c r="D44" s="27"/>
      <c r="E44" s="70">
        <f ca="1" t="shared" si="6"/>
        <v>31</v>
      </c>
      <c r="F44" s="71">
        <f ca="1" t="shared" si="6"/>
        <v>61.3</v>
      </c>
      <c r="G44" s="72">
        <f ca="1" t="shared" si="7"/>
        <v>190</v>
      </c>
      <c r="H44" s="70">
        <f ca="1" t="shared" si="8"/>
        <v>122</v>
      </c>
      <c r="I44" s="71">
        <f ca="1" t="shared" si="8"/>
        <v>36.6</v>
      </c>
      <c r="J44" s="72">
        <f ca="1" t="shared" si="9"/>
        <v>446</v>
      </c>
      <c r="K44" s="70">
        <f ca="1" t="shared" si="10"/>
        <v>2069</v>
      </c>
      <c r="L44" s="71">
        <f ca="1" t="shared" si="10"/>
        <v>70.3</v>
      </c>
      <c r="M44" s="50">
        <f ca="1" t="shared" si="11"/>
        <v>14542</v>
      </c>
      <c r="O44" s="42" t="s">
        <v>1703</v>
      </c>
      <c r="P44" s="42" t="s">
        <v>1704</v>
      </c>
      <c r="Q44" s="42" t="s">
        <v>1705</v>
      </c>
      <c r="R44" s="42" t="s">
        <v>1706</v>
      </c>
      <c r="S44" s="42" t="s">
        <v>1707</v>
      </c>
      <c r="T44" s="42" t="s">
        <v>1708</v>
      </c>
      <c r="U44" s="42" t="s">
        <v>1709</v>
      </c>
      <c r="V44" s="42" t="s">
        <v>1710</v>
      </c>
      <c r="W44" s="42" t="s">
        <v>1711</v>
      </c>
    </row>
    <row r="45" spans="1:23" ht="11.25">
      <c r="A45" s="29"/>
      <c r="B45" s="26"/>
      <c r="C45" s="31" t="s">
        <v>2435</v>
      </c>
      <c r="D45" s="27"/>
      <c r="E45" s="70"/>
      <c r="F45" s="71">
        <f ca="1" t="shared" si="6"/>
        <v>7.7</v>
      </c>
      <c r="G45" s="72">
        <f ca="1" t="shared" si="7"/>
        <v>24</v>
      </c>
      <c r="H45" s="70"/>
      <c r="I45" s="71">
        <f ca="1" t="shared" si="8"/>
        <v>5.5</v>
      </c>
      <c r="J45" s="72">
        <f ca="1" t="shared" si="9"/>
        <v>67</v>
      </c>
      <c r="K45" s="70"/>
      <c r="L45" s="71">
        <f ca="1" t="shared" si="10"/>
        <v>9.5</v>
      </c>
      <c r="M45" s="50">
        <f ca="1" t="shared" si="11"/>
        <v>1971</v>
      </c>
      <c r="O45" s="42" t="s">
        <v>1712</v>
      </c>
      <c r="P45" s="42" t="s">
        <v>1713</v>
      </c>
      <c r="Q45" s="42" t="s">
        <v>1714</v>
      </c>
      <c r="R45" s="42" t="s">
        <v>1715</v>
      </c>
      <c r="S45" s="42" t="s">
        <v>1716</v>
      </c>
      <c r="T45" s="42" t="s">
        <v>1717</v>
      </c>
      <c r="U45" s="42" t="s">
        <v>1718</v>
      </c>
      <c r="V45" s="42" t="s">
        <v>1719</v>
      </c>
      <c r="W45" s="42" t="s">
        <v>1720</v>
      </c>
    </row>
    <row r="46" spans="1:23" ht="11.25">
      <c r="A46" s="29" t="s">
        <v>1203</v>
      </c>
      <c r="B46" s="26"/>
      <c r="C46" s="31" t="s">
        <v>2435</v>
      </c>
      <c r="D46" s="27"/>
      <c r="E46" s="70">
        <f ca="1" t="shared" si="6"/>
        <v>19</v>
      </c>
      <c r="F46" s="71">
        <f ca="1" t="shared" si="6"/>
        <v>39.5</v>
      </c>
      <c r="G46" s="72">
        <f ca="1" t="shared" si="7"/>
        <v>75</v>
      </c>
      <c r="H46" s="70">
        <f ca="1" t="shared" si="8"/>
        <v>57</v>
      </c>
      <c r="I46" s="71">
        <f ca="1" t="shared" si="8"/>
        <v>40</v>
      </c>
      <c r="J46" s="72">
        <f ca="1" t="shared" si="9"/>
        <v>228</v>
      </c>
      <c r="K46" s="70">
        <f ca="1" t="shared" si="10"/>
        <v>71</v>
      </c>
      <c r="L46" s="71">
        <f ca="1" t="shared" si="10"/>
        <v>39.6</v>
      </c>
      <c r="M46" s="50">
        <f ca="1" t="shared" si="11"/>
        <v>281</v>
      </c>
      <c r="O46" s="42" t="s">
        <v>1721</v>
      </c>
      <c r="P46" s="42" t="s">
        <v>1722</v>
      </c>
      <c r="Q46" s="42" t="s">
        <v>1723</v>
      </c>
      <c r="R46" s="42" t="s">
        <v>1724</v>
      </c>
      <c r="S46" s="42" t="s">
        <v>1725</v>
      </c>
      <c r="T46" s="42" t="s">
        <v>1726</v>
      </c>
      <c r="U46" s="42" t="s">
        <v>1727</v>
      </c>
      <c r="V46" s="42" t="s">
        <v>1728</v>
      </c>
      <c r="W46" s="42" t="s">
        <v>1729</v>
      </c>
    </row>
    <row r="47" spans="1:23" s="13" customFormat="1" ht="18">
      <c r="A47" s="80" t="s">
        <v>2483</v>
      </c>
      <c r="B47" s="81"/>
      <c r="C47" s="82" t="s">
        <v>2484</v>
      </c>
      <c r="D47" s="83"/>
      <c r="E47" s="84" t="str">
        <f ca="1" t="shared" si="6"/>
        <v>-  </v>
      </c>
      <c r="F47" s="85" t="str">
        <f ca="1" t="shared" si="6"/>
        <v>-  </v>
      </c>
      <c r="G47" s="86" t="str">
        <f ca="1" t="shared" si="7"/>
        <v>-    </v>
      </c>
      <c r="H47" s="84" t="str">
        <f ca="1" t="shared" si="8"/>
        <v>-  </v>
      </c>
      <c r="I47" s="85" t="str">
        <f ca="1" t="shared" si="8"/>
        <v>-  </v>
      </c>
      <c r="J47" s="86" t="str">
        <f ca="1" t="shared" si="9"/>
        <v>-    </v>
      </c>
      <c r="K47" s="84">
        <f ca="1" t="shared" si="10"/>
        <v>1</v>
      </c>
      <c r="L47" s="85">
        <f ca="1" t="shared" si="10"/>
        <v>20</v>
      </c>
      <c r="M47" s="87">
        <f ca="1" t="shared" si="11"/>
        <v>2</v>
      </c>
      <c r="O47" s="90" t="s">
        <v>1730</v>
      </c>
      <c r="P47" s="90" t="s">
        <v>1731</v>
      </c>
      <c r="Q47" s="90" t="s">
        <v>1732</v>
      </c>
      <c r="R47" s="90" t="s">
        <v>1733</v>
      </c>
      <c r="S47" s="90" t="s">
        <v>1734</v>
      </c>
      <c r="T47" s="90" t="s">
        <v>1735</v>
      </c>
      <c r="U47" s="90" t="s">
        <v>1736</v>
      </c>
      <c r="V47" s="90" t="s">
        <v>1737</v>
      </c>
      <c r="W47" s="90" t="s">
        <v>1738</v>
      </c>
    </row>
    <row r="48" spans="1:23" s="13" customFormat="1" ht="18">
      <c r="A48" s="80" t="s">
        <v>2486</v>
      </c>
      <c r="B48" s="81"/>
      <c r="C48" s="82" t="s">
        <v>2487</v>
      </c>
      <c r="D48" s="83"/>
      <c r="E48" s="84" t="str">
        <f ca="1" t="shared" si="6"/>
        <v>-  </v>
      </c>
      <c r="F48" s="85" t="str">
        <f ca="1" t="shared" si="6"/>
        <v>-  </v>
      </c>
      <c r="G48" s="86" t="str">
        <f ca="1" t="shared" si="7"/>
        <v>-    </v>
      </c>
      <c r="H48" s="84" t="str">
        <f ca="1" t="shared" si="8"/>
        <v>-  </v>
      </c>
      <c r="I48" s="85" t="str">
        <f ca="1" t="shared" si="8"/>
        <v>-  </v>
      </c>
      <c r="J48" s="86" t="str">
        <f ca="1" t="shared" si="9"/>
        <v>-    </v>
      </c>
      <c r="K48" s="84">
        <f ca="1" t="shared" si="10"/>
        <v>11</v>
      </c>
      <c r="L48" s="85">
        <f ca="1" t="shared" si="10"/>
        <v>18.2</v>
      </c>
      <c r="M48" s="87">
        <f ca="1" t="shared" si="11"/>
        <v>20</v>
      </c>
      <c r="O48" s="12" t="s">
        <v>1739</v>
      </c>
      <c r="P48" s="12" t="s">
        <v>1740</v>
      </c>
      <c r="Q48" s="12" t="s">
        <v>1741</v>
      </c>
      <c r="R48" s="12" t="s">
        <v>1742</v>
      </c>
      <c r="S48" s="12" t="s">
        <v>1743</v>
      </c>
      <c r="T48" s="12" t="s">
        <v>1744</v>
      </c>
      <c r="U48" s="12" t="s">
        <v>1745</v>
      </c>
      <c r="V48" s="12" t="s">
        <v>1746</v>
      </c>
      <c r="W48" s="12" t="s">
        <v>1747</v>
      </c>
    </row>
    <row r="49" spans="1:23" s="13" customFormat="1" ht="18">
      <c r="A49" s="80" t="s">
        <v>2489</v>
      </c>
      <c r="B49" s="81"/>
      <c r="C49" s="82" t="s">
        <v>2490</v>
      </c>
      <c r="D49" s="83"/>
      <c r="E49" s="84" t="str">
        <f ca="1" t="shared" si="6"/>
        <v>-  </v>
      </c>
      <c r="F49" s="85" t="str">
        <f ca="1" t="shared" si="6"/>
        <v>-  </v>
      </c>
      <c r="G49" s="86" t="str">
        <f ca="1" t="shared" si="7"/>
        <v>-    </v>
      </c>
      <c r="H49" s="84">
        <f ca="1" t="shared" si="8"/>
        <v>120</v>
      </c>
      <c r="I49" s="85">
        <f ca="1" t="shared" si="8"/>
        <v>136.1</v>
      </c>
      <c r="J49" s="86">
        <f ca="1" t="shared" si="9"/>
        <v>1633</v>
      </c>
      <c r="K49" s="84">
        <f ca="1" t="shared" si="10"/>
        <v>206</v>
      </c>
      <c r="L49" s="85">
        <f ca="1" t="shared" si="10"/>
        <v>119.2</v>
      </c>
      <c r="M49" s="87">
        <f ca="1" t="shared" si="11"/>
        <v>2456</v>
      </c>
      <c r="O49" s="90" t="s">
        <v>1748</v>
      </c>
      <c r="P49" s="90" t="s">
        <v>1749</v>
      </c>
      <c r="Q49" s="90" t="s">
        <v>1750</v>
      </c>
      <c r="R49" s="90" t="s">
        <v>1751</v>
      </c>
      <c r="S49" s="90" t="s">
        <v>1752</v>
      </c>
      <c r="T49" s="90" t="s">
        <v>1753</v>
      </c>
      <c r="U49" s="90" t="s">
        <v>1754</v>
      </c>
      <c r="V49" s="90" t="s">
        <v>1755</v>
      </c>
      <c r="W49" s="90" t="s">
        <v>1756</v>
      </c>
    </row>
    <row r="50" spans="1:23" ht="11.25">
      <c r="A50" s="29" t="s">
        <v>2492</v>
      </c>
      <c r="B50" s="26"/>
      <c r="C50" s="27" t="s">
        <v>2493</v>
      </c>
      <c r="D50" s="27"/>
      <c r="E50" s="70">
        <f ca="1" t="shared" si="6"/>
        <v>15</v>
      </c>
      <c r="F50" s="71">
        <f ca="1" t="shared" si="6"/>
        <v>76</v>
      </c>
      <c r="G50" s="72">
        <f ca="1" t="shared" si="7"/>
        <v>114</v>
      </c>
      <c r="H50" s="70">
        <f ca="1" t="shared" si="8"/>
        <v>717</v>
      </c>
      <c r="I50" s="71">
        <f ca="1" t="shared" si="8"/>
        <v>83.8</v>
      </c>
      <c r="J50" s="72">
        <f ca="1" t="shared" si="9"/>
        <v>6009</v>
      </c>
      <c r="K50" s="70">
        <f ca="1" t="shared" si="10"/>
        <v>374</v>
      </c>
      <c r="L50" s="71">
        <f ca="1" t="shared" si="10"/>
        <v>78.1</v>
      </c>
      <c r="M50" s="50">
        <f ca="1" t="shared" si="11"/>
        <v>2921</v>
      </c>
      <c r="O50" s="7" t="s">
        <v>1757</v>
      </c>
      <c r="P50" s="7" t="s">
        <v>1758</v>
      </c>
      <c r="Q50" s="7" t="s">
        <v>1759</v>
      </c>
      <c r="R50" s="7" t="s">
        <v>1760</v>
      </c>
      <c r="S50" s="7" t="s">
        <v>1761</v>
      </c>
      <c r="T50" s="7" t="s">
        <v>1762</v>
      </c>
      <c r="U50" s="7" t="s">
        <v>1763</v>
      </c>
      <c r="V50" s="7" t="s">
        <v>1764</v>
      </c>
      <c r="W50" s="7" t="s">
        <v>1765</v>
      </c>
    </row>
    <row r="51" spans="1:13" ht="15" customHeight="1">
      <c r="A51" s="109" t="s">
        <v>2577</v>
      </c>
      <c r="B51" s="1"/>
      <c r="C51" s="58"/>
      <c r="D51" s="1"/>
      <c r="E51" s="2"/>
      <c r="F51" s="2"/>
      <c r="G51" s="2"/>
      <c r="H51" s="2"/>
      <c r="I51" s="2"/>
      <c r="J51" s="2"/>
      <c r="K51" s="2"/>
      <c r="L51" s="2"/>
      <c r="M51" s="2"/>
    </row>
    <row r="52" spans="1:13" ht="15" customHeight="1">
      <c r="A52" s="109" t="str">
        <f>A2</f>
        <v>POUR L'ANNEE DE RECOLTE 2012</v>
      </c>
      <c r="B52" s="1"/>
      <c r="C52" s="58"/>
      <c r="D52" s="1"/>
      <c r="E52" s="2"/>
      <c r="F52" s="2"/>
      <c r="G52" s="2"/>
      <c r="H52" s="2"/>
      <c r="I52" s="2"/>
      <c r="J52" s="2"/>
      <c r="K52" s="2"/>
      <c r="L52" s="2"/>
      <c r="M52" s="2"/>
    </row>
    <row r="53" spans="1:14" ht="21" customHeight="1" thickBot="1">
      <c r="A53" s="4" t="s">
        <v>1766</v>
      </c>
      <c r="B53" s="5"/>
      <c r="C53" s="6"/>
      <c r="D53" s="5"/>
      <c r="E53" s="2"/>
      <c r="F53" s="2"/>
      <c r="G53" s="2"/>
      <c r="H53" s="2"/>
      <c r="I53" s="2"/>
      <c r="J53" s="2"/>
      <c r="K53" s="2"/>
      <c r="L53" s="2"/>
      <c r="M53" s="2"/>
      <c r="N53" s="7"/>
    </row>
    <row r="54" spans="1:14" ht="3" customHeight="1">
      <c r="A54" s="8"/>
      <c r="B54" s="8"/>
      <c r="C54" s="8"/>
      <c r="D54" s="8"/>
      <c r="E54" s="8"/>
      <c r="F54" s="8"/>
      <c r="G54" s="59"/>
      <c r="H54" s="8"/>
      <c r="I54" s="8"/>
      <c r="J54" s="59"/>
      <c r="K54" s="8"/>
      <c r="L54" s="8"/>
      <c r="M54" s="8"/>
      <c r="N54" s="7"/>
    </row>
    <row r="55" spans="1:14" ht="6" customHeight="1">
      <c r="A55" s="53"/>
      <c r="B55" s="54"/>
      <c r="C55" s="53"/>
      <c r="D55" s="53"/>
      <c r="E55" s="54"/>
      <c r="F55" s="53"/>
      <c r="G55" s="60"/>
      <c r="H55" s="54"/>
      <c r="I55" s="53"/>
      <c r="J55" s="60"/>
      <c r="K55" s="54"/>
      <c r="L55" s="53"/>
      <c r="M55" s="53"/>
      <c r="N55" s="7"/>
    </row>
    <row r="56" spans="1:14" ht="23.25" customHeight="1">
      <c r="A56" s="27"/>
      <c r="B56" s="26"/>
      <c r="C56" s="27"/>
      <c r="D56" s="27"/>
      <c r="E56" s="61" t="str">
        <f>E6</f>
        <v>ANVERS</v>
      </c>
      <c r="F56" s="62"/>
      <c r="G56" s="63"/>
      <c r="H56" s="61" t="str">
        <f>H6</f>
        <v>LIMBOURG</v>
      </c>
      <c r="I56" s="62"/>
      <c r="J56" s="63"/>
      <c r="K56" s="61" t="str">
        <f>K6</f>
        <v>FLANDRE ORIENTALE</v>
      </c>
      <c r="L56" s="62"/>
      <c r="M56" s="62"/>
      <c r="N56" s="7"/>
    </row>
    <row r="57" spans="1:14" ht="9.75" customHeight="1">
      <c r="A57" s="27"/>
      <c r="B57" s="26"/>
      <c r="C57" s="27"/>
      <c r="D57" s="27"/>
      <c r="E57" s="64"/>
      <c r="F57" s="65"/>
      <c r="G57" s="66"/>
      <c r="H57" s="64"/>
      <c r="I57" s="65"/>
      <c r="J57" s="66"/>
      <c r="K57" s="64"/>
      <c r="L57" s="65"/>
      <c r="M57" s="67"/>
      <c r="N57" s="7"/>
    </row>
    <row r="58" spans="1:15" ht="45" customHeight="1">
      <c r="A58" s="14" t="s">
        <v>2431</v>
      </c>
      <c r="B58" s="15" t="s">
        <v>2432</v>
      </c>
      <c r="C58" s="55"/>
      <c r="D58" s="18"/>
      <c r="E58" s="15" t="s">
        <v>1519</v>
      </c>
      <c r="F58" s="56" t="s">
        <v>2582</v>
      </c>
      <c r="G58" s="68" t="s">
        <v>2549</v>
      </c>
      <c r="H58" s="15" t="s">
        <v>1519</v>
      </c>
      <c r="I58" s="56" t="s">
        <v>2582</v>
      </c>
      <c r="J58" s="68" t="s">
        <v>2549</v>
      </c>
      <c r="K58" s="15" t="s">
        <v>1519</v>
      </c>
      <c r="L58" s="56" t="s">
        <v>2582</v>
      </c>
      <c r="M58" s="56" t="s">
        <v>2549</v>
      </c>
      <c r="N58" s="20"/>
      <c r="O58" s="21"/>
    </row>
    <row r="59" spans="1:15" ht="7.5" customHeight="1">
      <c r="A59" s="22"/>
      <c r="B59" s="23"/>
      <c r="C59" s="22"/>
      <c r="D59" s="22"/>
      <c r="E59" s="23"/>
      <c r="F59" s="23"/>
      <c r="G59" s="69"/>
      <c r="H59" s="23"/>
      <c r="I59" s="23"/>
      <c r="J59" s="69"/>
      <c r="K59" s="23"/>
      <c r="L59" s="23"/>
      <c r="M59" s="23"/>
      <c r="N59" s="24"/>
      <c r="O59" s="21"/>
    </row>
    <row r="60" spans="1:23" ht="11.25">
      <c r="A60" s="25"/>
      <c r="B60" s="26"/>
      <c r="C60" s="27"/>
      <c r="D60" s="27"/>
      <c r="E60" s="73"/>
      <c r="F60" s="74"/>
      <c r="G60" s="39"/>
      <c r="H60" s="73"/>
      <c r="I60" s="74"/>
      <c r="J60" s="39"/>
      <c r="K60" s="73"/>
      <c r="L60" s="74"/>
      <c r="M60" s="38"/>
      <c r="O60" s="7"/>
      <c r="P60" s="7"/>
      <c r="Q60" s="7"/>
      <c r="R60" s="7"/>
      <c r="S60" s="7"/>
      <c r="T60" s="7"/>
      <c r="U60" s="7"/>
      <c r="V60" s="7"/>
      <c r="W60" s="7"/>
    </row>
    <row r="61" spans="1:23" ht="11.25">
      <c r="A61" s="44" t="s">
        <v>2495</v>
      </c>
      <c r="B61" s="45"/>
      <c r="C61" s="27"/>
      <c r="D61" s="46"/>
      <c r="E61" s="73"/>
      <c r="F61" s="74"/>
      <c r="G61" s="39"/>
      <c r="H61" s="73"/>
      <c r="I61" s="74"/>
      <c r="J61" s="39"/>
      <c r="K61" s="73"/>
      <c r="L61" s="74"/>
      <c r="M61" s="38"/>
      <c r="O61" s="7"/>
      <c r="P61" s="7"/>
      <c r="Q61" s="7"/>
      <c r="R61" s="7"/>
      <c r="S61" s="7"/>
      <c r="T61" s="7"/>
      <c r="U61" s="7"/>
      <c r="V61" s="7"/>
      <c r="W61" s="7"/>
    </row>
    <row r="62" spans="1:23" ht="11.25">
      <c r="A62" s="25"/>
      <c r="B62" s="26"/>
      <c r="C62" s="27"/>
      <c r="D62" s="27"/>
      <c r="E62" s="73"/>
      <c r="F62" s="74"/>
      <c r="G62" s="39"/>
      <c r="H62" s="73"/>
      <c r="I62" s="74"/>
      <c r="J62" s="39"/>
      <c r="K62" s="73"/>
      <c r="L62" s="74"/>
      <c r="M62" s="38"/>
      <c r="O62" s="7"/>
      <c r="P62" s="7"/>
      <c r="Q62" s="7"/>
      <c r="R62" s="7"/>
      <c r="S62" s="7"/>
      <c r="T62" s="7"/>
      <c r="U62" s="7"/>
      <c r="V62" s="7"/>
      <c r="W62" s="7"/>
    </row>
    <row r="63" spans="1:23" ht="11.25">
      <c r="A63" s="25" t="s">
        <v>2496</v>
      </c>
      <c r="B63" s="26"/>
      <c r="C63" s="27" t="s">
        <v>2472</v>
      </c>
      <c r="D63" s="27"/>
      <c r="E63" s="70">
        <f aca="true" ca="1" t="shared" si="12" ref="E63:F66">IF(ISERR(INDIRECT(O63)),"-  ",INDIRECT(O63))</f>
        <v>387</v>
      </c>
      <c r="F63" s="71">
        <f ca="1" t="shared" si="12"/>
        <v>933.6</v>
      </c>
      <c r="G63" s="72">
        <f ca="1">IF(ISERR(INDIRECT(Q63)),"-    ",INDIRECT(Q63))</f>
        <v>36131</v>
      </c>
      <c r="H63" s="70">
        <f aca="true" ca="1" t="shared" si="13" ref="H63:I66">IF(ISERR(INDIRECT(R63)),"-  ",INDIRECT(R63))</f>
        <v>166</v>
      </c>
      <c r="I63" s="71">
        <f ca="1" t="shared" si="13"/>
        <v>907.7</v>
      </c>
      <c r="J63" s="72">
        <f ca="1">IF(ISERR(INDIRECT(T63)),"-    ",INDIRECT(T63))</f>
        <v>15067</v>
      </c>
      <c r="K63" s="70">
        <f aca="true" ca="1" t="shared" si="14" ref="K63:L66">IF(ISERR(INDIRECT(U63)),"-  ",INDIRECT(U63))</f>
        <v>805</v>
      </c>
      <c r="L63" s="71">
        <f ca="1" t="shared" si="14"/>
        <v>816.9</v>
      </c>
      <c r="M63" s="50">
        <f ca="1">IF(ISERR(INDIRECT(W63)),"-    ",INDIRECT(W63))</f>
        <v>65763</v>
      </c>
      <c r="O63" s="7" t="s">
        <v>1767</v>
      </c>
      <c r="P63" s="7" t="s">
        <v>1768</v>
      </c>
      <c r="Q63" s="7" t="s">
        <v>1769</v>
      </c>
      <c r="R63" s="7" t="s">
        <v>1770</v>
      </c>
      <c r="S63" s="7" t="s">
        <v>1771</v>
      </c>
      <c r="T63" s="7" t="s">
        <v>1772</v>
      </c>
      <c r="U63" s="7" t="s">
        <v>1773</v>
      </c>
      <c r="V63" s="7" t="s">
        <v>1774</v>
      </c>
      <c r="W63" s="7" t="s">
        <v>1775</v>
      </c>
    </row>
    <row r="64" spans="1:23" s="13" customFormat="1" ht="18">
      <c r="A64" s="80" t="s">
        <v>1208</v>
      </c>
      <c r="B64" s="81"/>
      <c r="C64" s="82" t="s">
        <v>2498</v>
      </c>
      <c r="D64" s="83"/>
      <c r="E64" s="84">
        <f ca="1" t="shared" si="12"/>
        <v>26164</v>
      </c>
      <c r="F64" s="85">
        <f ca="1" t="shared" si="12"/>
        <v>400.9</v>
      </c>
      <c r="G64" s="86">
        <f ca="1">IF(ISERR(INDIRECT(Q64)),"-    ",INDIRECT(Q64))</f>
        <v>1048841</v>
      </c>
      <c r="H64" s="84">
        <f ca="1" t="shared" si="13"/>
        <v>15242</v>
      </c>
      <c r="I64" s="85">
        <f ca="1" t="shared" si="13"/>
        <v>473.7</v>
      </c>
      <c r="J64" s="86">
        <f ca="1">IF(ISERR(INDIRECT(T64)),"-    ",INDIRECT(T64))</f>
        <v>721948</v>
      </c>
      <c r="K64" s="84">
        <f ca="1" t="shared" si="14"/>
        <v>31996</v>
      </c>
      <c r="L64" s="85">
        <f ca="1" t="shared" si="14"/>
        <v>428.8</v>
      </c>
      <c r="M64" s="87">
        <f ca="1">IF(ISERR(INDIRECT(W64)),"-    ",INDIRECT(W64))</f>
        <v>1371935</v>
      </c>
      <c r="O64" s="12" t="s">
        <v>198</v>
      </c>
      <c r="P64" s="12" t="s">
        <v>199</v>
      </c>
      <c r="Q64" s="12" t="s">
        <v>200</v>
      </c>
      <c r="R64" s="12" t="s">
        <v>201</v>
      </c>
      <c r="S64" s="12" t="s">
        <v>202</v>
      </c>
      <c r="T64" s="12" t="s">
        <v>203</v>
      </c>
      <c r="U64" s="12" t="s">
        <v>204</v>
      </c>
      <c r="V64" s="12" t="s">
        <v>205</v>
      </c>
      <c r="W64" s="12" t="s">
        <v>206</v>
      </c>
    </row>
    <row r="65" spans="1:23" ht="11.25">
      <c r="A65" s="25" t="s">
        <v>2501</v>
      </c>
      <c r="B65" s="26"/>
      <c r="C65" s="27" t="s">
        <v>2435</v>
      </c>
      <c r="D65" s="27"/>
      <c r="E65" s="70">
        <f ca="1" t="shared" si="12"/>
        <v>3</v>
      </c>
      <c r="F65" s="71">
        <f ca="1" t="shared" si="12"/>
        <v>46.7</v>
      </c>
      <c r="G65" s="72">
        <f ca="1">IF(ISERR(INDIRECT(Q65)),"-    ",INDIRECT(Q65))</f>
        <v>14</v>
      </c>
      <c r="H65" s="70">
        <f ca="1" t="shared" si="13"/>
        <v>34</v>
      </c>
      <c r="I65" s="71">
        <f ca="1" t="shared" si="13"/>
        <v>42.9</v>
      </c>
      <c r="J65" s="72">
        <f ca="1">IF(ISERR(INDIRECT(T65)),"-    ",INDIRECT(T65))</f>
        <v>146</v>
      </c>
      <c r="K65" s="70">
        <f ca="1" t="shared" si="14"/>
        <v>22</v>
      </c>
      <c r="L65" s="71">
        <f ca="1" t="shared" si="14"/>
        <v>37.7</v>
      </c>
      <c r="M65" s="50">
        <f ca="1">IF(ISERR(INDIRECT(W65)),"-    ",INDIRECT(W65))</f>
        <v>83</v>
      </c>
      <c r="O65" s="3" t="s">
        <v>121</v>
      </c>
      <c r="P65" s="3" t="s">
        <v>122</v>
      </c>
      <c r="Q65" s="3" t="s">
        <v>123</v>
      </c>
      <c r="R65" s="3" t="s">
        <v>124</v>
      </c>
      <c r="S65" s="3" t="s">
        <v>125</v>
      </c>
      <c r="T65" s="3" t="s">
        <v>126</v>
      </c>
      <c r="U65" s="3" t="s">
        <v>127</v>
      </c>
      <c r="V65" s="3" t="s">
        <v>128</v>
      </c>
      <c r="W65" s="3" t="s">
        <v>129</v>
      </c>
    </row>
    <row r="66" spans="1:23" ht="11.25">
      <c r="A66" s="25" t="s">
        <v>2503</v>
      </c>
      <c r="B66" s="26"/>
      <c r="C66" s="27" t="s">
        <v>2435</v>
      </c>
      <c r="D66" s="27"/>
      <c r="E66" s="70">
        <f ca="1" t="shared" si="12"/>
        <v>3</v>
      </c>
      <c r="F66" s="71">
        <f ca="1" t="shared" si="12"/>
        <v>70</v>
      </c>
      <c r="G66" s="72">
        <f ca="1">IF(ISERR(INDIRECT(Q66)),"-    ",INDIRECT(Q66))</f>
        <v>21</v>
      </c>
      <c r="H66" s="70">
        <f ca="1" t="shared" si="13"/>
        <v>141</v>
      </c>
      <c r="I66" s="71">
        <f ca="1" t="shared" si="13"/>
        <v>73.8</v>
      </c>
      <c r="J66" s="72">
        <f ca="1">IF(ISERR(INDIRECT(T66)),"-    ",INDIRECT(T66))</f>
        <v>1041</v>
      </c>
      <c r="K66" s="70">
        <f ca="1" t="shared" si="14"/>
        <v>19</v>
      </c>
      <c r="L66" s="71">
        <f ca="1" t="shared" si="14"/>
        <v>35.3</v>
      </c>
      <c r="M66" s="50">
        <f ca="1">IF(ISERR(INDIRECT(W66)),"-    ",INDIRECT(W66))</f>
        <v>67</v>
      </c>
      <c r="O66" s="3" t="s">
        <v>130</v>
      </c>
      <c r="P66" s="3" t="s">
        <v>131</v>
      </c>
      <c r="Q66" s="3" t="s">
        <v>132</v>
      </c>
      <c r="R66" s="3" t="s">
        <v>133</v>
      </c>
      <c r="S66" s="3" t="s">
        <v>134</v>
      </c>
      <c r="T66" s="3" t="s">
        <v>135</v>
      </c>
      <c r="U66" s="3" t="s">
        <v>136</v>
      </c>
      <c r="V66" s="3" t="s">
        <v>137</v>
      </c>
      <c r="W66" s="3" t="s">
        <v>138</v>
      </c>
    </row>
    <row r="67" spans="1:13" ht="11.25">
      <c r="A67" s="25"/>
      <c r="B67" s="26"/>
      <c r="C67" s="27"/>
      <c r="D67" s="27"/>
      <c r="E67" s="70"/>
      <c r="F67" s="71"/>
      <c r="G67" s="72"/>
      <c r="H67" s="70"/>
      <c r="I67" s="71"/>
      <c r="J67" s="72"/>
      <c r="K67" s="70"/>
      <c r="L67" s="71"/>
      <c r="M67" s="50"/>
    </row>
    <row r="68" spans="1:13" ht="11.25">
      <c r="A68" s="25"/>
      <c r="B68" s="26"/>
      <c r="C68" s="27"/>
      <c r="D68" s="27"/>
      <c r="E68" s="70"/>
      <c r="F68" s="71"/>
      <c r="G68" s="72"/>
      <c r="H68" s="70"/>
      <c r="I68" s="71"/>
      <c r="J68" s="72"/>
      <c r="K68" s="70"/>
      <c r="L68" s="71"/>
      <c r="M68" s="50"/>
    </row>
    <row r="69" spans="1:13" ht="11.25">
      <c r="A69" s="44" t="s">
        <v>2505</v>
      </c>
      <c r="B69" s="45"/>
      <c r="C69" s="27"/>
      <c r="D69" s="46"/>
      <c r="E69" s="70"/>
      <c r="F69" s="71"/>
      <c r="G69" s="72"/>
      <c r="H69" s="70"/>
      <c r="I69" s="71"/>
      <c r="J69" s="72"/>
      <c r="K69" s="70"/>
      <c r="L69" s="71"/>
      <c r="M69" s="50"/>
    </row>
    <row r="70" spans="1:13" ht="11.25">
      <c r="A70" s="44"/>
      <c r="B70" s="45"/>
      <c r="C70" s="27"/>
      <c r="D70" s="46"/>
      <c r="E70" s="70"/>
      <c r="F70" s="71"/>
      <c r="G70" s="72"/>
      <c r="H70" s="70"/>
      <c r="I70" s="71"/>
      <c r="J70" s="72"/>
      <c r="K70" s="70"/>
      <c r="L70" s="71"/>
      <c r="M70" s="50"/>
    </row>
    <row r="71" spans="1:23" s="13" customFormat="1" ht="18">
      <c r="A71" s="80" t="s">
        <v>1509</v>
      </c>
      <c r="B71" s="91"/>
      <c r="C71" s="82" t="s">
        <v>2499</v>
      </c>
      <c r="D71" s="82"/>
      <c r="E71" s="84">
        <f ca="1">IF(ISERR(INDIRECT(O71)),"-  ",INDIRECT(O71))</f>
        <v>13759</v>
      </c>
      <c r="F71" s="85">
        <f ca="1">IF(ISERR(INDIRECT(P71)),"-  ",INDIRECT(P71))</f>
        <v>79.4</v>
      </c>
      <c r="G71" s="86">
        <f ca="1">IF(ISERR(INDIRECT(Q71)),"-    ",INDIRECT(Q71))</f>
        <v>109312</v>
      </c>
      <c r="H71" s="84">
        <f ca="1">IF(ISERR(INDIRECT(R71)),"-  ",INDIRECT(R71))</f>
        <v>6555</v>
      </c>
      <c r="I71" s="85">
        <f ca="1">IF(ISERR(INDIRECT(S71)),"-  ",INDIRECT(S71))</f>
        <v>83.5</v>
      </c>
      <c r="J71" s="86">
        <f ca="1">IF(ISERR(INDIRECT(T71)),"-    ",INDIRECT(T71))</f>
        <v>54751</v>
      </c>
      <c r="K71" s="84">
        <f ca="1">IF(ISERR(INDIRECT(U71)),"-  ",INDIRECT(U71))</f>
        <v>9542</v>
      </c>
      <c r="L71" s="85">
        <f ca="1">IF(ISERR(INDIRECT(V71)),"-  ",INDIRECT(V71))</f>
        <v>59.2</v>
      </c>
      <c r="M71" s="87">
        <f ca="1">IF(ISERR(INDIRECT(W71)),"-    ",INDIRECT(W71))</f>
        <v>56472</v>
      </c>
      <c r="O71" s="48" t="s">
        <v>139</v>
      </c>
      <c r="P71" s="48" t="s">
        <v>140</v>
      </c>
      <c r="Q71" s="48" t="s">
        <v>141</v>
      </c>
      <c r="R71" s="48" t="s">
        <v>142</v>
      </c>
      <c r="S71" s="48" t="s">
        <v>143</v>
      </c>
      <c r="T71" s="48" t="s">
        <v>144</v>
      </c>
      <c r="U71" s="48" t="s">
        <v>1936</v>
      </c>
      <c r="V71" s="48" t="s">
        <v>1937</v>
      </c>
      <c r="W71" s="48" t="s">
        <v>1938</v>
      </c>
    </row>
    <row r="72" spans="1:23" s="13" customFormat="1" ht="18">
      <c r="A72" s="80" t="s">
        <v>1510</v>
      </c>
      <c r="B72" s="91"/>
      <c r="C72" s="82" t="s">
        <v>2499</v>
      </c>
      <c r="D72" s="82"/>
      <c r="E72" s="84">
        <f ca="1">IF(ISERR(INDIRECT(O72)),"-  ",INDIRECT(O72))</f>
        <v>11008</v>
      </c>
      <c r="F72" s="85">
        <f ca="1">IF(ISERR(INDIRECT(P72)),"-  ",INDIRECT(P72))</f>
        <v>64</v>
      </c>
      <c r="G72" s="86">
        <f ca="1">IF(ISERR(INDIRECT(Q72)),"-    ",INDIRECT(Q72))</f>
        <v>70473</v>
      </c>
      <c r="H72" s="84">
        <f ca="1">IF(ISERR(INDIRECT(R72)),"-  ",INDIRECT(R72))</f>
        <v>5845</v>
      </c>
      <c r="I72" s="85">
        <f ca="1">IF(ISERR(INDIRECT(S72)),"-  ",INDIRECT(S72))</f>
        <v>65.9</v>
      </c>
      <c r="J72" s="86">
        <f ca="1">IF(ISERR(INDIRECT(T72)),"-    ",INDIRECT(T72))</f>
        <v>38545</v>
      </c>
      <c r="K72" s="84">
        <f ca="1">IF(ISERR(INDIRECT(U72)),"-  ",INDIRECT(U72))</f>
        <v>17029</v>
      </c>
      <c r="L72" s="85">
        <f ca="1">IF(ISERR(INDIRECT(V72)),"-  ",INDIRECT(V72))</f>
        <v>47.7</v>
      </c>
      <c r="M72" s="87">
        <f ca="1">IF(ISERR(INDIRECT(W72)),"-    ",INDIRECT(W72))</f>
        <v>81268</v>
      </c>
      <c r="O72" s="48" t="s">
        <v>1939</v>
      </c>
      <c r="P72" s="48" t="s">
        <v>1940</v>
      </c>
      <c r="Q72" s="48" t="s">
        <v>1941</v>
      </c>
      <c r="R72" s="48" t="s">
        <v>1942</v>
      </c>
      <c r="S72" s="48" t="s">
        <v>1943</v>
      </c>
      <c r="T72" s="48" t="s">
        <v>1944</v>
      </c>
      <c r="U72" s="48" t="s">
        <v>1945</v>
      </c>
      <c r="V72" s="48" t="s">
        <v>1946</v>
      </c>
      <c r="W72" s="48" t="s">
        <v>1947</v>
      </c>
    </row>
    <row r="73" spans="5:11" ht="11.25">
      <c r="E73" s="49"/>
      <c r="H73" s="49"/>
      <c r="K73" s="49"/>
    </row>
    <row r="74" spans="5:11" ht="11.25">
      <c r="E74" s="49"/>
      <c r="H74" s="49"/>
      <c r="K74" s="49"/>
    </row>
    <row r="75" spans="5:11" ht="11.25">
      <c r="E75" s="49"/>
      <c r="H75" s="49"/>
      <c r="K75" s="49"/>
    </row>
    <row r="76" spans="5:11" ht="11.25">
      <c r="E76" s="49"/>
      <c r="H76" s="49"/>
      <c r="K76" s="49"/>
    </row>
    <row r="77" spans="5:11" ht="11.25">
      <c r="E77" s="49"/>
      <c r="H77" s="49"/>
      <c r="K77" s="49"/>
    </row>
    <row r="78" spans="5:11" ht="11.25">
      <c r="E78" s="49"/>
      <c r="H78" s="49"/>
      <c r="K78" s="49"/>
    </row>
    <row r="79" spans="5:11" ht="11.25">
      <c r="E79" s="49"/>
      <c r="H79" s="49"/>
      <c r="K79" s="49"/>
    </row>
    <row r="80" spans="5:11" ht="11.25">
      <c r="E80" s="49"/>
      <c r="H80" s="49"/>
      <c r="K80" s="49"/>
    </row>
    <row r="81" spans="5:11" ht="11.25">
      <c r="E81" s="49"/>
      <c r="H81" s="49"/>
      <c r="K81" s="49"/>
    </row>
    <row r="82" spans="5:11" ht="11.25">
      <c r="E82" s="49"/>
      <c r="H82" s="49"/>
      <c r="K82" s="49"/>
    </row>
    <row r="83" spans="5:11" ht="11.25">
      <c r="E83" s="49"/>
      <c r="H83" s="49"/>
      <c r="K83" s="49"/>
    </row>
    <row r="84" spans="5:11" ht="11.25">
      <c r="E84" s="49"/>
      <c r="H84" s="49"/>
      <c r="K84" s="49"/>
    </row>
    <row r="85" spans="5:11" ht="11.25">
      <c r="E85" s="49"/>
      <c r="H85" s="49"/>
      <c r="K85" s="49"/>
    </row>
    <row r="86" spans="5:11" ht="11.25">
      <c r="E86" s="49"/>
      <c r="H86" s="49"/>
      <c r="K86" s="49"/>
    </row>
    <row r="87" spans="5:11" ht="11.25">
      <c r="E87" s="49"/>
      <c r="H87" s="49"/>
      <c r="K87" s="49"/>
    </row>
    <row r="88" spans="5:11" ht="11.25">
      <c r="E88" s="49"/>
      <c r="H88" s="49"/>
      <c r="K88" s="49"/>
    </row>
    <row r="89" spans="5:11" ht="11.25">
      <c r="E89" s="49"/>
      <c r="H89" s="49"/>
      <c r="K89" s="49"/>
    </row>
    <row r="90" spans="5:11" ht="11.25">
      <c r="E90" s="49"/>
      <c r="H90" s="49"/>
      <c r="K90" s="49"/>
    </row>
    <row r="91" spans="5:11" ht="11.25">
      <c r="E91" s="49"/>
      <c r="H91" s="49"/>
      <c r="K91" s="49"/>
    </row>
    <row r="92" spans="5:11" ht="11.25">
      <c r="E92" s="49"/>
      <c r="H92" s="49"/>
      <c r="K92" s="49"/>
    </row>
    <row r="93" spans="5:11" ht="11.25">
      <c r="E93" s="49"/>
      <c r="H93" s="49"/>
      <c r="K93" s="49"/>
    </row>
    <row r="94" spans="5:11" ht="11.25">
      <c r="E94" s="49"/>
      <c r="H94" s="49"/>
      <c r="K94" s="49"/>
    </row>
    <row r="95" spans="5:11" ht="11.25">
      <c r="E95" s="49"/>
      <c r="H95" s="49"/>
      <c r="K95" s="49"/>
    </row>
    <row r="96" spans="5:11" ht="11.25">
      <c r="E96" s="49"/>
      <c r="H96" s="49"/>
      <c r="K96" s="49"/>
    </row>
    <row r="97" spans="5:11" ht="11.25">
      <c r="E97" s="49"/>
      <c r="H97" s="49"/>
      <c r="K97" s="49"/>
    </row>
    <row r="98" spans="5:11" ht="11.25">
      <c r="E98" s="49"/>
      <c r="H98" s="49"/>
      <c r="K98" s="49"/>
    </row>
    <row r="99" spans="5:11" ht="11.25">
      <c r="E99" s="49"/>
      <c r="H99" s="49"/>
      <c r="K99" s="49"/>
    </row>
    <row r="100" spans="5:11" ht="11.25">
      <c r="E100" s="49"/>
      <c r="H100" s="49"/>
      <c r="K100" s="49"/>
    </row>
    <row r="101" spans="5:11" ht="11.25">
      <c r="E101" s="49"/>
      <c r="H101" s="49"/>
      <c r="K101" s="49"/>
    </row>
    <row r="102" spans="5:11" ht="11.25">
      <c r="E102" s="49"/>
      <c r="H102" s="49"/>
      <c r="K102" s="49"/>
    </row>
    <row r="103" spans="5:11" ht="11.25">
      <c r="E103" s="49"/>
      <c r="H103" s="49"/>
      <c r="K103" s="49"/>
    </row>
    <row r="104" spans="5:11" ht="11.25">
      <c r="E104" s="49"/>
      <c r="H104" s="49"/>
      <c r="K104" s="49"/>
    </row>
    <row r="105" spans="5:11" ht="11.25">
      <c r="E105" s="49"/>
      <c r="H105" s="49"/>
      <c r="K105" s="49"/>
    </row>
    <row r="106" spans="5:11" ht="11.25">
      <c r="E106" s="49"/>
      <c r="H106" s="49"/>
      <c r="K106" s="49"/>
    </row>
    <row r="107" spans="5:11" ht="11.25">
      <c r="E107" s="49"/>
      <c r="H107" s="49"/>
      <c r="K107" s="49"/>
    </row>
    <row r="108" spans="5:11" ht="11.25">
      <c r="E108" s="49"/>
      <c r="H108" s="49"/>
      <c r="K108" s="49"/>
    </row>
    <row r="109" spans="5:11" ht="11.25">
      <c r="E109" s="49"/>
      <c r="H109" s="49"/>
      <c r="K109" s="49"/>
    </row>
    <row r="110" spans="5:11" ht="11.25">
      <c r="E110" s="49"/>
      <c r="H110" s="49"/>
      <c r="K110" s="49"/>
    </row>
    <row r="111" spans="5:11" ht="11.25">
      <c r="E111" s="49"/>
      <c r="H111" s="49"/>
      <c r="K111" s="49"/>
    </row>
    <row r="112" spans="5:11" ht="11.25">
      <c r="E112" s="49"/>
      <c r="H112" s="49"/>
      <c r="K112" s="49"/>
    </row>
    <row r="113" spans="5:11" ht="11.25">
      <c r="E113" s="49"/>
      <c r="H113" s="49"/>
      <c r="K113" s="49"/>
    </row>
    <row r="114" spans="5:11" ht="11.25">
      <c r="E114" s="49"/>
      <c r="H114" s="49"/>
      <c r="K114" s="49"/>
    </row>
    <row r="115" spans="5:11" ht="11.25">
      <c r="E115" s="49"/>
      <c r="H115" s="49"/>
      <c r="K115" s="49"/>
    </row>
    <row r="116" spans="5:11" ht="11.25">
      <c r="E116" s="49"/>
      <c r="H116" s="49"/>
      <c r="K116" s="49"/>
    </row>
    <row r="117" spans="5:11" ht="11.25">
      <c r="E117" s="49"/>
      <c r="H117" s="49"/>
      <c r="K117" s="49"/>
    </row>
    <row r="118" spans="5:11" ht="11.25">
      <c r="E118" s="49"/>
      <c r="H118" s="49"/>
      <c r="K118" s="49"/>
    </row>
    <row r="119" spans="5:11" ht="11.25">
      <c r="E119" s="49"/>
      <c r="H119" s="49"/>
      <c r="K119" s="49"/>
    </row>
    <row r="120" spans="5:11" ht="11.25">
      <c r="E120" s="49"/>
      <c r="H120" s="49"/>
      <c r="K120" s="49"/>
    </row>
    <row r="121" spans="5:11" ht="11.25">
      <c r="E121" s="49"/>
      <c r="H121" s="49"/>
      <c r="K121" s="49"/>
    </row>
    <row r="122" spans="5:11" ht="11.25">
      <c r="E122" s="49"/>
      <c r="H122" s="49"/>
      <c r="K122" s="49"/>
    </row>
    <row r="123" spans="5:11" ht="11.25">
      <c r="E123" s="49"/>
      <c r="H123" s="49"/>
      <c r="K123" s="49"/>
    </row>
    <row r="124" spans="5:11" ht="11.25">
      <c r="E124" s="49"/>
      <c r="H124" s="49"/>
      <c r="K124" s="49"/>
    </row>
    <row r="125" spans="5:11" ht="11.25">
      <c r="E125" s="49"/>
      <c r="H125" s="49"/>
      <c r="K125" s="49"/>
    </row>
    <row r="126" spans="5:11" ht="11.25">
      <c r="E126" s="49"/>
      <c r="H126" s="49"/>
      <c r="K126" s="49"/>
    </row>
    <row r="127" spans="5:11" ht="11.25">
      <c r="E127" s="49"/>
      <c r="H127" s="49"/>
      <c r="K127" s="49"/>
    </row>
    <row r="128" spans="5:11" ht="11.25">
      <c r="E128" s="49"/>
      <c r="H128" s="49"/>
      <c r="K128" s="49"/>
    </row>
    <row r="129" spans="5:11" ht="11.25">
      <c r="E129" s="49"/>
      <c r="H129" s="49"/>
      <c r="K129" s="49"/>
    </row>
    <row r="130" spans="5:11" ht="11.25">
      <c r="E130" s="49"/>
      <c r="H130" s="49"/>
      <c r="K130" s="49"/>
    </row>
    <row r="131" spans="5:11" ht="11.25">
      <c r="E131" s="49"/>
      <c r="H131" s="49"/>
      <c r="K131" s="49"/>
    </row>
    <row r="132" spans="5:11" ht="11.25">
      <c r="E132" s="49"/>
      <c r="H132" s="49"/>
      <c r="K132" s="49"/>
    </row>
    <row r="133" spans="5:11" ht="11.25">
      <c r="E133" s="49"/>
      <c r="H133" s="49"/>
      <c r="K133" s="49"/>
    </row>
    <row r="134" spans="5:11" ht="11.25">
      <c r="E134" s="49"/>
      <c r="H134" s="49"/>
      <c r="K134" s="49"/>
    </row>
    <row r="135" spans="5:11" ht="11.25">
      <c r="E135" s="49"/>
      <c r="H135" s="49"/>
      <c r="K135" s="49"/>
    </row>
    <row r="136" spans="5:11" ht="11.25">
      <c r="E136" s="49"/>
      <c r="H136" s="49"/>
      <c r="K136" s="49"/>
    </row>
    <row r="137" spans="5:11" ht="11.25">
      <c r="E137" s="49"/>
      <c r="H137" s="49"/>
      <c r="K137" s="49"/>
    </row>
    <row r="138" spans="5:11" ht="11.25">
      <c r="E138" s="49"/>
      <c r="H138" s="49"/>
      <c r="K138" s="49"/>
    </row>
    <row r="139" spans="5:11" ht="11.25">
      <c r="E139" s="49"/>
      <c r="H139" s="49"/>
      <c r="K139" s="49"/>
    </row>
    <row r="140" spans="5:11" ht="11.25">
      <c r="E140" s="49"/>
      <c r="H140" s="49"/>
      <c r="K140" s="49"/>
    </row>
    <row r="141" spans="5:11" ht="11.25">
      <c r="E141" s="49"/>
      <c r="H141" s="49"/>
      <c r="K141" s="49"/>
    </row>
    <row r="142" spans="5:11" ht="11.25">
      <c r="E142" s="49"/>
      <c r="H142" s="49"/>
      <c r="K142" s="49"/>
    </row>
    <row r="143" spans="5:11" ht="11.25">
      <c r="E143" s="49"/>
      <c r="H143" s="49"/>
      <c r="K143" s="49"/>
    </row>
    <row r="144" spans="5:11" ht="11.25">
      <c r="E144" s="49"/>
      <c r="H144" s="49"/>
      <c r="K144" s="49"/>
    </row>
    <row r="145" spans="5:11" ht="11.25">
      <c r="E145" s="49"/>
      <c r="H145" s="49"/>
      <c r="K145" s="49"/>
    </row>
    <row r="146" spans="5:11" ht="11.25">
      <c r="E146" s="7"/>
      <c r="H146" s="7"/>
      <c r="K146" s="7"/>
    </row>
  </sheetData>
  <sheetProtection/>
  <printOptions horizontalCentered="1"/>
  <pageMargins left="0.5905511811023623" right="0.5905511811023623" top="0.984251968503937" bottom="0.62" header="0.5118110236220472" footer="0.5118110236220472"/>
  <pageSetup firstPageNumber="2" useFirstPageNumber="1" horizontalDpi="300" verticalDpi="300" orientation="portrait" paperSize="9" r:id="rId1"/>
  <rowBreaks count="1" manualBreakCount="1">
    <brk id="50" max="255" man="1"/>
  </rowBreaks>
</worksheet>
</file>

<file path=xl/worksheets/sheet8.xml><?xml version="1.0" encoding="utf-8"?>
<worksheet xmlns="http://schemas.openxmlformats.org/spreadsheetml/2006/main" xmlns:r="http://schemas.openxmlformats.org/officeDocument/2006/relationships">
  <sheetPr codeName="Blad8"/>
  <dimension ref="A1:Q146"/>
  <sheetViews>
    <sheetView zoomScalePageLayoutView="0" workbookViewId="0" topLeftCell="A28">
      <selection activeCell="A51" sqref="A51:A52"/>
    </sheetView>
  </sheetViews>
  <sheetFormatPr defaultColWidth="9.140625" defaultRowHeight="12.75"/>
  <cols>
    <col min="1" max="1" width="25.421875" style="3" customWidth="1"/>
    <col min="2" max="2" width="0.5625" style="3" customWidth="1"/>
    <col min="3" max="3" width="6.57421875" style="3" customWidth="1"/>
    <col min="4" max="4" width="0.5625" style="3" hidden="1" customWidth="1"/>
    <col min="5" max="5" width="9.28125" style="3" customWidth="1"/>
    <col min="6" max="6" width="7.57421875" style="3" customWidth="1"/>
    <col min="7" max="7" width="9.421875" style="3" customWidth="1"/>
    <col min="8" max="8" width="9.28125" style="3" customWidth="1"/>
    <col min="9" max="9" width="7.57421875" style="3" customWidth="1"/>
    <col min="10" max="10" width="9.00390625" style="3" customWidth="1"/>
    <col min="11" max="11" width="3.8515625" style="3" customWidth="1"/>
    <col min="12" max="17" width="9.140625" style="3" hidden="1" customWidth="1"/>
    <col min="18" max="16384" width="9.140625" style="3" customWidth="1"/>
  </cols>
  <sheetData>
    <row r="1" spans="1:10" ht="15" customHeight="1">
      <c r="A1" s="109" t="s">
        <v>2577</v>
      </c>
      <c r="B1" s="1"/>
      <c r="C1" s="58"/>
      <c r="D1" s="1"/>
      <c r="E1" s="2"/>
      <c r="F1" s="2"/>
      <c r="G1" s="2"/>
      <c r="H1" s="2"/>
      <c r="I1" s="2"/>
      <c r="J1" s="2"/>
    </row>
    <row r="2" spans="1:10" ht="15" customHeight="1">
      <c r="A2" s="109" t="s">
        <v>1516</v>
      </c>
      <c r="B2" s="1"/>
      <c r="C2" s="58"/>
      <c r="D2" s="1"/>
      <c r="E2" s="2"/>
      <c r="F2" s="2"/>
      <c r="G2" s="2"/>
      <c r="H2" s="2"/>
      <c r="I2" s="2"/>
      <c r="J2" s="2"/>
    </row>
    <row r="3" spans="1:11" ht="21" customHeight="1" thickBot="1">
      <c r="A3" s="4" t="s">
        <v>1948</v>
      </c>
      <c r="B3" s="5"/>
      <c r="C3" s="6"/>
      <c r="D3" s="5"/>
      <c r="E3" s="2"/>
      <c r="F3" s="2"/>
      <c r="G3" s="2"/>
      <c r="H3" s="2"/>
      <c r="I3" s="2"/>
      <c r="J3" s="2"/>
      <c r="K3" s="7"/>
    </row>
    <row r="4" spans="1:11" ht="3" customHeight="1">
      <c r="A4" s="8"/>
      <c r="B4" s="8"/>
      <c r="C4" s="8"/>
      <c r="D4" s="8"/>
      <c r="E4" s="8"/>
      <c r="F4" s="8"/>
      <c r="G4" s="59"/>
      <c r="H4" s="8"/>
      <c r="I4" s="8"/>
      <c r="J4" s="8"/>
      <c r="K4" s="7"/>
    </row>
    <row r="5" spans="1:11" ht="6" customHeight="1">
      <c r="A5" s="53"/>
      <c r="B5" s="54"/>
      <c r="C5" s="53"/>
      <c r="D5" s="53"/>
      <c r="E5" s="54"/>
      <c r="F5" s="53"/>
      <c r="G5" s="60"/>
      <c r="H5" s="54"/>
      <c r="I5" s="53"/>
      <c r="J5" s="53"/>
      <c r="K5" s="7"/>
    </row>
    <row r="6" spans="1:11" ht="23.25" customHeight="1">
      <c r="A6" s="27"/>
      <c r="B6" s="26"/>
      <c r="C6" s="27"/>
      <c r="D6" s="27"/>
      <c r="E6" s="61" t="s">
        <v>1949</v>
      </c>
      <c r="F6" s="62"/>
      <c r="G6" s="63"/>
      <c r="H6" s="61" t="s">
        <v>1950</v>
      </c>
      <c r="I6" s="62"/>
      <c r="J6" s="62"/>
      <c r="K6" s="7"/>
    </row>
    <row r="7" spans="1:11" ht="9.75" customHeight="1">
      <c r="A7" s="27"/>
      <c r="B7" s="26"/>
      <c r="C7" s="27"/>
      <c r="D7" s="27"/>
      <c r="E7" s="64"/>
      <c r="F7" s="65"/>
      <c r="G7" s="66"/>
      <c r="H7" s="64"/>
      <c r="I7" s="65"/>
      <c r="J7" s="67"/>
      <c r="K7" s="7"/>
    </row>
    <row r="8" spans="1:12" ht="45" customHeight="1">
      <c r="A8" s="14" t="s">
        <v>2431</v>
      </c>
      <c r="B8" s="15" t="s">
        <v>2432</v>
      </c>
      <c r="C8" s="55"/>
      <c r="D8" s="18"/>
      <c r="E8" s="15" t="s">
        <v>1520</v>
      </c>
      <c r="F8" s="56" t="s">
        <v>2548</v>
      </c>
      <c r="G8" s="68" t="s">
        <v>2549</v>
      </c>
      <c r="H8" s="15" t="s">
        <v>1520</v>
      </c>
      <c r="I8" s="56" t="s">
        <v>2548</v>
      </c>
      <c r="J8" s="56" t="s">
        <v>2549</v>
      </c>
      <c r="K8" s="20"/>
      <c r="L8" s="21"/>
    </row>
    <row r="9" spans="1:12" ht="7.5" customHeight="1">
      <c r="A9" s="22"/>
      <c r="B9" s="23"/>
      <c r="C9" s="22"/>
      <c r="D9" s="22"/>
      <c r="E9" s="23"/>
      <c r="F9" s="23"/>
      <c r="G9" s="69"/>
      <c r="H9" s="23"/>
      <c r="I9" s="23"/>
      <c r="J9" s="23"/>
      <c r="K9" s="24"/>
      <c r="L9" s="21"/>
    </row>
    <row r="10" spans="1:11" ht="11.25">
      <c r="A10" s="25"/>
      <c r="B10" s="26"/>
      <c r="C10" s="27"/>
      <c r="D10" s="27"/>
      <c r="E10" s="26"/>
      <c r="F10" s="26"/>
      <c r="G10" s="28"/>
      <c r="H10" s="26"/>
      <c r="I10" s="26"/>
      <c r="J10" s="26"/>
      <c r="K10" s="7"/>
    </row>
    <row r="11" spans="1:10" ht="11.25">
      <c r="A11" s="29"/>
      <c r="B11" s="30"/>
      <c r="C11" s="27"/>
      <c r="D11" s="31"/>
      <c r="E11" s="32"/>
      <c r="F11" s="26"/>
      <c r="G11" s="28"/>
      <c r="H11" s="32"/>
      <c r="I11" s="26"/>
      <c r="J11" s="26"/>
    </row>
    <row r="12" spans="1:10" ht="11.25">
      <c r="A12" s="33" t="s">
        <v>2433</v>
      </c>
      <c r="B12" s="34"/>
      <c r="C12" s="27"/>
      <c r="D12" s="35"/>
      <c r="E12" s="32"/>
      <c r="F12" s="26"/>
      <c r="G12" s="28"/>
      <c r="H12" s="32"/>
      <c r="I12" s="26"/>
      <c r="J12" s="26"/>
    </row>
    <row r="13" spans="1:10" ht="11.25">
      <c r="A13" s="29"/>
      <c r="B13" s="30"/>
      <c r="C13" s="27"/>
      <c r="D13" s="31"/>
      <c r="E13" s="32"/>
      <c r="F13" s="26"/>
      <c r="G13" s="28"/>
      <c r="H13" s="32"/>
      <c r="I13" s="26"/>
      <c r="J13" s="50"/>
    </row>
    <row r="14" spans="1:17" ht="11.25">
      <c r="A14" s="25" t="s">
        <v>2434</v>
      </c>
      <c r="B14" s="26"/>
      <c r="C14" s="27" t="s">
        <v>2435</v>
      </c>
      <c r="D14" s="27"/>
      <c r="E14" s="70">
        <f ca="1">IF(ISERR(INDIRECT(L14)),"-  ",INDIRECT(L14))</f>
        <v>18010</v>
      </c>
      <c r="F14" s="71">
        <f ca="1">IF(ISERR(INDIRECT(M14)),"-  ",INDIRECT(M14))</f>
        <v>87.4</v>
      </c>
      <c r="G14" s="72">
        <f aca="true" ca="1" t="shared" si="0" ref="G14:G33">IF(ISERR(INDIRECT(N14)),"-    ",INDIRECT(N14))</f>
        <v>157350</v>
      </c>
      <c r="H14" s="70">
        <f ca="1">IF(ISERR(INDIRECT(O14)),"-  ",INDIRECT(O14))</f>
        <v>31322</v>
      </c>
      <c r="I14" s="71">
        <f ca="1">IF(ISERR(INDIRECT(P14)),"-  ",INDIRECT(P14))</f>
        <v>86.2</v>
      </c>
      <c r="J14" s="50">
        <f aca="true" ca="1" t="shared" si="1" ref="J14:J33">IF(ISERR(INDIRECT(Q14)),"-    ",INDIRECT(Q14))</f>
        <v>269958</v>
      </c>
      <c r="L14" s="37" t="s">
        <v>1951</v>
      </c>
      <c r="M14" s="37" t="s">
        <v>1952</v>
      </c>
      <c r="N14" s="37" t="s">
        <v>1953</v>
      </c>
      <c r="O14" s="37" t="s">
        <v>1954</v>
      </c>
      <c r="P14" s="37" t="s">
        <v>1955</v>
      </c>
      <c r="Q14" s="37" t="s">
        <v>1956</v>
      </c>
    </row>
    <row r="15" spans="1:17" ht="11.25">
      <c r="A15" s="25"/>
      <c r="B15" s="26"/>
      <c r="C15" s="27" t="s">
        <v>2437</v>
      </c>
      <c r="D15" s="27"/>
      <c r="E15" s="75"/>
      <c r="F15" s="71">
        <f aca="true" ca="1" t="shared" si="2" ref="F15:F33">IF(ISERR(INDIRECT(M15)),"-  ",INDIRECT(M15))</f>
        <v>44.6</v>
      </c>
      <c r="G15" s="72">
        <f ca="1" t="shared" si="0"/>
        <v>80356</v>
      </c>
      <c r="H15" s="75"/>
      <c r="I15" s="71">
        <f aca="true" ca="1" t="shared" si="3" ref="I15:I33">IF(ISERR(INDIRECT(P15)),"-  ",INDIRECT(P15))</f>
        <v>47.8</v>
      </c>
      <c r="J15" s="50">
        <f ca="1" t="shared" si="1"/>
        <v>149708</v>
      </c>
      <c r="L15" s="7"/>
      <c r="M15" s="37" t="s">
        <v>1957</v>
      </c>
      <c r="N15" s="37" t="s">
        <v>1958</v>
      </c>
      <c r="O15" s="7"/>
      <c r="P15" s="37" t="s">
        <v>1959</v>
      </c>
      <c r="Q15" s="37" t="s">
        <v>1960</v>
      </c>
    </row>
    <row r="16" spans="1:17" ht="11.25">
      <c r="A16" s="25" t="s">
        <v>2439</v>
      </c>
      <c r="B16" s="26"/>
      <c r="C16" s="27" t="s">
        <v>2435</v>
      </c>
      <c r="D16" s="27"/>
      <c r="E16" s="70">
        <f ca="1">IF(ISERR(INDIRECT(L16)),"-  ",INDIRECT(L16))</f>
        <v>172</v>
      </c>
      <c r="F16" s="71">
        <f ca="1" t="shared" si="2"/>
        <v>64.4</v>
      </c>
      <c r="G16" s="72">
        <f ca="1" t="shared" si="0"/>
        <v>1108</v>
      </c>
      <c r="H16" s="70">
        <f ca="1">IF(ISERR(INDIRECT(O16)),"-  ",INDIRECT(O16))</f>
        <v>70</v>
      </c>
      <c r="I16" s="71">
        <f ca="1" t="shared" si="3"/>
        <v>68.7</v>
      </c>
      <c r="J16" s="50">
        <f ca="1" t="shared" si="1"/>
        <v>481</v>
      </c>
      <c r="L16" s="7" t="s">
        <v>1961</v>
      </c>
      <c r="M16" s="7" t="s">
        <v>1962</v>
      </c>
      <c r="N16" s="7" t="s">
        <v>1963</v>
      </c>
      <c r="O16" s="7" t="s">
        <v>1964</v>
      </c>
      <c r="P16" s="7" t="s">
        <v>1965</v>
      </c>
      <c r="Q16" s="7" t="s">
        <v>1966</v>
      </c>
    </row>
    <row r="17" spans="1:17" ht="11.25">
      <c r="A17" s="25"/>
      <c r="B17" s="26"/>
      <c r="C17" s="27" t="s">
        <v>2437</v>
      </c>
      <c r="D17" s="27"/>
      <c r="E17" s="75"/>
      <c r="F17" s="71">
        <f ca="1" t="shared" si="2"/>
        <v>21.7</v>
      </c>
      <c r="G17" s="72">
        <f ca="1" t="shared" si="0"/>
        <v>373</v>
      </c>
      <c r="H17" s="75"/>
      <c r="I17" s="71">
        <f ca="1" t="shared" si="3"/>
        <v>29.6</v>
      </c>
      <c r="J17" s="50">
        <f ca="1" t="shared" si="1"/>
        <v>207</v>
      </c>
      <c r="L17" s="7"/>
      <c r="M17" s="7" t="s">
        <v>1967</v>
      </c>
      <c r="N17" s="7" t="s">
        <v>1968</v>
      </c>
      <c r="O17" s="7"/>
      <c r="P17" s="7" t="s">
        <v>1969</v>
      </c>
      <c r="Q17" s="7" t="s">
        <v>1970</v>
      </c>
    </row>
    <row r="18" spans="1:17" ht="11.25">
      <c r="A18" s="25" t="s">
        <v>2442</v>
      </c>
      <c r="B18" s="26"/>
      <c r="C18" s="27" t="s">
        <v>2435</v>
      </c>
      <c r="D18" s="27"/>
      <c r="E18" s="70">
        <f ca="1">IF(ISERR(INDIRECT(L18)),"-  ",INDIRECT(L18))</f>
        <v>162</v>
      </c>
      <c r="F18" s="71">
        <f ca="1" t="shared" si="2"/>
        <v>77.2</v>
      </c>
      <c r="G18" s="72">
        <f ca="1" t="shared" si="0"/>
        <v>1251</v>
      </c>
      <c r="H18" s="70">
        <f ca="1">IF(ISERR(INDIRECT(O18)),"-  ",INDIRECT(O18))</f>
        <v>113</v>
      </c>
      <c r="I18" s="71">
        <f ca="1" t="shared" si="3"/>
        <v>67.2</v>
      </c>
      <c r="J18" s="50">
        <f ca="1" t="shared" si="1"/>
        <v>759</v>
      </c>
      <c r="L18" s="7" t="s">
        <v>1971</v>
      </c>
      <c r="M18" s="7" t="s">
        <v>1972</v>
      </c>
      <c r="N18" s="7" t="s">
        <v>1973</v>
      </c>
      <c r="O18" s="7" t="s">
        <v>1974</v>
      </c>
      <c r="P18" s="7" t="s">
        <v>1975</v>
      </c>
      <c r="Q18" s="7" t="s">
        <v>1976</v>
      </c>
    </row>
    <row r="19" spans="1:17" ht="11.25">
      <c r="A19" s="25"/>
      <c r="B19" s="26"/>
      <c r="C19" s="27" t="s">
        <v>2437</v>
      </c>
      <c r="D19" s="27"/>
      <c r="E19" s="75"/>
      <c r="F19" s="71">
        <f ca="1" t="shared" si="2"/>
        <v>48.6</v>
      </c>
      <c r="G19" s="72">
        <f ca="1" t="shared" si="0"/>
        <v>787</v>
      </c>
      <c r="H19" s="75"/>
      <c r="I19" s="71">
        <f ca="1" t="shared" si="3"/>
        <v>48.1</v>
      </c>
      <c r="J19" s="50">
        <f ca="1" t="shared" si="1"/>
        <v>544</v>
      </c>
      <c r="L19" s="7"/>
      <c r="M19" s="7" t="s">
        <v>1977</v>
      </c>
      <c r="N19" s="7" t="s">
        <v>1978</v>
      </c>
      <c r="O19" s="7"/>
      <c r="P19" s="7" t="s">
        <v>1979</v>
      </c>
      <c r="Q19" s="7" t="s">
        <v>1980</v>
      </c>
    </row>
    <row r="20" spans="1:17" ht="11.25">
      <c r="A20" s="25" t="s">
        <v>1505</v>
      </c>
      <c r="B20" s="26"/>
      <c r="C20" s="27" t="s">
        <v>2435</v>
      </c>
      <c r="D20" s="27"/>
      <c r="E20" s="70">
        <f ca="1">IF(ISERR(INDIRECT(L20)),"-  ",INDIRECT(L20))</f>
        <v>17</v>
      </c>
      <c r="F20" s="71">
        <f ca="1" t="shared" si="2"/>
        <v>51.8</v>
      </c>
      <c r="G20" s="72">
        <f ca="1" t="shared" si="0"/>
        <v>88</v>
      </c>
      <c r="H20" s="70">
        <f ca="1">IF(ISERR(INDIRECT(O20)),"-  ",INDIRECT(O20))</f>
        <v>15</v>
      </c>
      <c r="I20" s="71">
        <f ca="1" t="shared" si="3"/>
        <v>61.3</v>
      </c>
      <c r="J20" s="50">
        <f ca="1" t="shared" si="1"/>
        <v>92</v>
      </c>
      <c r="L20" s="7" t="s">
        <v>1981</v>
      </c>
      <c r="M20" s="7" t="s">
        <v>1982</v>
      </c>
      <c r="N20" s="7" t="s">
        <v>1983</v>
      </c>
      <c r="O20" s="7" t="s">
        <v>1984</v>
      </c>
      <c r="P20" s="7" t="s">
        <v>1985</v>
      </c>
      <c r="Q20" s="7" t="s">
        <v>1986</v>
      </c>
    </row>
    <row r="21" spans="1:17" ht="11.25">
      <c r="A21" s="25"/>
      <c r="B21" s="26"/>
      <c r="C21" s="27" t="s">
        <v>2437</v>
      </c>
      <c r="D21" s="27"/>
      <c r="E21" s="75"/>
      <c r="F21" s="71">
        <f ca="1" t="shared" si="2"/>
        <v>34.7</v>
      </c>
      <c r="G21" s="72">
        <f ca="1" t="shared" si="0"/>
        <v>59</v>
      </c>
      <c r="H21" s="75"/>
      <c r="I21" s="71">
        <f ca="1" t="shared" si="3"/>
        <v>36</v>
      </c>
      <c r="J21" s="50">
        <f ca="1" t="shared" si="1"/>
        <v>54</v>
      </c>
      <c r="L21" s="7"/>
      <c r="M21" s="7" t="s">
        <v>1987</v>
      </c>
      <c r="N21" s="7" t="s">
        <v>1988</v>
      </c>
      <c r="O21" s="7"/>
      <c r="P21" s="7" t="s">
        <v>1989</v>
      </c>
      <c r="Q21" s="7" t="s">
        <v>1990</v>
      </c>
    </row>
    <row r="22" spans="1:17" ht="11.25">
      <c r="A22" s="25" t="s">
        <v>2447</v>
      </c>
      <c r="B22" s="26"/>
      <c r="C22" s="27" t="s">
        <v>2435</v>
      </c>
      <c r="D22" s="27"/>
      <c r="E22" s="70">
        <f ca="1">IF(ISERR(INDIRECT(L22)),"-  ",INDIRECT(L22))</f>
        <v>25</v>
      </c>
      <c r="F22" s="71">
        <f ca="1" t="shared" si="2"/>
        <v>67.2</v>
      </c>
      <c r="G22" s="72">
        <f ca="1" t="shared" si="0"/>
        <v>168</v>
      </c>
      <c r="H22" s="70">
        <f ca="1">IF(ISERR(INDIRECT(O22)),"-  ",INDIRECT(O22))</f>
        <v>10</v>
      </c>
      <c r="I22" s="71">
        <f ca="1" t="shared" si="3"/>
        <v>75</v>
      </c>
      <c r="J22" s="50">
        <f ca="1" t="shared" si="1"/>
        <v>75</v>
      </c>
      <c r="L22" s="7" t="s">
        <v>1991</v>
      </c>
      <c r="M22" s="7" t="s">
        <v>1992</v>
      </c>
      <c r="N22" s="7" t="s">
        <v>1993</v>
      </c>
      <c r="O22" s="7" t="s">
        <v>1994</v>
      </c>
      <c r="P22" s="7" t="s">
        <v>1995</v>
      </c>
      <c r="Q22" s="7" t="s">
        <v>1996</v>
      </c>
    </row>
    <row r="23" spans="1:17" ht="11.25">
      <c r="A23" s="25"/>
      <c r="B23" s="26"/>
      <c r="C23" s="27" t="s">
        <v>2437</v>
      </c>
      <c r="D23" s="27"/>
      <c r="E23" s="75"/>
      <c r="F23" s="71">
        <f ca="1" t="shared" si="2"/>
        <v>34.8</v>
      </c>
      <c r="G23" s="72">
        <f ca="1" t="shared" si="0"/>
        <v>87</v>
      </c>
      <c r="H23" s="75"/>
      <c r="I23" s="71">
        <f ca="1" t="shared" si="3"/>
        <v>20</v>
      </c>
      <c r="J23" s="50">
        <f ca="1" t="shared" si="1"/>
        <v>20</v>
      </c>
      <c r="L23" s="7"/>
      <c r="M23" s="7" t="s">
        <v>1997</v>
      </c>
      <c r="N23" s="7" t="s">
        <v>1998</v>
      </c>
      <c r="O23" s="7"/>
      <c r="P23" s="7" t="s">
        <v>1999</v>
      </c>
      <c r="Q23" s="7" t="s">
        <v>2000</v>
      </c>
    </row>
    <row r="24" spans="1:17" ht="11.25">
      <c r="A24" s="25" t="s">
        <v>2450</v>
      </c>
      <c r="B24" s="26"/>
      <c r="C24" s="27" t="s">
        <v>2435</v>
      </c>
      <c r="D24" s="27"/>
      <c r="E24" s="70">
        <f ca="1">IF(ISERR(INDIRECT(L24)),"-  ",INDIRECT(L24))</f>
        <v>4867</v>
      </c>
      <c r="F24" s="71">
        <f ca="1" t="shared" si="2"/>
        <v>83.8</v>
      </c>
      <c r="G24" s="72">
        <f ca="1" t="shared" si="0"/>
        <v>40796</v>
      </c>
      <c r="H24" s="70">
        <f ca="1">IF(ISERR(INDIRECT(O24)),"-  ",INDIRECT(O24))</f>
        <v>2579</v>
      </c>
      <c r="I24" s="71">
        <f ca="1" t="shared" si="3"/>
        <v>85.5</v>
      </c>
      <c r="J24" s="50">
        <f ca="1" t="shared" si="1"/>
        <v>22062</v>
      </c>
      <c r="L24" s="7" t="s">
        <v>2001</v>
      </c>
      <c r="M24" s="7" t="s">
        <v>2002</v>
      </c>
      <c r="N24" s="7" t="s">
        <v>2003</v>
      </c>
      <c r="O24" s="7" t="s">
        <v>2004</v>
      </c>
      <c r="P24" s="7" t="s">
        <v>2005</v>
      </c>
      <c r="Q24" s="7" t="s">
        <v>2006</v>
      </c>
    </row>
    <row r="25" spans="1:17" ht="11.25">
      <c r="A25" s="25"/>
      <c r="B25" s="26"/>
      <c r="C25" s="27" t="s">
        <v>2437</v>
      </c>
      <c r="D25" s="27"/>
      <c r="E25" s="75"/>
      <c r="F25" s="71">
        <f ca="1" t="shared" si="2"/>
        <v>38.1</v>
      </c>
      <c r="G25" s="72">
        <f ca="1" t="shared" si="0"/>
        <v>18527</v>
      </c>
      <c r="H25" s="75"/>
      <c r="I25" s="71">
        <f ca="1" t="shared" si="3"/>
        <v>36.1</v>
      </c>
      <c r="J25" s="50">
        <f ca="1" t="shared" si="1"/>
        <v>9319</v>
      </c>
      <c r="L25" s="7"/>
      <c r="M25" s="7" t="s">
        <v>2007</v>
      </c>
      <c r="N25" s="7" t="s">
        <v>2008</v>
      </c>
      <c r="O25" s="7"/>
      <c r="P25" s="7" t="s">
        <v>2009</v>
      </c>
      <c r="Q25" s="7" t="s">
        <v>2010</v>
      </c>
    </row>
    <row r="26" spans="1:17" ht="11.25">
      <c r="A26" s="25" t="s">
        <v>2453</v>
      </c>
      <c r="B26" s="26"/>
      <c r="C26" s="27" t="s">
        <v>2435</v>
      </c>
      <c r="D26" s="27"/>
      <c r="E26" s="70">
        <f ca="1">IF(ISERR(INDIRECT(L26)),"-  ",INDIRECT(L26))</f>
        <v>53</v>
      </c>
      <c r="F26" s="71">
        <f ca="1" t="shared" si="2"/>
        <v>58.5</v>
      </c>
      <c r="G26" s="72">
        <f ca="1" t="shared" si="0"/>
        <v>310</v>
      </c>
      <c r="H26" s="70">
        <f ca="1">IF(ISERR(INDIRECT(O26)),"-  ",INDIRECT(O26))</f>
        <v>93</v>
      </c>
      <c r="I26" s="71">
        <f ca="1" t="shared" si="3"/>
        <v>60.5</v>
      </c>
      <c r="J26" s="50">
        <f ca="1" t="shared" si="1"/>
        <v>563</v>
      </c>
      <c r="L26" s="7" t="s">
        <v>2011</v>
      </c>
      <c r="M26" s="7" t="s">
        <v>2012</v>
      </c>
      <c r="N26" s="7" t="s">
        <v>2013</v>
      </c>
      <c r="O26" s="7" t="s">
        <v>2014</v>
      </c>
      <c r="P26" s="7" t="s">
        <v>2015</v>
      </c>
      <c r="Q26" s="7" t="s">
        <v>2016</v>
      </c>
    </row>
    <row r="27" spans="1:17" ht="11.25">
      <c r="A27" s="25"/>
      <c r="B27" s="26"/>
      <c r="C27" s="27" t="s">
        <v>2437</v>
      </c>
      <c r="D27" s="27"/>
      <c r="E27" s="75"/>
      <c r="F27" s="71">
        <f ca="1" t="shared" si="2"/>
        <v>30</v>
      </c>
      <c r="G27" s="72">
        <f ca="1" t="shared" si="0"/>
        <v>159</v>
      </c>
      <c r="H27" s="75"/>
      <c r="I27" s="71">
        <f ca="1" t="shared" si="3"/>
        <v>25.5</v>
      </c>
      <c r="J27" s="50">
        <f ca="1" t="shared" si="1"/>
        <v>237</v>
      </c>
      <c r="L27" s="7"/>
      <c r="M27" s="7" t="s">
        <v>2017</v>
      </c>
      <c r="N27" s="7" t="s">
        <v>2018</v>
      </c>
      <c r="O27" s="7"/>
      <c r="P27" s="7" t="s">
        <v>2019</v>
      </c>
      <c r="Q27" s="7" t="s">
        <v>2020</v>
      </c>
    </row>
    <row r="28" spans="1:17" ht="11.25">
      <c r="A28" s="25" t="s">
        <v>1518</v>
      </c>
      <c r="B28" s="26"/>
      <c r="C28" s="27" t="s">
        <v>2435</v>
      </c>
      <c r="D28" s="27"/>
      <c r="E28" s="70">
        <f ca="1">IF(ISERR(INDIRECT(L28)),"-  ",INDIRECT(L28))</f>
        <v>325</v>
      </c>
      <c r="F28" s="71">
        <f ca="1" t="shared" si="2"/>
        <v>63.5</v>
      </c>
      <c r="G28" s="72">
        <f ca="1" t="shared" si="0"/>
        <v>2065</v>
      </c>
      <c r="H28" s="70">
        <f ca="1">IF(ISERR(INDIRECT(O28)),"-  ",INDIRECT(O28))</f>
        <v>70</v>
      </c>
      <c r="I28" s="71">
        <f ca="1" t="shared" si="3"/>
        <v>65.3</v>
      </c>
      <c r="J28" s="50">
        <f ca="1" t="shared" si="1"/>
        <v>457</v>
      </c>
      <c r="L28" s="7" t="s">
        <v>2021</v>
      </c>
      <c r="M28" s="7" t="s">
        <v>2022</v>
      </c>
      <c r="N28" s="7" t="s">
        <v>2023</v>
      </c>
      <c r="O28" s="7" t="s">
        <v>2024</v>
      </c>
      <c r="P28" s="7" t="s">
        <v>2025</v>
      </c>
      <c r="Q28" s="7" t="s">
        <v>2026</v>
      </c>
    </row>
    <row r="29" spans="1:17" ht="11.25">
      <c r="A29" s="25"/>
      <c r="B29" s="26"/>
      <c r="C29" s="27" t="s">
        <v>2437</v>
      </c>
      <c r="D29" s="27"/>
      <c r="E29" s="75"/>
      <c r="F29" s="71">
        <f ca="1" t="shared" si="2"/>
        <v>32.7</v>
      </c>
      <c r="G29" s="72">
        <f ca="1" t="shared" si="0"/>
        <v>1063</v>
      </c>
      <c r="H29" s="75"/>
      <c r="I29" s="71">
        <f ca="1" t="shared" si="3"/>
        <v>37.4</v>
      </c>
      <c r="J29" s="50">
        <f ca="1" t="shared" si="1"/>
        <v>262</v>
      </c>
      <c r="L29" s="7"/>
      <c r="M29" s="7" t="s">
        <v>2027</v>
      </c>
      <c r="N29" s="7" t="s">
        <v>2028</v>
      </c>
      <c r="O29" s="7"/>
      <c r="P29" s="7" t="s">
        <v>2029</v>
      </c>
      <c r="Q29" s="7" t="s">
        <v>2030</v>
      </c>
    </row>
    <row r="30" spans="1:17" ht="11.25">
      <c r="A30" s="25" t="s">
        <v>2458</v>
      </c>
      <c r="B30" s="26"/>
      <c r="C30" s="27" t="s">
        <v>2435</v>
      </c>
      <c r="D30" s="27"/>
      <c r="E30" s="70">
        <f ca="1">IF(ISERR(INDIRECT(L30)),"-  ",INDIRECT(L30))</f>
        <v>388</v>
      </c>
      <c r="F30" s="71">
        <f ca="1" t="shared" si="2"/>
        <v>68</v>
      </c>
      <c r="G30" s="72">
        <f ca="1" t="shared" si="0"/>
        <v>2639</v>
      </c>
      <c r="H30" s="70">
        <f ca="1">IF(ISERR(INDIRECT(O30)),"-  ",INDIRECT(O30))</f>
        <v>748</v>
      </c>
      <c r="I30" s="71">
        <f ca="1" t="shared" si="3"/>
        <v>81.9</v>
      </c>
      <c r="J30" s="50">
        <f ca="1" t="shared" si="1"/>
        <v>6125</v>
      </c>
      <c r="L30" s="7" t="s">
        <v>2031</v>
      </c>
      <c r="M30" s="7" t="s">
        <v>2032</v>
      </c>
      <c r="N30" s="7" t="s">
        <v>2033</v>
      </c>
      <c r="O30" s="7" t="s">
        <v>2034</v>
      </c>
      <c r="P30" s="7" t="s">
        <v>2035</v>
      </c>
      <c r="Q30" s="7" t="s">
        <v>2036</v>
      </c>
    </row>
    <row r="31" spans="1:17" ht="11.25">
      <c r="A31" s="25"/>
      <c r="B31" s="26"/>
      <c r="C31" s="27" t="s">
        <v>2437</v>
      </c>
      <c r="D31" s="27"/>
      <c r="E31" s="75"/>
      <c r="F31" s="71">
        <f ca="1" t="shared" si="2"/>
        <v>47.2</v>
      </c>
      <c r="G31" s="72">
        <f ca="1" t="shared" si="0"/>
        <v>1831</v>
      </c>
      <c r="H31" s="75"/>
      <c r="I31" s="71">
        <f ca="1" t="shared" si="3"/>
        <v>37.8</v>
      </c>
      <c r="J31" s="50">
        <f ca="1" t="shared" si="1"/>
        <v>2829</v>
      </c>
      <c r="L31" s="7"/>
      <c r="M31" s="7" t="s">
        <v>2037</v>
      </c>
      <c r="N31" s="7" t="s">
        <v>2038</v>
      </c>
      <c r="O31" s="7"/>
      <c r="P31" s="7" t="s">
        <v>2039</v>
      </c>
      <c r="Q31" s="7" t="s">
        <v>358</v>
      </c>
    </row>
    <row r="32" spans="1:17" ht="11.25">
      <c r="A32" s="25" t="s">
        <v>1219</v>
      </c>
      <c r="B32" s="26"/>
      <c r="C32" s="27" t="s">
        <v>2435</v>
      </c>
      <c r="D32" s="27"/>
      <c r="E32" s="70">
        <f ca="1">IF(ISERR(INDIRECT(L32)),"-  ",INDIRECT(L32))</f>
        <v>10929</v>
      </c>
      <c r="F32" s="71">
        <f ca="1" t="shared" si="2"/>
        <v>114.1</v>
      </c>
      <c r="G32" s="72">
        <f ca="1" t="shared" si="0"/>
        <v>124704</v>
      </c>
      <c r="H32" s="70">
        <f ca="1">IF(ISERR(INDIRECT(O32)),"-  ",INDIRECT(O32))</f>
        <v>16067</v>
      </c>
      <c r="I32" s="71">
        <f ca="1" t="shared" si="3"/>
        <v>111</v>
      </c>
      <c r="J32" s="50">
        <f ca="1" t="shared" si="1"/>
        <v>178359</v>
      </c>
      <c r="L32" s="7" t="s">
        <v>207</v>
      </c>
      <c r="M32" s="7" t="s">
        <v>208</v>
      </c>
      <c r="N32" s="7" t="s">
        <v>209</v>
      </c>
      <c r="O32" s="7" t="s">
        <v>210</v>
      </c>
      <c r="P32" s="7" t="s">
        <v>211</v>
      </c>
      <c r="Q32" s="7" t="s">
        <v>212</v>
      </c>
    </row>
    <row r="33" spans="1:17" ht="10.5" customHeight="1">
      <c r="A33" s="29" t="s">
        <v>1503</v>
      </c>
      <c r="B33" s="30"/>
      <c r="C33" s="40" t="s">
        <v>2435</v>
      </c>
      <c r="D33" s="31"/>
      <c r="E33" s="70">
        <f ca="1">IF(ISERR(INDIRECT(L33)),"-  ",INDIRECT(L33))</f>
        <v>2</v>
      </c>
      <c r="F33" s="71">
        <f ca="1" t="shared" si="2"/>
        <v>80</v>
      </c>
      <c r="G33" s="72">
        <f ca="1" t="shared" si="0"/>
        <v>16</v>
      </c>
      <c r="H33" s="70">
        <f ca="1">IF(ISERR(INDIRECT(O33)),"-  ",INDIRECT(O33))</f>
        <v>15</v>
      </c>
      <c r="I33" s="71">
        <f ca="1" t="shared" si="3"/>
        <v>75.3</v>
      </c>
      <c r="J33" s="50">
        <f ca="1" t="shared" si="1"/>
        <v>113</v>
      </c>
      <c r="L33" s="42" t="s">
        <v>359</v>
      </c>
      <c r="M33" s="42" t="s">
        <v>360</v>
      </c>
      <c r="N33" s="42" t="s">
        <v>361</v>
      </c>
      <c r="O33" s="42" t="s">
        <v>362</v>
      </c>
      <c r="P33" s="42" t="s">
        <v>363</v>
      </c>
      <c r="Q33" s="42" t="s">
        <v>364</v>
      </c>
    </row>
    <row r="34" spans="1:15" ht="11.25">
      <c r="A34" s="25"/>
      <c r="B34" s="26"/>
      <c r="C34" s="27"/>
      <c r="D34" s="27"/>
      <c r="E34" s="70"/>
      <c r="F34" s="71"/>
      <c r="G34" s="72"/>
      <c r="H34" s="70"/>
      <c r="I34" s="71"/>
      <c r="J34" s="50"/>
      <c r="L34" s="7"/>
      <c r="O34" s="7"/>
    </row>
    <row r="35" spans="1:15" ht="11.25">
      <c r="A35" s="25"/>
      <c r="B35" s="26"/>
      <c r="C35" s="27"/>
      <c r="D35" s="27"/>
      <c r="E35" s="70"/>
      <c r="F35" s="71"/>
      <c r="G35" s="72"/>
      <c r="H35" s="70"/>
      <c r="I35" s="71"/>
      <c r="J35" s="50"/>
      <c r="L35" s="7"/>
      <c r="O35" s="7"/>
    </row>
    <row r="36" spans="1:15" ht="11.25">
      <c r="A36" s="44" t="s">
        <v>2463</v>
      </c>
      <c r="B36" s="45"/>
      <c r="C36" s="27"/>
      <c r="D36" s="46"/>
      <c r="E36" s="70"/>
      <c r="F36" s="71"/>
      <c r="G36" s="72"/>
      <c r="H36" s="70"/>
      <c r="I36" s="71"/>
      <c r="J36" s="50"/>
      <c r="L36" s="7"/>
      <c r="O36" s="7"/>
    </row>
    <row r="37" spans="1:15" ht="11.25">
      <c r="A37" s="25"/>
      <c r="B37" s="26"/>
      <c r="C37" s="27"/>
      <c r="D37" s="27"/>
      <c r="E37" s="70"/>
      <c r="F37" s="71"/>
      <c r="G37" s="72"/>
      <c r="H37" s="70"/>
      <c r="I37" s="71"/>
      <c r="J37" s="50"/>
      <c r="L37" s="7"/>
      <c r="O37" s="7"/>
    </row>
    <row r="38" spans="1:17" ht="9" customHeight="1">
      <c r="A38" s="29" t="s">
        <v>2464</v>
      </c>
      <c r="B38" s="26"/>
      <c r="C38" s="31" t="s">
        <v>2465</v>
      </c>
      <c r="D38" s="27"/>
      <c r="E38" s="70">
        <f aca="true" ca="1" t="shared" si="4" ref="E38:F50">IF(ISERR(INDIRECT(L38)),"-  ",INDIRECT(L38))</f>
        <v>31</v>
      </c>
      <c r="F38" s="71">
        <f ca="1" t="shared" si="4"/>
        <v>271.6</v>
      </c>
      <c r="G38" s="72">
        <f aca="true" ca="1" t="shared" si="5" ref="G38:G50">IF(ISERR(INDIRECT(N38)),"-    ",INDIRECT(N38))</f>
        <v>842</v>
      </c>
      <c r="H38" s="70">
        <f aca="true" ca="1" t="shared" si="6" ref="H38:I50">IF(ISERR(INDIRECT(O38)),"-  ",INDIRECT(O38))</f>
        <v>1090</v>
      </c>
      <c r="I38" s="71">
        <f ca="1" t="shared" si="6"/>
        <v>267</v>
      </c>
      <c r="J38" s="50">
        <f aca="true" ca="1" t="shared" si="7" ref="J38:J50">IF(ISERR(INDIRECT(Q38)),"-    ",INDIRECT(Q38))</f>
        <v>29106</v>
      </c>
      <c r="L38" s="42" t="s">
        <v>365</v>
      </c>
      <c r="M38" s="42" t="s">
        <v>366</v>
      </c>
      <c r="N38" s="42" t="s">
        <v>367</v>
      </c>
      <c r="O38" s="42" t="s">
        <v>368</v>
      </c>
      <c r="P38" s="42" t="s">
        <v>369</v>
      </c>
      <c r="Q38" s="42" t="s">
        <v>370</v>
      </c>
    </row>
    <row r="39" spans="1:17" ht="10.5" customHeight="1">
      <c r="A39" s="29" t="s">
        <v>2467</v>
      </c>
      <c r="B39" s="26"/>
      <c r="C39" s="31" t="s">
        <v>2465</v>
      </c>
      <c r="D39" s="27"/>
      <c r="E39" s="70">
        <f ca="1" t="shared" si="4"/>
        <v>425</v>
      </c>
      <c r="F39" s="71">
        <f ca="1" t="shared" si="4"/>
        <v>358.4</v>
      </c>
      <c r="G39" s="72">
        <f ca="1" t="shared" si="5"/>
        <v>15234</v>
      </c>
      <c r="H39" s="70">
        <f ca="1" t="shared" si="6"/>
        <v>4861</v>
      </c>
      <c r="I39" s="71">
        <f ca="1" t="shared" si="6"/>
        <v>437.1</v>
      </c>
      <c r="J39" s="50">
        <f ca="1" t="shared" si="7"/>
        <v>212456</v>
      </c>
      <c r="L39" s="42" t="s">
        <v>371</v>
      </c>
      <c r="M39" s="42" t="s">
        <v>372</v>
      </c>
      <c r="N39" s="42" t="s">
        <v>373</v>
      </c>
      <c r="O39" s="42" t="s">
        <v>374</v>
      </c>
      <c r="P39" s="42" t="s">
        <v>375</v>
      </c>
      <c r="Q39" s="42" t="s">
        <v>376</v>
      </c>
    </row>
    <row r="40" spans="1:17" s="13" customFormat="1" ht="18">
      <c r="A40" s="80" t="s">
        <v>2971</v>
      </c>
      <c r="B40" s="81"/>
      <c r="C40" s="82" t="s">
        <v>2465</v>
      </c>
      <c r="D40" s="83"/>
      <c r="E40" s="84">
        <f ca="1" t="shared" si="4"/>
        <v>4133</v>
      </c>
      <c r="F40" s="85">
        <f ca="1" t="shared" si="4"/>
        <v>453.6</v>
      </c>
      <c r="G40" s="86">
        <f ca="1" t="shared" si="5"/>
        <v>187468</v>
      </c>
      <c r="H40" s="84">
        <f ca="1" t="shared" si="6"/>
        <v>12318</v>
      </c>
      <c r="I40" s="85">
        <f ca="1" t="shared" si="6"/>
        <v>409.8</v>
      </c>
      <c r="J40" s="87">
        <f ca="1" t="shared" si="7"/>
        <v>504743</v>
      </c>
      <c r="L40" s="90" t="s">
        <v>2972</v>
      </c>
      <c r="M40" s="90" t="s">
        <v>2973</v>
      </c>
      <c r="N40" s="90" t="s">
        <v>2974</v>
      </c>
      <c r="O40" s="90" t="s">
        <v>2975</v>
      </c>
      <c r="P40" s="90" t="s">
        <v>2976</v>
      </c>
      <c r="Q40" s="90" t="s">
        <v>2977</v>
      </c>
    </row>
    <row r="41" spans="1:17" ht="11.25">
      <c r="A41" s="29" t="s">
        <v>2471</v>
      </c>
      <c r="B41" s="26"/>
      <c r="C41" s="31" t="s">
        <v>2472</v>
      </c>
      <c r="D41" s="27"/>
      <c r="E41" s="70">
        <f ca="1" t="shared" si="4"/>
        <v>5238</v>
      </c>
      <c r="F41" s="71">
        <f ca="1" t="shared" si="4"/>
        <v>737.1</v>
      </c>
      <c r="G41" s="72">
        <f ca="1" t="shared" si="5"/>
        <v>386072</v>
      </c>
      <c r="H41" s="70">
        <f ca="1" t="shared" si="6"/>
        <v>7565</v>
      </c>
      <c r="I41" s="71">
        <f ca="1" t="shared" si="6"/>
        <v>800.7</v>
      </c>
      <c r="J41" s="50">
        <f ca="1" t="shared" si="7"/>
        <v>605713</v>
      </c>
      <c r="L41" s="42" t="s">
        <v>377</v>
      </c>
      <c r="M41" s="42" t="s">
        <v>378</v>
      </c>
      <c r="N41" s="42" t="s">
        <v>379</v>
      </c>
      <c r="O41" s="42" t="s">
        <v>380</v>
      </c>
      <c r="P41" s="42" t="s">
        <v>381</v>
      </c>
      <c r="Q41" s="42" t="s">
        <v>382</v>
      </c>
    </row>
    <row r="42" spans="1:17" ht="11.25">
      <c r="A42" s="29" t="s">
        <v>2474</v>
      </c>
      <c r="B42" s="26"/>
      <c r="C42" s="31" t="s">
        <v>2472</v>
      </c>
      <c r="D42" s="27"/>
      <c r="E42" s="70">
        <f ca="1" t="shared" si="4"/>
        <v>231</v>
      </c>
      <c r="F42" s="71">
        <f ca="1" t="shared" si="4"/>
        <v>450.1</v>
      </c>
      <c r="G42" s="72">
        <f ca="1" t="shared" si="5"/>
        <v>10397</v>
      </c>
      <c r="H42" s="70">
        <f ca="1" t="shared" si="6"/>
        <v>27</v>
      </c>
      <c r="I42" s="71">
        <f ca="1" t="shared" si="6"/>
        <v>421.5</v>
      </c>
      <c r="J42" s="50">
        <f ca="1" t="shared" si="7"/>
        <v>1138</v>
      </c>
      <c r="L42" s="42" t="s">
        <v>383</v>
      </c>
      <c r="M42" s="42" t="s">
        <v>384</v>
      </c>
      <c r="N42" s="42" t="s">
        <v>385</v>
      </c>
      <c r="O42" s="42" t="s">
        <v>386</v>
      </c>
      <c r="P42" s="42" t="s">
        <v>387</v>
      </c>
      <c r="Q42" s="42" t="s">
        <v>388</v>
      </c>
    </row>
    <row r="43" spans="1:17" ht="11.25">
      <c r="A43" s="29" t="s">
        <v>2476</v>
      </c>
      <c r="B43" s="26"/>
      <c r="C43" s="31" t="s">
        <v>2472</v>
      </c>
      <c r="D43" s="27"/>
      <c r="E43" s="70" t="str">
        <f ca="1" t="shared" si="4"/>
        <v>-  </v>
      </c>
      <c r="F43" s="71" t="str">
        <f ca="1" t="shared" si="4"/>
        <v>-  </v>
      </c>
      <c r="G43" s="72" t="str">
        <f ca="1" t="shared" si="5"/>
        <v>-    </v>
      </c>
      <c r="H43" s="70">
        <f ca="1" t="shared" si="6"/>
        <v>11</v>
      </c>
      <c r="I43" s="71">
        <f ca="1" t="shared" si="6"/>
        <v>777.3</v>
      </c>
      <c r="J43" s="50">
        <f ca="1" t="shared" si="7"/>
        <v>855</v>
      </c>
      <c r="L43" s="42" t="s">
        <v>389</v>
      </c>
      <c r="M43" s="42" t="s">
        <v>390</v>
      </c>
      <c r="N43" s="42" t="s">
        <v>391</v>
      </c>
      <c r="O43" s="42" t="s">
        <v>392</v>
      </c>
      <c r="P43" s="42" t="s">
        <v>393</v>
      </c>
      <c r="Q43" s="42" t="s">
        <v>394</v>
      </c>
    </row>
    <row r="44" spans="1:17" ht="11.25">
      <c r="A44" s="29" t="s">
        <v>2478</v>
      </c>
      <c r="B44" s="26"/>
      <c r="C44" s="31" t="s">
        <v>2437</v>
      </c>
      <c r="D44" s="27"/>
      <c r="E44" s="70">
        <f ca="1" t="shared" si="4"/>
        <v>121</v>
      </c>
      <c r="F44" s="71">
        <f ca="1" t="shared" si="4"/>
        <v>68.2</v>
      </c>
      <c r="G44" s="72">
        <f ca="1" t="shared" si="5"/>
        <v>825</v>
      </c>
      <c r="H44" s="70">
        <f ca="1" t="shared" si="6"/>
        <v>5562</v>
      </c>
      <c r="I44" s="71">
        <f ca="1" t="shared" si="6"/>
        <v>58.2</v>
      </c>
      <c r="J44" s="50">
        <f ca="1" t="shared" si="7"/>
        <v>32369</v>
      </c>
      <c r="L44" s="42" t="s">
        <v>395</v>
      </c>
      <c r="M44" s="42" t="s">
        <v>396</v>
      </c>
      <c r="N44" s="42" t="s">
        <v>397</v>
      </c>
      <c r="O44" s="42" t="s">
        <v>398</v>
      </c>
      <c r="P44" s="42" t="s">
        <v>399</v>
      </c>
      <c r="Q44" s="42" t="s">
        <v>400</v>
      </c>
    </row>
    <row r="45" spans="1:17" ht="11.25">
      <c r="A45" s="29"/>
      <c r="B45" s="26"/>
      <c r="C45" s="31" t="s">
        <v>2435</v>
      </c>
      <c r="D45" s="27"/>
      <c r="E45" s="70"/>
      <c r="F45" s="71">
        <f ca="1" t="shared" si="4"/>
        <v>8.8</v>
      </c>
      <c r="G45" s="72">
        <f ca="1" t="shared" si="5"/>
        <v>106</v>
      </c>
      <c r="H45" s="70"/>
      <c r="I45" s="71">
        <f ca="1" t="shared" si="6"/>
        <v>8.2</v>
      </c>
      <c r="J45" s="50">
        <f ca="1" t="shared" si="7"/>
        <v>4567</v>
      </c>
      <c r="L45" s="42" t="s">
        <v>401</v>
      </c>
      <c r="M45" s="42" t="s">
        <v>402</v>
      </c>
      <c r="N45" s="42" t="s">
        <v>403</v>
      </c>
      <c r="O45" s="42" t="s">
        <v>404</v>
      </c>
      <c r="P45" s="42" t="s">
        <v>405</v>
      </c>
      <c r="Q45" s="42" t="s">
        <v>406</v>
      </c>
    </row>
    <row r="46" spans="1:17" ht="11.25">
      <c r="A46" s="29" t="s">
        <v>1203</v>
      </c>
      <c r="B46" s="26"/>
      <c r="C46" s="31" t="s">
        <v>2435</v>
      </c>
      <c r="D46" s="27"/>
      <c r="E46" s="70">
        <f ca="1" t="shared" si="4"/>
        <v>253</v>
      </c>
      <c r="F46" s="71">
        <f ca="1" t="shared" si="4"/>
        <v>40.2</v>
      </c>
      <c r="G46" s="72">
        <f ca="1" t="shared" si="5"/>
        <v>1017</v>
      </c>
      <c r="H46" s="70">
        <f ca="1" t="shared" si="6"/>
        <v>294</v>
      </c>
      <c r="I46" s="71">
        <f ca="1" t="shared" si="6"/>
        <v>42.4</v>
      </c>
      <c r="J46" s="50">
        <f ca="1" t="shared" si="7"/>
        <v>1246</v>
      </c>
      <c r="L46" s="42" t="s">
        <v>407</v>
      </c>
      <c r="M46" s="42" t="s">
        <v>408</v>
      </c>
      <c r="N46" s="42" t="s">
        <v>409</v>
      </c>
      <c r="O46" s="42" t="s">
        <v>410</v>
      </c>
      <c r="P46" s="42" t="s">
        <v>411</v>
      </c>
      <c r="Q46" s="42" t="s">
        <v>412</v>
      </c>
    </row>
    <row r="47" spans="1:17" s="13" customFormat="1" ht="18">
      <c r="A47" s="80" t="s">
        <v>2483</v>
      </c>
      <c r="B47" s="81"/>
      <c r="C47" s="82" t="s">
        <v>2484</v>
      </c>
      <c r="D47" s="83"/>
      <c r="E47" s="84" t="str">
        <f ca="1" t="shared" si="4"/>
        <v>-  </v>
      </c>
      <c r="F47" s="85" t="str">
        <f ca="1" t="shared" si="4"/>
        <v>-  </v>
      </c>
      <c r="G47" s="86" t="str">
        <f ca="1" t="shared" si="5"/>
        <v>-    </v>
      </c>
      <c r="H47" s="84">
        <f ca="1" t="shared" si="6"/>
        <v>44</v>
      </c>
      <c r="I47" s="85">
        <f ca="1" t="shared" si="6"/>
        <v>27.3</v>
      </c>
      <c r="J47" s="87">
        <f ca="1" t="shared" si="7"/>
        <v>120</v>
      </c>
      <c r="L47" s="90" t="s">
        <v>413</v>
      </c>
      <c r="M47" s="90" t="s">
        <v>414</v>
      </c>
      <c r="N47" s="90" t="s">
        <v>2125</v>
      </c>
      <c r="O47" s="90" t="s">
        <v>2126</v>
      </c>
      <c r="P47" s="90" t="s">
        <v>2127</v>
      </c>
      <c r="Q47" s="90" t="s">
        <v>2128</v>
      </c>
    </row>
    <row r="48" spans="1:17" s="13" customFormat="1" ht="18">
      <c r="A48" s="80" t="s">
        <v>2486</v>
      </c>
      <c r="B48" s="81"/>
      <c r="C48" s="82" t="s">
        <v>2487</v>
      </c>
      <c r="D48" s="83"/>
      <c r="E48" s="84">
        <f ca="1" t="shared" si="4"/>
        <v>2</v>
      </c>
      <c r="F48" s="85">
        <f ca="1" t="shared" si="4"/>
        <v>20</v>
      </c>
      <c r="G48" s="86">
        <f ca="1" t="shared" si="5"/>
        <v>4</v>
      </c>
      <c r="H48" s="84">
        <f ca="1" t="shared" si="6"/>
        <v>144</v>
      </c>
      <c r="I48" s="85">
        <f ca="1" t="shared" si="6"/>
        <v>18.1</v>
      </c>
      <c r="J48" s="87">
        <f ca="1" t="shared" si="7"/>
        <v>261</v>
      </c>
      <c r="L48" s="12" t="s">
        <v>2129</v>
      </c>
      <c r="M48" s="12" t="s">
        <v>2130</v>
      </c>
      <c r="N48" s="12" t="s">
        <v>2131</v>
      </c>
      <c r="O48" s="12" t="s">
        <v>2132</v>
      </c>
      <c r="P48" s="12" t="s">
        <v>2133</v>
      </c>
      <c r="Q48" s="12" t="s">
        <v>2134</v>
      </c>
    </row>
    <row r="49" spans="1:17" s="13" customFormat="1" ht="18">
      <c r="A49" s="80" t="s">
        <v>2489</v>
      </c>
      <c r="B49" s="81"/>
      <c r="C49" s="82" t="s">
        <v>2490</v>
      </c>
      <c r="D49" s="83"/>
      <c r="E49" s="84">
        <f ca="1" t="shared" si="4"/>
        <v>80</v>
      </c>
      <c r="F49" s="85">
        <f ca="1" t="shared" si="4"/>
        <v>115.5</v>
      </c>
      <c r="G49" s="86">
        <f ca="1" t="shared" si="5"/>
        <v>924</v>
      </c>
      <c r="H49" s="84">
        <f ca="1" t="shared" si="6"/>
        <v>444</v>
      </c>
      <c r="I49" s="85">
        <f ca="1" t="shared" si="6"/>
        <v>127.9</v>
      </c>
      <c r="J49" s="87">
        <f ca="1" t="shared" si="7"/>
        <v>5679</v>
      </c>
      <c r="L49" s="90" t="s">
        <v>2135</v>
      </c>
      <c r="M49" s="90" t="s">
        <v>2136</v>
      </c>
      <c r="N49" s="90" t="s">
        <v>2137</v>
      </c>
      <c r="O49" s="90" t="s">
        <v>2138</v>
      </c>
      <c r="P49" s="90" t="s">
        <v>2139</v>
      </c>
      <c r="Q49" s="90" t="s">
        <v>2140</v>
      </c>
    </row>
    <row r="50" spans="1:17" ht="11.25">
      <c r="A50" s="29" t="s">
        <v>2492</v>
      </c>
      <c r="B50" s="26"/>
      <c r="C50" s="27" t="s">
        <v>2493</v>
      </c>
      <c r="D50" s="27"/>
      <c r="E50" s="70">
        <f ca="1" t="shared" si="4"/>
        <v>88</v>
      </c>
      <c r="F50" s="71">
        <f ca="1" t="shared" si="4"/>
        <v>96.1</v>
      </c>
      <c r="G50" s="72">
        <f ca="1" t="shared" si="5"/>
        <v>846</v>
      </c>
      <c r="H50" s="70">
        <f ca="1" t="shared" si="6"/>
        <v>644</v>
      </c>
      <c r="I50" s="71">
        <f ca="1" t="shared" si="6"/>
        <v>92.8</v>
      </c>
      <c r="J50" s="50">
        <f ca="1" t="shared" si="7"/>
        <v>5975</v>
      </c>
      <c r="L50" s="7" t="s">
        <v>2141</v>
      </c>
      <c r="M50" s="7" t="s">
        <v>2142</v>
      </c>
      <c r="N50" s="7" t="s">
        <v>2143</v>
      </c>
      <c r="O50" s="7" t="s">
        <v>2144</v>
      </c>
      <c r="P50" s="7" t="s">
        <v>2145</v>
      </c>
      <c r="Q50" s="7" t="s">
        <v>2146</v>
      </c>
    </row>
    <row r="51" spans="1:10" ht="15" customHeight="1">
      <c r="A51" s="109" t="s">
        <v>2577</v>
      </c>
      <c r="B51" s="1"/>
      <c r="C51" s="58"/>
      <c r="D51" s="1"/>
      <c r="E51" s="2"/>
      <c r="F51" s="2"/>
      <c r="G51" s="2"/>
      <c r="H51" s="2"/>
      <c r="I51" s="2"/>
      <c r="J51" s="16"/>
    </row>
    <row r="52" spans="1:10" ht="15" customHeight="1">
      <c r="A52" s="109" t="str">
        <f>A2</f>
        <v>POUR L'ANNEE DE RECOLTE 2012</v>
      </c>
      <c r="B52" s="1"/>
      <c r="C52" s="58"/>
      <c r="D52" s="1"/>
      <c r="E52" s="2"/>
      <c r="F52" s="2"/>
      <c r="G52" s="2"/>
      <c r="H52" s="2"/>
      <c r="I52" s="2"/>
      <c r="J52" s="16"/>
    </row>
    <row r="53" spans="1:11" ht="21" customHeight="1" thickBot="1">
      <c r="A53" s="4" t="s">
        <v>2147</v>
      </c>
      <c r="B53" s="5"/>
      <c r="C53" s="6"/>
      <c r="D53" s="5"/>
      <c r="E53" s="2"/>
      <c r="F53" s="2"/>
      <c r="G53" s="2"/>
      <c r="H53" s="2"/>
      <c r="I53" s="2"/>
      <c r="J53" s="16"/>
      <c r="K53" s="7"/>
    </row>
    <row r="54" spans="1:11" ht="3" customHeight="1">
      <c r="A54" s="8"/>
      <c r="B54" s="8"/>
      <c r="C54" s="8"/>
      <c r="D54" s="8"/>
      <c r="E54" s="8"/>
      <c r="F54" s="8"/>
      <c r="G54" s="59"/>
      <c r="H54" s="8"/>
      <c r="I54" s="8"/>
      <c r="J54" s="8"/>
      <c r="K54" s="7"/>
    </row>
    <row r="55" spans="1:11" ht="6" customHeight="1">
      <c r="A55" s="53"/>
      <c r="B55" s="54"/>
      <c r="C55" s="53"/>
      <c r="D55" s="53"/>
      <c r="E55" s="54"/>
      <c r="F55" s="53"/>
      <c r="G55" s="60"/>
      <c r="H55" s="54"/>
      <c r="I55" s="53"/>
      <c r="J55" s="53"/>
      <c r="K55" s="7"/>
    </row>
    <row r="56" spans="1:11" ht="23.25" customHeight="1">
      <c r="A56" s="27"/>
      <c r="B56" s="26"/>
      <c r="C56" s="27"/>
      <c r="D56" s="27"/>
      <c r="E56" s="61" t="str">
        <f>E6</f>
        <v>BRABANT FLAMAND</v>
      </c>
      <c r="F56" s="62"/>
      <c r="G56" s="63"/>
      <c r="H56" s="61" t="str">
        <f>H6</f>
        <v>FLANDRE OCCIDENTALE</v>
      </c>
      <c r="I56" s="62"/>
      <c r="J56" s="62"/>
      <c r="K56" s="7"/>
    </row>
    <row r="57" spans="1:11" ht="9.75" customHeight="1">
      <c r="A57" s="27"/>
      <c r="B57" s="26"/>
      <c r="C57" s="27"/>
      <c r="D57" s="27"/>
      <c r="E57" s="64"/>
      <c r="F57" s="65"/>
      <c r="G57" s="66"/>
      <c r="H57" s="64"/>
      <c r="I57" s="65"/>
      <c r="J57" s="67"/>
      <c r="K57" s="7"/>
    </row>
    <row r="58" spans="1:12" ht="45" customHeight="1">
      <c r="A58" s="14" t="s">
        <v>2431</v>
      </c>
      <c r="B58" s="15" t="s">
        <v>2432</v>
      </c>
      <c r="C58" s="55"/>
      <c r="D58" s="18"/>
      <c r="E58" s="15" t="s">
        <v>1520</v>
      </c>
      <c r="F58" s="56" t="s">
        <v>2548</v>
      </c>
      <c r="G58" s="68" t="s">
        <v>2549</v>
      </c>
      <c r="H58" s="15" t="s">
        <v>1520</v>
      </c>
      <c r="I58" s="56" t="s">
        <v>2548</v>
      </c>
      <c r="J58" s="56" t="s">
        <v>2549</v>
      </c>
      <c r="K58" s="20"/>
      <c r="L58" s="21"/>
    </row>
    <row r="59" spans="1:12" ht="7.5" customHeight="1">
      <c r="A59" s="22"/>
      <c r="B59" s="23"/>
      <c r="C59" s="22"/>
      <c r="D59" s="22"/>
      <c r="E59" s="23"/>
      <c r="F59" s="23"/>
      <c r="G59" s="69"/>
      <c r="H59" s="23"/>
      <c r="I59" s="23"/>
      <c r="J59" s="23"/>
      <c r="K59" s="24"/>
      <c r="L59" s="21"/>
    </row>
    <row r="60" spans="1:17" ht="11.25">
      <c r="A60" s="25"/>
      <c r="B60" s="26"/>
      <c r="C60" s="27"/>
      <c r="D60" s="27"/>
      <c r="E60" s="73"/>
      <c r="F60" s="74"/>
      <c r="G60" s="39"/>
      <c r="H60" s="73"/>
      <c r="I60" s="74"/>
      <c r="J60" s="38"/>
      <c r="L60" s="7"/>
      <c r="M60" s="7"/>
      <c r="N60" s="7"/>
      <c r="O60" s="7"/>
      <c r="P60" s="7"/>
      <c r="Q60" s="7"/>
    </row>
    <row r="61" spans="1:17" ht="11.25">
      <c r="A61" s="44" t="s">
        <v>2495</v>
      </c>
      <c r="B61" s="45"/>
      <c r="C61" s="27"/>
      <c r="D61" s="46"/>
      <c r="E61" s="73"/>
      <c r="F61" s="74"/>
      <c r="G61" s="39"/>
      <c r="H61" s="73"/>
      <c r="I61" s="74"/>
      <c r="J61" s="38"/>
      <c r="L61" s="7"/>
      <c r="M61" s="7"/>
      <c r="N61" s="7"/>
      <c r="O61" s="7"/>
      <c r="P61" s="7"/>
      <c r="Q61" s="7"/>
    </row>
    <row r="62" spans="1:17" ht="11.25">
      <c r="A62" s="25"/>
      <c r="B62" s="26"/>
      <c r="C62" s="27"/>
      <c r="D62" s="27"/>
      <c r="E62" s="73"/>
      <c r="F62" s="74"/>
      <c r="G62" s="39"/>
      <c r="H62" s="73"/>
      <c r="I62" s="74"/>
      <c r="J62" s="38"/>
      <c r="L62" s="7"/>
      <c r="M62" s="7"/>
      <c r="N62" s="7"/>
      <c r="O62" s="7"/>
      <c r="P62" s="7"/>
      <c r="Q62" s="7"/>
    </row>
    <row r="63" spans="1:17" ht="11.25">
      <c r="A63" s="25" t="s">
        <v>2496</v>
      </c>
      <c r="B63" s="26"/>
      <c r="C63" s="27" t="s">
        <v>2472</v>
      </c>
      <c r="D63" s="27"/>
      <c r="E63" s="70">
        <f aca="true" ca="1" t="shared" si="8" ref="E63:F66">IF(ISERR(INDIRECT(L63)),"-  ",INDIRECT(L63))</f>
        <v>304</v>
      </c>
      <c r="F63" s="71">
        <f ca="1" t="shared" si="8"/>
        <v>946.3</v>
      </c>
      <c r="G63" s="72">
        <f ca="1">IF(ISERR(INDIRECT(N63)),"-    ",INDIRECT(N63))</f>
        <v>28769</v>
      </c>
      <c r="H63" s="70">
        <f aca="true" ca="1" t="shared" si="9" ref="H63:I66">IF(ISERR(INDIRECT(O63)),"-  ",INDIRECT(O63))</f>
        <v>809</v>
      </c>
      <c r="I63" s="71">
        <f ca="1" t="shared" si="9"/>
        <v>862.7</v>
      </c>
      <c r="J63" s="50">
        <f ca="1">IF(ISERR(INDIRECT(Q63)),"-    ",INDIRECT(Q63))</f>
        <v>69791</v>
      </c>
      <c r="L63" s="7" t="s">
        <v>2148</v>
      </c>
      <c r="M63" s="7" t="s">
        <v>2149</v>
      </c>
      <c r="N63" s="7" t="s">
        <v>2150</v>
      </c>
      <c r="O63" s="7" t="s">
        <v>2151</v>
      </c>
      <c r="P63" s="7" t="s">
        <v>2152</v>
      </c>
      <c r="Q63" s="7" t="s">
        <v>2153</v>
      </c>
    </row>
    <row r="64" spans="1:17" s="13" customFormat="1" ht="18">
      <c r="A64" s="80" t="s">
        <v>213</v>
      </c>
      <c r="B64" s="81"/>
      <c r="C64" s="82" t="s">
        <v>2498</v>
      </c>
      <c r="D64" s="83"/>
      <c r="E64" s="84">
        <f ca="1" t="shared" si="8"/>
        <v>8538</v>
      </c>
      <c r="F64" s="85">
        <f ca="1" t="shared" si="8"/>
        <v>451.6</v>
      </c>
      <c r="G64" s="86">
        <f ca="1">IF(ISERR(INDIRECT(N64)),"-    ",INDIRECT(N64))</f>
        <v>385602</v>
      </c>
      <c r="H64" s="84">
        <f ca="1" t="shared" si="9"/>
        <v>32618</v>
      </c>
      <c r="I64" s="85">
        <f ca="1" t="shared" si="9"/>
        <v>399</v>
      </c>
      <c r="J64" s="87">
        <f ca="1">IF(ISERR(INDIRECT(Q64)),"-    ",INDIRECT(Q64))</f>
        <v>1301488</v>
      </c>
      <c r="L64" s="12" t="s">
        <v>214</v>
      </c>
      <c r="M64" s="12" t="s">
        <v>215</v>
      </c>
      <c r="N64" s="12" t="s">
        <v>216</v>
      </c>
      <c r="O64" s="12" t="s">
        <v>217</v>
      </c>
      <c r="P64" s="12" t="s">
        <v>218</v>
      </c>
      <c r="Q64" s="12" t="s">
        <v>219</v>
      </c>
    </row>
    <row r="65" spans="1:17" ht="11.25">
      <c r="A65" s="25" t="s">
        <v>2501</v>
      </c>
      <c r="B65" s="26"/>
      <c r="C65" s="27" t="s">
        <v>2435</v>
      </c>
      <c r="D65" s="27"/>
      <c r="E65" s="70">
        <f ca="1" t="shared" si="8"/>
        <v>13</v>
      </c>
      <c r="F65" s="71">
        <f ca="1" t="shared" si="8"/>
        <v>30.8</v>
      </c>
      <c r="G65" s="72">
        <f ca="1">IF(ISERR(INDIRECT(N65)),"-    ",INDIRECT(N65))</f>
        <v>40</v>
      </c>
      <c r="H65" s="70">
        <f ca="1" t="shared" si="9"/>
        <v>13</v>
      </c>
      <c r="I65" s="71">
        <f ca="1" t="shared" si="9"/>
        <v>17.7</v>
      </c>
      <c r="J65" s="50">
        <f ca="1">IF(ISERR(INDIRECT(Q65)),"-    ",INDIRECT(Q65))</f>
        <v>23</v>
      </c>
      <c r="L65" s="3" t="s">
        <v>2154</v>
      </c>
      <c r="M65" s="3" t="s">
        <v>2155</v>
      </c>
      <c r="N65" s="3" t="s">
        <v>2156</v>
      </c>
      <c r="O65" s="3" t="s">
        <v>2157</v>
      </c>
      <c r="P65" s="3" t="s">
        <v>486</v>
      </c>
      <c r="Q65" s="3" t="s">
        <v>487</v>
      </c>
    </row>
    <row r="66" spans="1:17" ht="11.25">
      <c r="A66" s="25" t="s">
        <v>2503</v>
      </c>
      <c r="B66" s="26"/>
      <c r="C66" s="27" t="s">
        <v>2435</v>
      </c>
      <c r="D66" s="27"/>
      <c r="E66" s="70">
        <f ca="1" t="shared" si="8"/>
        <v>20</v>
      </c>
      <c r="F66" s="71">
        <f ca="1" t="shared" si="8"/>
        <v>54</v>
      </c>
      <c r="G66" s="72">
        <f ca="1">IF(ISERR(INDIRECT(N66)),"-    ",INDIRECT(N66))</f>
        <v>108</v>
      </c>
      <c r="H66" s="70">
        <f ca="1" t="shared" si="9"/>
        <v>43</v>
      </c>
      <c r="I66" s="71">
        <f ca="1" t="shared" si="9"/>
        <v>73</v>
      </c>
      <c r="J66" s="50">
        <f ca="1">IF(ISERR(INDIRECT(Q66)),"-    ",INDIRECT(Q66))</f>
        <v>314</v>
      </c>
      <c r="L66" s="3" t="s">
        <v>488</v>
      </c>
      <c r="M66" s="3" t="s">
        <v>489</v>
      </c>
      <c r="N66" s="3" t="s">
        <v>490</v>
      </c>
      <c r="O66" s="3" t="s">
        <v>491</v>
      </c>
      <c r="P66" s="3" t="s">
        <v>492</v>
      </c>
      <c r="Q66" s="3" t="s">
        <v>493</v>
      </c>
    </row>
    <row r="67" spans="1:10" ht="11.25">
      <c r="A67" s="25"/>
      <c r="B67" s="26"/>
      <c r="C67" s="27"/>
      <c r="D67" s="27"/>
      <c r="E67" s="70"/>
      <c r="F67" s="71"/>
      <c r="G67" s="72"/>
      <c r="H67" s="70"/>
      <c r="I67" s="71"/>
      <c r="J67" s="50"/>
    </row>
    <row r="68" spans="1:10" ht="11.25">
      <c r="A68" s="25"/>
      <c r="B68" s="26"/>
      <c r="C68" s="27"/>
      <c r="D68" s="27"/>
      <c r="E68" s="70"/>
      <c r="F68" s="71"/>
      <c r="G68" s="72"/>
      <c r="H68" s="70"/>
      <c r="I68" s="71"/>
      <c r="J68" s="50"/>
    </row>
    <row r="69" spans="1:10" ht="11.25">
      <c r="A69" s="44" t="s">
        <v>2505</v>
      </c>
      <c r="B69" s="45"/>
      <c r="C69" s="27"/>
      <c r="D69" s="46"/>
      <c r="E69" s="70"/>
      <c r="F69" s="71"/>
      <c r="G69" s="72"/>
      <c r="H69" s="70"/>
      <c r="I69" s="71"/>
      <c r="J69" s="50"/>
    </row>
    <row r="70" spans="1:10" ht="11.25">
      <c r="A70" s="44"/>
      <c r="B70" s="45"/>
      <c r="C70" s="27"/>
      <c r="D70" s="46"/>
      <c r="E70" s="70"/>
      <c r="F70" s="71"/>
      <c r="G70" s="72"/>
      <c r="H70" s="70"/>
      <c r="I70" s="71"/>
      <c r="J70" s="50"/>
    </row>
    <row r="71" spans="1:17" s="13" customFormat="1" ht="18">
      <c r="A71" s="80" t="s">
        <v>1509</v>
      </c>
      <c r="B71" s="91"/>
      <c r="C71" s="82" t="s">
        <v>2499</v>
      </c>
      <c r="D71" s="82"/>
      <c r="E71" s="84">
        <f ca="1">IF(ISERR(INDIRECT(L71)),"-  ",INDIRECT(L71))</f>
        <v>3866</v>
      </c>
      <c r="F71" s="85">
        <f ca="1">IF(ISERR(INDIRECT(M71)),"-  ",INDIRECT(M71))</f>
        <v>73.7</v>
      </c>
      <c r="G71" s="86">
        <f ca="1">IF(ISERR(INDIRECT(N71)),"-    ",INDIRECT(N71))</f>
        <v>28503</v>
      </c>
      <c r="H71" s="84">
        <f ca="1">IF(ISERR(INDIRECT(O71)),"-  ",INDIRECT(O71))</f>
        <v>9264</v>
      </c>
      <c r="I71" s="85">
        <f ca="1">IF(ISERR(INDIRECT(P71)),"-  ",INDIRECT(P71))</f>
        <v>71.4</v>
      </c>
      <c r="J71" s="87">
        <f ca="1">IF(ISERR(INDIRECT(Q71)),"-    ",INDIRECT(Q71))</f>
        <v>66188</v>
      </c>
      <c r="L71" s="48" t="s">
        <v>494</v>
      </c>
      <c r="M71" s="48" t="s">
        <v>495</v>
      </c>
      <c r="N71" s="48" t="s">
        <v>496</v>
      </c>
      <c r="O71" s="48" t="s">
        <v>497</v>
      </c>
      <c r="P71" s="48" t="s">
        <v>498</v>
      </c>
      <c r="Q71" s="48" t="s">
        <v>499</v>
      </c>
    </row>
    <row r="72" spans="1:17" s="13" customFormat="1" ht="18">
      <c r="A72" s="80" t="s">
        <v>1510</v>
      </c>
      <c r="B72" s="91"/>
      <c r="C72" s="82" t="s">
        <v>2499</v>
      </c>
      <c r="D72" s="82"/>
      <c r="E72" s="84">
        <f ca="1">IF(ISERR(INDIRECT(L72)),"-  ",INDIRECT(L72))</f>
        <v>5799</v>
      </c>
      <c r="F72" s="85">
        <f ca="1">IF(ISERR(INDIRECT(M72)),"-  ",INDIRECT(M72))</f>
        <v>61.6</v>
      </c>
      <c r="G72" s="86">
        <f ca="1">IF(ISERR(INDIRECT(N72)),"-    ",INDIRECT(N72))</f>
        <v>35712</v>
      </c>
      <c r="H72" s="84">
        <f ca="1">IF(ISERR(INDIRECT(O72)),"-  ",INDIRECT(O72))</f>
        <v>18395</v>
      </c>
      <c r="I72" s="85">
        <f ca="1">IF(ISERR(INDIRECT(P72)),"-  ",INDIRECT(P72))</f>
        <v>54</v>
      </c>
      <c r="J72" s="87">
        <f ca="1">IF(ISERR(INDIRECT(Q72)),"-    ",INDIRECT(Q72))</f>
        <v>99375</v>
      </c>
      <c r="L72" s="48" t="s">
        <v>500</v>
      </c>
      <c r="M72" s="48" t="s">
        <v>501</v>
      </c>
      <c r="N72" s="48" t="s">
        <v>502</v>
      </c>
      <c r="O72" s="48" t="s">
        <v>503</v>
      </c>
      <c r="P72" s="48" t="s">
        <v>504</v>
      </c>
      <c r="Q72" s="48" t="s">
        <v>505</v>
      </c>
    </row>
    <row r="73" spans="5:8" ht="11.25">
      <c r="E73" s="49"/>
      <c r="H73" s="49"/>
    </row>
    <row r="74" spans="5:8" ht="11.25">
      <c r="E74" s="49"/>
      <c r="H74" s="49"/>
    </row>
    <row r="75" spans="5:8" ht="11.25">
      <c r="E75" s="49"/>
      <c r="H75" s="49"/>
    </row>
    <row r="76" spans="5:8" ht="11.25">
      <c r="E76" s="49"/>
      <c r="H76" s="49"/>
    </row>
    <row r="77" spans="5:8" ht="11.25">
      <c r="E77" s="49"/>
      <c r="H77" s="49"/>
    </row>
    <row r="78" spans="5:8" ht="11.25">
      <c r="E78" s="49"/>
      <c r="H78" s="49"/>
    </row>
    <row r="79" spans="5:8" ht="11.25">
      <c r="E79" s="49"/>
      <c r="H79" s="49"/>
    </row>
    <row r="80" spans="5:8" ht="11.25">
      <c r="E80" s="49"/>
      <c r="H80" s="49"/>
    </row>
    <row r="81" spans="5:8" ht="11.25">
      <c r="E81" s="49"/>
      <c r="H81" s="49"/>
    </row>
    <row r="82" spans="5:8" ht="11.25">
      <c r="E82" s="49"/>
      <c r="H82" s="49"/>
    </row>
    <row r="83" spans="5:8" ht="11.25">
      <c r="E83" s="49"/>
      <c r="H83" s="49"/>
    </row>
    <row r="84" spans="5:8" ht="11.25">
      <c r="E84" s="49"/>
      <c r="H84" s="49"/>
    </row>
    <row r="85" spans="5:8" ht="11.25">
      <c r="E85" s="49"/>
      <c r="H85" s="49"/>
    </row>
    <row r="86" spans="5:8" ht="11.25">
      <c r="E86" s="49"/>
      <c r="H86" s="49"/>
    </row>
    <row r="87" spans="5:8" ht="11.25">
      <c r="E87" s="49"/>
      <c r="H87" s="49"/>
    </row>
    <row r="88" spans="5:8" ht="11.25">
      <c r="E88" s="49"/>
      <c r="H88" s="49"/>
    </row>
    <row r="89" spans="5:8" ht="11.25">
      <c r="E89" s="49"/>
      <c r="H89" s="49"/>
    </row>
    <row r="90" spans="5:8" ht="11.25">
      <c r="E90" s="49"/>
      <c r="H90" s="49"/>
    </row>
    <row r="91" spans="5:8" ht="11.25">
      <c r="E91" s="49"/>
      <c r="H91" s="49"/>
    </row>
    <row r="92" spans="5:8" ht="11.25">
      <c r="E92" s="49"/>
      <c r="H92" s="49"/>
    </row>
    <row r="93" spans="5:8" ht="11.25">
      <c r="E93" s="49"/>
      <c r="H93" s="49"/>
    </row>
    <row r="94" spans="5:8" ht="11.25">
      <c r="E94" s="49"/>
      <c r="H94" s="49"/>
    </row>
    <row r="95" spans="5:8" ht="11.25">
      <c r="E95" s="49"/>
      <c r="H95" s="49"/>
    </row>
    <row r="96" spans="5:8" ht="11.25">
      <c r="E96" s="49"/>
      <c r="H96" s="49"/>
    </row>
    <row r="97" spans="5:8" ht="11.25">
      <c r="E97" s="49"/>
      <c r="H97" s="49"/>
    </row>
    <row r="98" spans="5:8" ht="11.25">
      <c r="E98" s="49"/>
      <c r="H98" s="49"/>
    </row>
    <row r="99" spans="5:8" ht="11.25">
      <c r="E99" s="49"/>
      <c r="H99" s="49"/>
    </row>
    <row r="100" spans="5:8" ht="11.25">
      <c r="E100" s="49"/>
      <c r="H100" s="49"/>
    </row>
    <row r="101" spans="5:8" ht="11.25">
      <c r="E101" s="49"/>
      <c r="H101" s="49"/>
    </row>
    <row r="102" spans="5:8" ht="11.25">
      <c r="E102" s="49"/>
      <c r="H102" s="49"/>
    </row>
    <row r="103" spans="5:8" ht="11.25">
      <c r="E103" s="49"/>
      <c r="H103" s="49"/>
    </row>
    <row r="104" spans="5:8" ht="11.25">
      <c r="E104" s="49"/>
      <c r="H104" s="49"/>
    </row>
    <row r="105" spans="5:8" ht="11.25">
      <c r="E105" s="49"/>
      <c r="H105" s="49"/>
    </row>
    <row r="106" spans="5:8" ht="11.25">
      <c r="E106" s="49"/>
      <c r="H106" s="49"/>
    </row>
    <row r="107" spans="5:8" ht="11.25">
      <c r="E107" s="49"/>
      <c r="H107" s="49"/>
    </row>
    <row r="108" spans="5:8" ht="11.25">
      <c r="E108" s="49"/>
      <c r="H108" s="49"/>
    </row>
    <row r="109" spans="5:8" ht="11.25">
      <c r="E109" s="49"/>
      <c r="H109" s="49"/>
    </row>
    <row r="110" spans="5:8" ht="11.25">
      <c r="E110" s="49"/>
      <c r="H110" s="49"/>
    </row>
    <row r="111" spans="5:8" ht="11.25">
      <c r="E111" s="49"/>
      <c r="H111" s="49"/>
    </row>
    <row r="112" spans="5:8" ht="11.25">
      <c r="E112" s="49"/>
      <c r="H112" s="49"/>
    </row>
    <row r="113" spans="5:8" ht="11.25">
      <c r="E113" s="49"/>
      <c r="H113" s="49"/>
    </row>
    <row r="114" spans="5:8" ht="11.25">
      <c r="E114" s="49"/>
      <c r="H114" s="49"/>
    </row>
    <row r="115" spans="5:8" ht="11.25">
      <c r="E115" s="49"/>
      <c r="H115" s="49"/>
    </row>
    <row r="116" spans="5:8" ht="11.25">
      <c r="E116" s="49"/>
      <c r="H116" s="49"/>
    </row>
    <row r="117" spans="5:8" ht="11.25">
      <c r="E117" s="49"/>
      <c r="H117" s="49"/>
    </row>
    <row r="118" spans="5:8" ht="11.25">
      <c r="E118" s="49"/>
      <c r="H118" s="49"/>
    </row>
    <row r="119" spans="5:8" ht="11.25">
      <c r="E119" s="49"/>
      <c r="H119" s="49"/>
    </row>
    <row r="120" spans="5:8" ht="11.25">
      <c r="E120" s="49"/>
      <c r="H120" s="49"/>
    </row>
    <row r="121" spans="5:8" ht="11.25">
      <c r="E121" s="49"/>
      <c r="H121" s="49"/>
    </row>
    <row r="122" spans="5:8" ht="11.25">
      <c r="E122" s="49"/>
      <c r="H122" s="49"/>
    </row>
    <row r="123" spans="5:8" ht="11.25">
      <c r="E123" s="49"/>
      <c r="H123" s="49"/>
    </row>
    <row r="124" spans="5:8" ht="11.25">
      <c r="E124" s="49"/>
      <c r="H124" s="49"/>
    </row>
    <row r="125" spans="5:8" ht="11.25">
      <c r="E125" s="49"/>
      <c r="H125" s="49"/>
    </row>
    <row r="126" spans="5:8" ht="11.25">
      <c r="E126" s="49"/>
      <c r="H126" s="49"/>
    </row>
    <row r="127" spans="5:8" ht="11.25">
      <c r="E127" s="49"/>
      <c r="H127" s="49"/>
    </row>
    <row r="128" spans="5:8" ht="11.25">
      <c r="E128" s="49"/>
      <c r="H128" s="49"/>
    </row>
    <row r="129" spans="5:8" ht="11.25">
      <c r="E129" s="49"/>
      <c r="H129" s="49"/>
    </row>
    <row r="130" spans="5:8" ht="11.25">
      <c r="E130" s="49"/>
      <c r="H130" s="49"/>
    </row>
    <row r="131" spans="5:8" ht="11.25">
      <c r="E131" s="49"/>
      <c r="H131" s="49"/>
    </row>
    <row r="132" spans="5:8" ht="11.25">
      <c r="E132" s="49"/>
      <c r="H132" s="49"/>
    </row>
    <row r="133" spans="5:8" ht="11.25">
      <c r="E133" s="49"/>
      <c r="H133" s="49"/>
    </row>
    <row r="134" spans="5:8" ht="11.25">
      <c r="E134" s="49"/>
      <c r="H134" s="49"/>
    </row>
    <row r="135" spans="5:8" ht="11.25">
      <c r="E135" s="49"/>
      <c r="H135" s="49"/>
    </row>
    <row r="136" spans="5:8" ht="11.25">
      <c r="E136" s="49"/>
      <c r="H136" s="49"/>
    </row>
    <row r="137" spans="5:8" ht="11.25">
      <c r="E137" s="49"/>
      <c r="H137" s="49"/>
    </row>
    <row r="138" spans="5:8" ht="11.25">
      <c r="E138" s="49"/>
      <c r="H138" s="49"/>
    </row>
    <row r="139" spans="5:8" ht="11.25">
      <c r="E139" s="49"/>
      <c r="H139" s="49"/>
    </row>
    <row r="140" spans="5:8" ht="11.25">
      <c r="E140" s="49"/>
      <c r="H140" s="49"/>
    </row>
    <row r="141" spans="5:8" ht="11.25">
      <c r="E141" s="49"/>
      <c r="H141" s="49"/>
    </row>
    <row r="142" spans="5:8" ht="11.25">
      <c r="E142" s="49"/>
      <c r="H142" s="49"/>
    </row>
    <row r="143" spans="5:8" ht="11.25">
      <c r="E143" s="49"/>
      <c r="H143" s="49"/>
    </row>
    <row r="144" spans="5:8" ht="11.25">
      <c r="E144" s="49"/>
      <c r="H144" s="49"/>
    </row>
    <row r="145" spans="5:8" ht="11.25">
      <c r="E145" s="49"/>
      <c r="H145" s="49"/>
    </row>
    <row r="146" spans="5:8" ht="11.25">
      <c r="E146" s="7"/>
      <c r="H146" s="7"/>
    </row>
  </sheetData>
  <sheetProtection/>
  <printOptions horizontalCentered="1"/>
  <pageMargins left="0.5905511811023623" right="0.42" top="0.984251968503937" bottom="0.49" header="0.5118110236220472" footer="0.35"/>
  <pageSetup firstPageNumber="2" useFirstPageNumber="1" horizontalDpi="300" verticalDpi="300" orientation="portrait" paperSize="9" r:id="rId1"/>
  <rowBreaks count="1" manualBreakCount="1">
    <brk id="50" max="255" man="1"/>
  </rowBreaks>
</worksheet>
</file>

<file path=xl/worksheets/sheet9.xml><?xml version="1.0" encoding="utf-8"?>
<worksheet xmlns="http://schemas.openxmlformats.org/spreadsheetml/2006/main" xmlns:r="http://schemas.openxmlformats.org/officeDocument/2006/relationships">
  <sheetPr codeName="Blad9"/>
  <dimension ref="A1:W146"/>
  <sheetViews>
    <sheetView zoomScalePageLayoutView="0" workbookViewId="0" topLeftCell="A13">
      <selection activeCell="A51" sqref="A51:A52"/>
    </sheetView>
  </sheetViews>
  <sheetFormatPr defaultColWidth="9.140625" defaultRowHeight="12.75"/>
  <cols>
    <col min="1" max="1" width="24.57421875" style="3" customWidth="1"/>
    <col min="2" max="2" width="0.5625" style="3" customWidth="1"/>
    <col min="3" max="3" width="6.421875" style="3" customWidth="1"/>
    <col min="4" max="4" width="0.5625" style="3" hidden="1" customWidth="1"/>
    <col min="5" max="5" width="7.140625" style="3" customWidth="1"/>
    <col min="6" max="6" width="5.57421875" style="3" customWidth="1"/>
    <col min="7" max="7" width="7.57421875" style="3" customWidth="1"/>
    <col min="8" max="8" width="7.140625" style="3" customWidth="1"/>
    <col min="9" max="9" width="5.57421875" style="3" customWidth="1"/>
    <col min="10" max="10" width="7.57421875" style="3" customWidth="1"/>
    <col min="11" max="11" width="7.140625" style="3" customWidth="1"/>
    <col min="12" max="12" width="5.57421875" style="3" customWidth="1"/>
    <col min="13" max="13" width="7.57421875" style="3" customWidth="1"/>
    <col min="14" max="14" width="3.8515625" style="3" customWidth="1"/>
    <col min="15" max="23" width="9.140625" style="3" hidden="1" customWidth="1"/>
    <col min="24" max="16384" width="9.140625" style="3" customWidth="1"/>
  </cols>
  <sheetData>
    <row r="1" spans="1:13" ht="15" customHeight="1">
      <c r="A1" s="109" t="s">
        <v>2577</v>
      </c>
      <c r="B1" s="1"/>
      <c r="C1" s="58"/>
      <c r="D1" s="1"/>
      <c r="E1" s="2"/>
      <c r="F1" s="2"/>
      <c r="G1" s="2"/>
      <c r="H1" s="2"/>
      <c r="I1" s="2"/>
      <c r="J1" s="2"/>
      <c r="K1" s="2"/>
      <c r="L1" s="2"/>
      <c r="M1" s="2"/>
    </row>
    <row r="2" spans="1:13" ht="15" customHeight="1">
      <c r="A2" s="109" t="s">
        <v>1516</v>
      </c>
      <c r="B2" s="1"/>
      <c r="C2" s="58"/>
      <c r="D2" s="1"/>
      <c r="E2" s="2"/>
      <c r="F2" s="2"/>
      <c r="G2" s="2"/>
      <c r="H2" s="2"/>
      <c r="I2" s="2"/>
      <c r="J2" s="2"/>
      <c r="K2" s="2"/>
      <c r="L2" s="2"/>
      <c r="M2" s="2"/>
    </row>
    <row r="3" spans="1:14" ht="21" customHeight="1" thickBot="1">
      <c r="A3" s="4" t="s">
        <v>1948</v>
      </c>
      <c r="B3" s="5"/>
      <c r="C3" s="6"/>
      <c r="D3" s="5"/>
      <c r="E3" s="2"/>
      <c r="F3" s="2"/>
      <c r="G3" s="2"/>
      <c r="H3" s="2"/>
      <c r="I3" s="2"/>
      <c r="J3" s="2"/>
      <c r="K3" s="2"/>
      <c r="L3" s="2"/>
      <c r="M3" s="2"/>
      <c r="N3" s="7"/>
    </row>
    <row r="4" spans="1:14" ht="3" customHeight="1">
      <c r="A4" s="8"/>
      <c r="B4" s="8"/>
      <c r="C4" s="8"/>
      <c r="D4" s="8"/>
      <c r="E4" s="8"/>
      <c r="F4" s="8"/>
      <c r="G4" s="59"/>
      <c r="H4" s="8"/>
      <c r="I4" s="8"/>
      <c r="J4" s="59"/>
      <c r="K4" s="8"/>
      <c r="L4" s="8"/>
      <c r="M4" s="8"/>
      <c r="N4" s="7"/>
    </row>
    <row r="5" spans="1:14" ht="6" customHeight="1">
      <c r="A5" s="53"/>
      <c r="B5" s="54"/>
      <c r="C5" s="53"/>
      <c r="D5" s="53"/>
      <c r="E5" s="54"/>
      <c r="F5" s="53"/>
      <c r="G5" s="60"/>
      <c r="H5" s="54"/>
      <c r="I5" s="53"/>
      <c r="J5" s="60"/>
      <c r="K5" s="54"/>
      <c r="L5" s="53"/>
      <c r="M5" s="53"/>
      <c r="N5" s="7"/>
    </row>
    <row r="6" spans="1:14" ht="23.25" customHeight="1">
      <c r="A6" s="27"/>
      <c r="B6" s="26"/>
      <c r="C6" s="27"/>
      <c r="D6" s="27"/>
      <c r="E6" s="61" t="s">
        <v>506</v>
      </c>
      <c r="F6" s="62"/>
      <c r="G6" s="63"/>
      <c r="H6" s="61" t="s">
        <v>507</v>
      </c>
      <c r="I6" s="62"/>
      <c r="J6" s="63"/>
      <c r="K6" s="61" t="s">
        <v>508</v>
      </c>
      <c r="L6" s="62"/>
      <c r="M6" s="62"/>
      <c r="N6" s="7"/>
    </row>
    <row r="7" spans="1:14" ht="9.75" customHeight="1">
      <c r="A7" s="27"/>
      <c r="B7" s="26"/>
      <c r="C7" s="27"/>
      <c r="D7" s="27"/>
      <c r="E7" s="64"/>
      <c r="F7" s="65"/>
      <c r="G7" s="66"/>
      <c r="H7" s="64"/>
      <c r="I7" s="65"/>
      <c r="J7" s="66"/>
      <c r="K7" s="64"/>
      <c r="L7" s="65"/>
      <c r="M7" s="67"/>
      <c r="N7" s="7"/>
    </row>
    <row r="8" spans="1:15" ht="45" customHeight="1">
      <c r="A8" s="14" t="s">
        <v>2431</v>
      </c>
      <c r="B8" s="15" t="s">
        <v>2432</v>
      </c>
      <c r="C8" s="55"/>
      <c r="D8" s="18"/>
      <c r="E8" s="15" t="s">
        <v>1513</v>
      </c>
      <c r="F8" s="56" t="s">
        <v>2582</v>
      </c>
      <c r="G8" s="68" t="s">
        <v>2549</v>
      </c>
      <c r="H8" s="15" t="s">
        <v>1513</v>
      </c>
      <c r="I8" s="56" t="s">
        <v>2582</v>
      </c>
      <c r="J8" s="68" t="s">
        <v>2549</v>
      </c>
      <c r="K8" s="15" t="s">
        <v>1513</v>
      </c>
      <c r="L8" s="56" t="s">
        <v>2582</v>
      </c>
      <c r="M8" s="56" t="s">
        <v>2549</v>
      </c>
      <c r="N8" s="20"/>
      <c r="O8" s="21"/>
    </row>
    <row r="9" spans="1:15" ht="7.5" customHeight="1">
      <c r="A9" s="22"/>
      <c r="B9" s="23"/>
      <c r="C9" s="22"/>
      <c r="D9" s="22"/>
      <c r="E9" s="23"/>
      <c r="F9" s="23"/>
      <c r="G9" s="69"/>
      <c r="H9" s="23"/>
      <c r="I9" s="23"/>
      <c r="J9" s="69"/>
      <c r="K9" s="23"/>
      <c r="L9" s="23"/>
      <c r="M9" s="23"/>
      <c r="N9" s="24"/>
      <c r="O9" s="21"/>
    </row>
    <row r="10" spans="1:14" ht="11.25">
      <c r="A10" s="25"/>
      <c r="B10" s="26"/>
      <c r="C10" s="27"/>
      <c r="D10" s="27"/>
      <c r="E10" s="26"/>
      <c r="F10" s="26"/>
      <c r="G10" s="28"/>
      <c r="H10" s="26"/>
      <c r="I10" s="26"/>
      <c r="J10" s="28"/>
      <c r="K10" s="26"/>
      <c r="L10" s="26"/>
      <c r="M10" s="26"/>
      <c r="N10" s="7"/>
    </row>
    <row r="11" spans="1:13" ht="11.25">
      <c r="A11" s="29"/>
      <c r="B11" s="30"/>
      <c r="C11" s="27"/>
      <c r="D11" s="31"/>
      <c r="E11" s="32"/>
      <c r="F11" s="26"/>
      <c r="G11" s="28"/>
      <c r="H11" s="32"/>
      <c r="I11" s="26"/>
      <c r="J11" s="28"/>
      <c r="K11" s="32"/>
      <c r="L11" s="26"/>
      <c r="M11" s="26"/>
    </row>
    <row r="12" spans="1:13" ht="11.25">
      <c r="A12" s="33" t="s">
        <v>2433</v>
      </c>
      <c r="B12" s="34"/>
      <c r="C12" s="27"/>
      <c r="D12" s="35"/>
      <c r="E12" s="32"/>
      <c r="F12" s="26"/>
      <c r="G12" s="28"/>
      <c r="H12" s="32"/>
      <c r="I12" s="26"/>
      <c r="J12" s="28"/>
      <c r="K12" s="32"/>
      <c r="L12" s="26"/>
      <c r="M12" s="26"/>
    </row>
    <row r="13" spans="1:13" ht="11.25">
      <c r="A13" s="29"/>
      <c r="B13" s="30"/>
      <c r="C13" s="27"/>
      <c r="D13" s="31"/>
      <c r="E13" s="32"/>
      <c r="F13" s="26"/>
      <c r="G13" s="28"/>
      <c r="H13" s="32"/>
      <c r="I13" s="26"/>
      <c r="J13" s="28"/>
      <c r="K13" s="32"/>
      <c r="L13" s="26"/>
      <c r="M13" s="26"/>
    </row>
    <row r="14" spans="1:23" ht="11.25">
      <c r="A14" s="25" t="s">
        <v>2434</v>
      </c>
      <c r="B14" s="26"/>
      <c r="C14" s="27" t="s">
        <v>2435</v>
      </c>
      <c r="D14" s="27"/>
      <c r="E14" s="70">
        <f ca="1">IF(ISERR(INDIRECT(O14)),"-  ",INDIRECT(O14))</f>
        <v>21722</v>
      </c>
      <c r="F14" s="71">
        <f ca="1">IF(ISERR(INDIRECT(P14)),"-  ",INDIRECT(P14))</f>
        <v>84.1</v>
      </c>
      <c r="G14" s="72">
        <f aca="true" ca="1" t="shared" si="0" ref="G14:G33">IF(ISERR(INDIRECT(Q14)),"-    ",INDIRECT(Q14))</f>
        <v>182689</v>
      </c>
      <c r="H14" s="70">
        <f ca="1">IF(ISERR(INDIRECT(R14)),"-  ",INDIRECT(R14))</f>
        <v>54997</v>
      </c>
      <c r="I14" s="71">
        <f ca="1">IF(ISERR(INDIRECT(S14)),"-  ",INDIRECT(S14))</f>
        <v>87.2</v>
      </c>
      <c r="J14" s="72">
        <f aca="true" ca="1" t="shared" si="1" ref="J14:J33">IF(ISERR(INDIRECT(T14)),"-    ",INDIRECT(T14))</f>
        <v>479619</v>
      </c>
      <c r="K14" s="70">
        <f ca="1">IF(ISERR(INDIRECT(U14)),"-  ",INDIRECT(U14))</f>
        <v>24017</v>
      </c>
      <c r="L14" s="71">
        <f ca="1">IF(ISERR(INDIRECT(V14)),"-  ",INDIRECT(V14))</f>
        <v>87.1</v>
      </c>
      <c r="M14" s="50">
        <f aca="true" ca="1" t="shared" si="2" ref="M14:M33">IF(ISERR(INDIRECT(W14)),"-    ",INDIRECT(W14))</f>
        <v>209288</v>
      </c>
      <c r="O14" s="37" t="s">
        <v>509</v>
      </c>
      <c r="P14" s="37" t="s">
        <v>510</v>
      </c>
      <c r="Q14" s="37" t="s">
        <v>511</v>
      </c>
      <c r="R14" s="37" t="s">
        <v>512</v>
      </c>
      <c r="S14" s="37" t="s">
        <v>513</v>
      </c>
      <c r="T14" s="37" t="s">
        <v>514</v>
      </c>
      <c r="U14" s="37" t="s">
        <v>515</v>
      </c>
      <c r="V14" s="37" t="s">
        <v>516</v>
      </c>
      <c r="W14" s="37" t="s">
        <v>517</v>
      </c>
    </row>
    <row r="15" spans="1:23" ht="11.25">
      <c r="A15" s="25"/>
      <c r="B15" s="26"/>
      <c r="C15" s="27" t="s">
        <v>2437</v>
      </c>
      <c r="D15" s="27"/>
      <c r="E15" s="57"/>
      <c r="F15" s="71">
        <f aca="true" ca="1" t="shared" si="3" ref="F15:F33">IF(ISERR(INDIRECT(P15)),"-  ",INDIRECT(P15))</f>
        <v>41.6</v>
      </c>
      <c r="G15" s="72">
        <f ca="1" t="shared" si="0"/>
        <v>90344</v>
      </c>
      <c r="H15" s="57"/>
      <c r="I15" s="71">
        <f aca="true" ca="1" t="shared" si="4" ref="I15:I33">IF(ISERR(INDIRECT(S15)),"-  ",INDIRECT(S15))</f>
        <v>42.2</v>
      </c>
      <c r="J15" s="72">
        <f ca="1" t="shared" si="1"/>
        <v>231817</v>
      </c>
      <c r="K15" s="57"/>
      <c r="L15" s="71">
        <f aca="true" ca="1" t="shared" si="5" ref="L15:L33">IF(ISERR(INDIRECT(V15)),"-  ",INDIRECT(V15))</f>
        <v>45.3</v>
      </c>
      <c r="M15" s="50">
        <f ca="1" t="shared" si="2"/>
        <v>108851</v>
      </c>
      <c r="O15" s="7"/>
      <c r="P15" s="37" t="s">
        <v>518</v>
      </c>
      <c r="Q15" s="37" t="s">
        <v>519</v>
      </c>
      <c r="R15" s="7"/>
      <c r="S15" s="37" t="s">
        <v>520</v>
      </c>
      <c r="T15" s="37" t="s">
        <v>521</v>
      </c>
      <c r="U15" s="7"/>
      <c r="V15" s="37" t="s">
        <v>522</v>
      </c>
      <c r="W15" s="37" t="s">
        <v>523</v>
      </c>
    </row>
    <row r="16" spans="1:23" ht="11.25">
      <c r="A16" s="25" t="s">
        <v>2439</v>
      </c>
      <c r="B16" s="26"/>
      <c r="C16" s="27" t="s">
        <v>2435</v>
      </c>
      <c r="D16" s="27"/>
      <c r="E16" s="70">
        <f ca="1">IF(ISERR(INDIRECT(O16)),"-  ",INDIRECT(O16))</f>
        <v>51</v>
      </c>
      <c r="F16" s="71">
        <f ca="1" t="shared" si="3"/>
        <v>65.7</v>
      </c>
      <c r="G16" s="72">
        <f ca="1" t="shared" si="0"/>
        <v>335</v>
      </c>
      <c r="H16" s="70">
        <f ca="1">IF(ISERR(INDIRECT(R16)),"-  ",INDIRECT(R16))</f>
        <v>340</v>
      </c>
      <c r="I16" s="71">
        <f ca="1" t="shared" si="4"/>
        <v>59.7</v>
      </c>
      <c r="J16" s="72">
        <f ca="1" t="shared" si="1"/>
        <v>2029</v>
      </c>
      <c r="K16" s="70">
        <f ca="1">IF(ISERR(INDIRECT(U16)),"-  ",INDIRECT(U16))</f>
        <v>106</v>
      </c>
      <c r="L16" s="71">
        <f ca="1" t="shared" si="5"/>
        <v>61.3</v>
      </c>
      <c r="M16" s="50">
        <f ca="1" t="shared" si="2"/>
        <v>650</v>
      </c>
      <c r="O16" s="7" t="s">
        <v>524</v>
      </c>
      <c r="P16" s="7" t="s">
        <v>525</v>
      </c>
      <c r="Q16" s="7" t="s">
        <v>526</v>
      </c>
      <c r="R16" s="7" t="s">
        <v>527</v>
      </c>
      <c r="S16" s="7" t="s">
        <v>528</v>
      </c>
      <c r="T16" s="7" t="s">
        <v>529</v>
      </c>
      <c r="U16" s="7" t="s">
        <v>530</v>
      </c>
      <c r="V16" s="7" t="s">
        <v>531</v>
      </c>
      <c r="W16" s="7" t="s">
        <v>532</v>
      </c>
    </row>
    <row r="17" spans="1:23" ht="11.25">
      <c r="A17" s="25"/>
      <c r="B17" s="26"/>
      <c r="C17" s="27" t="s">
        <v>2437</v>
      </c>
      <c r="D17" s="27"/>
      <c r="E17" s="57"/>
      <c r="F17" s="71">
        <f ca="1" t="shared" si="3"/>
        <v>24.7</v>
      </c>
      <c r="G17" s="72">
        <f ca="1" t="shared" si="0"/>
        <v>126</v>
      </c>
      <c r="H17" s="57"/>
      <c r="I17" s="71">
        <f ca="1" t="shared" si="4"/>
        <v>25.4</v>
      </c>
      <c r="J17" s="72">
        <f ca="1" t="shared" si="1"/>
        <v>865</v>
      </c>
      <c r="K17" s="57"/>
      <c r="L17" s="71">
        <f ca="1" t="shared" si="5"/>
        <v>17</v>
      </c>
      <c r="M17" s="50">
        <f ca="1" t="shared" si="2"/>
        <v>180</v>
      </c>
      <c r="O17" s="7"/>
      <c r="P17" s="7" t="s">
        <v>533</v>
      </c>
      <c r="Q17" s="7" t="s">
        <v>534</v>
      </c>
      <c r="R17" s="7"/>
      <c r="S17" s="7" t="s">
        <v>535</v>
      </c>
      <c r="T17" s="7" t="s">
        <v>536</v>
      </c>
      <c r="U17" s="7"/>
      <c r="V17" s="7" t="s">
        <v>537</v>
      </c>
      <c r="W17" s="7" t="s">
        <v>538</v>
      </c>
    </row>
    <row r="18" spans="1:23" ht="11.25">
      <c r="A18" s="25" t="s">
        <v>2442</v>
      </c>
      <c r="B18" s="26"/>
      <c r="C18" s="27" t="s">
        <v>2435</v>
      </c>
      <c r="D18" s="27"/>
      <c r="E18" s="70">
        <f ca="1">IF(ISERR(INDIRECT(O18)),"-  ",INDIRECT(O18))</f>
        <v>329</v>
      </c>
      <c r="F18" s="71">
        <f ca="1" t="shared" si="3"/>
        <v>69.6</v>
      </c>
      <c r="G18" s="72">
        <f ca="1" t="shared" si="0"/>
        <v>2289</v>
      </c>
      <c r="H18" s="70">
        <f ca="1">IF(ISERR(INDIRECT(R18)),"-  ",INDIRECT(R18))</f>
        <v>1247</v>
      </c>
      <c r="I18" s="71">
        <f ca="1" t="shared" si="4"/>
        <v>78.5</v>
      </c>
      <c r="J18" s="72">
        <f ca="1" t="shared" si="1"/>
        <v>9787</v>
      </c>
      <c r="K18" s="70">
        <f ca="1">IF(ISERR(INDIRECT(U18)),"-  ",INDIRECT(U18))</f>
        <v>1681</v>
      </c>
      <c r="L18" s="71">
        <f ca="1" t="shared" si="5"/>
        <v>79.3</v>
      </c>
      <c r="M18" s="50">
        <f ca="1" t="shared" si="2"/>
        <v>13322</v>
      </c>
      <c r="O18" s="7" t="s">
        <v>539</v>
      </c>
      <c r="P18" s="7" t="s">
        <v>540</v>
      </c>
      <c r="Q18" s="7" t="s">
        <v>541</v>
      </c>
      <c r="R18" s="7" t="s">
        <v>542</v>
      </c>
      <c r="S18" s="7" t="s">
        <v>543</v>
      </c>
      <c r="T18" s="7" t="s">
        <v>544</v>
      </c>
      <c r="U18" s="7" t="s">
        <v>545</v>
      </c>
      <c r="V18" s="7" t="s">
        <v>546</v>
      </c>
      <c r="W18" s="7" t="s">
        <v>547</v>
      </c>
    </row>
    <row r="19" spans="1:23" ht="11.25">
      <c r="A19" s="25"/>
      <c r="B19" s="26"/>
      <c r="C19" s="27" t="s">
        <v>2437</v>
      </c>
      <c r="D19" s="27"/>
      <c r="E19" s="57"/>
      <c r="F19" s="71">
        <f ca="1" t="shared" si="3"/>
        <v>43.9</v>
      </c>
      <c r="G19" s="72">
        <f ca="1" t="shared" si="0"/>
        <v>1443</v>
      </c>
      <c r="H19" s="57"/>
      <c r="I19" s="71">
        <f ca="1" t="shared" si="4"/>
        <v>40.2</v>
      </c>
      <c r="J19" s="72">
        <f ca="1" t="shared" si="1"/>
        <v>5019</v>
      </c>
      <c r="K19" s="57"/>
      <c r="L19" s="71">
        <f ca="1" t="shared" si="5"/>
        <v>50.7</v>
      </c>
      <c r="M19" s="50">
        <f ca="1" t="shared" si="2"/>
        <v>8516</v>
      </c>
      <c r="O19" s="7"/>
      <c r="P19" s="7" t="s">
        <v>548</v>
      </c>
      <c r="Q19" s="7" t="s">
        <v>549</v>
      </c>
      <c r="R19" s="7"/>
      <c r="S19" s="7" t="s">
        <v>550</v>
      </c>
      <c r="T19" s="7" t="s">
        <v>551</v>
      </c>
      <c r="U19" s="7"/>
      <c r="V19" s="7" t="s">
        <v>552</v>
      </c>
      <c r="W19" s="7" t="s">
        <v>553</v>
      </c>
    </row>
    <row r="20" spans="1:23" ht="11.25">
      <c r="A20" s="25" t="s">
        <v>1505</v>
      </c>
      <c r="B20" s="26"/>
      <c r="C20" s="27" t="s">
        <v>2435</v>
      </c>
      <c r="D20" s="27"/>
      <c r="E20" s="70">
        <f ca="1">IF(ISERR(INDIRECT(O20)),"-  ",INDIRECT(O20))</f>
        <v>2</v>
      </c>
      <c r="F20" s="71">
        <f ca="1" t="shared" si="3"/>
        <v>85</v>
      </c>
      <c r="G20" s="72">
        <f ca="1" t="shared" si="0"/>
        <v>17</v>
      </c>
      <c r="H20" s="70">
        <f ca="1">IF(ISERR(INDIRECT(R20)),"-  ",INDIRECT(R20))</f>
        <v>46</v>
      </c>
      <c r="I20" s="71">
        <f ca="1" t="shared" si="4"/>
        <v>59.1</v>
      </c>
      <c r="J20" s="72">
        <f ca="1" t="shared" si="1"/>
        <v>272</v>
      </c>
      <c r="K20" s="70">
        <f ca="1">IF(ISERR(INDIRECT(U20)),"-  ",INDIRECT(U20))</f>
        <v>38</v>
      </c>
      <c r="L20" s="71">
        <f ca="1" t="shared" si="5"/>
        <v>55</v>
      </c>
      <c r="M20" s="50">
        <f ca="1" t="shared" si="2"/>
        <v>209</v>
      </c>
      <c r="O20" s="7" t="s">
        <v>554</v>
      </c>
      <c r="P20" s="7" t="s">
        <v>555</v>
      </c>
      <c r="Q20" s="7" t="s">
        <v>556</v>
      </c>
      <c r="R20" s="7" t="s">
        <v>557</v>
      </c>
      <c r="S20" s="7" t="s">
        <v>558</v>
      </c>
      <c r="T20" s="7" t="s">
        <v>559</v>
      </c>
      <c r="U20" s="7" t="s">
        <v>560</v>
      </c>
      <c r="V20" s="7" t="s">
        <v>561</v>
      </c>
      <c r="W20" s="7" t="s">
        <v>562</v>
      </c>
    </row>
    <row r="21" spans="1:23" ht="11.25">
      <c r="A21" s="25"/>
      <c r="B21" s="26"/>
      <c r="C21" s="27" t="s">
        <v>2437</v>
      </c>
      <c r="D21" s="27"/>
      <c r="E21" s="57"/>
      <c r="F21" s="71">
        <f ca="1" t="shared" si="3"/>
        <v>40</v>
      </c>
      <c r="G21" s="72">
        <f ca="1" t="shared" si="0"/>
        <v>8</v>
      </c>
      <c r="H21" s="57"/>
      <c r="I21" s="71">
        <f ca="1" t="shared" si="4"/>
        <v>30.2</v>
      </c>
      <c r="J21" s="72">
        <f ca="1" t="shared" si="1"/>
        <v>139</v>
      </c>
      <c r="K21" s="57"/>
      <c r="L21" s="71">
        <f ca="1" t="shared" si="5"/>
        <v>45</v>
      </c>
      <c r="M21" s="50">
        <f ca="1" t="shared" si="2"/>
        <v>171</v>
      </c>
      <c r="O21" s="7"/>
      <c r="P21" s="7" t="s">
        <v>563</v>
      </c>
      <c r="Q21" s="7" t="s">
        <v>564</v>
      </c>
      <c r="R21" s="7"/>
      <c r="S21" s="7" t="s">
        <v>565</v>
      </c>
      <c r="T21" s="7" t="s">
        <v>566</v>
      </c>
      <c r="U21" s="7"/>
      <c r="V21" s="7" t="s">
        <v>567</v>
      </c>
      <c r="W21" s="7" t="s">
        <v>568</v>
      </c>
    </row>
    <row r="22" spans="1:23" ht="11.25">
      <c r="A22" s="25" t="s">
        <v>2447</v>
      </c>
      <c r="B22" s="26"/>
      <c r="C22" s="27" t="s">
        <v>2435</v>
      </c>
      <c r="D22" s="27"/>
      <c r="E22" s="70">
        <f ca="1">IF(ISERR(INDIRECT(O22)),"-  ",INDIRECT(O22))</f>
        <v>62</v>
      </c>
      <c r="F22" s="71">
        <f ca="1" t="shared" si="3"/>
        <v>59.5</v>
      </c>
      <c r="G22" s="72">
        <f ca="1" t="shared" si="0"/>
        <v>369</v>
      </c>
      <c r="H22" s="70">
        <f ca="1">IF(ISERR(INDIRECT(R22)),"-  ",INDIRECT(R22))</f>
        <v>128</v>
      </c>
      <c r="I22" s="71">
        <f ca="1" t="shared" si="4"/>
        <v>72.4</v>
      </c>
      <c r="J22" s="72">
        <f ca="1" t="shared" si="1"/>
        <v>927</v>
      </c>
      <c r="K22" s="70">
        <f ca="1">IF(ISERR(INDIRECT(U22)),"-  ",INDIRECT(U22))</f>
        <v>34</v>
      </c>
      <c r="L22" s="71">
        <f ca="1" t="shared" si="5"/>
        <v>71.5</v>
      </c>
      <c r="M22" s="50">
        <f ca="1" t="shared" si="2"/>
        <v>243</v>
      </c>
      <c r="O22" s="7" t="s">
        <v>569</v>
      </c>
      <c r="P22" s="7" t="s">
        <v>570</v>
      </c>
      <c r="Q22" s="7" t="s">
        <v>571</v>
      </c>
      <c r="R22" s="7" t="s">
        <v>572</v>
      </c>
      <c r="S22" s="7" t="s">
        <v>573</v>
      </c>
      <c r="T22" s="7" t="s">
        <v>2203</v>
      </c>
      <c r="U22" s="7" t="s">
        <v>2204</v>
      </c>
      <c r="V22" s="7" t="s">
        <v>2205</v>
      </c>
      <c r="W22" s="7" t="s">
        <v>2206</v>
      </c>
    </row>
    <row r="23" spans="1:23" ht="11.25">
      <c r="A23" s="25"/>
      <c r="B23" s="26"/>
      <c r="C23" s="27" t="s">
        <v>2437</v>
      </c>
      <c r="D23" s="27"/>
      <c r="E23" s="57"/>
      <c r="F23" s="71">
        <f ca="1" t="shared" si="3"/>
        <v>39</v>
      </c>
      <c r="G23" s="72">
        <f ca="1" t="shared" si="0"/>
        <v>242</v>
      </c>
      <c r="H23" s="57"/>
      <c r="I23" s="71">
        <f ca="1" t="shared" si="4"/>
        <v>34.2</v>
      </c>
      <c r="J23" s="72">
        <f ca="1" t="shared" si="1"/>
        <v>438</v>
      </c>
      <c r="K23" s="57"/>
      <c r="L23" s="71">
        <f ca="1" t="shared" si="5"/>
        <v>31.5</v>
      </c>
      <c r="M23" s="50">
        <f ca="1" t="shared" si="2"/>
        <v>107</v>
      </c>
      <c r="O23" s="7"/>
      <c r="P23" s="7" t="s">
        <v>2207</v>
      </c>
      <c r="Q23" s="7" t="s">
        <v>2208</v>
      </c>
      <c r="R23" s="7"/>
      <c r="S23" s="7" t="s">
        <v>2209</v>
      </c>
      <c r="T23" s="7" t="s">
        <v>2210</v>
      </c>
      <c r="U23" s="7"/>
      <c r="V23" s="7" t="s">
        <v>2211</v>
      </c>
      <c r="W23" s="7" t="s">
        <v>2212</v>
      </c>
    </row>
    <row r="24" spans="1:23" ht="11.25">
      <c r="A24" s="25" t="s">
        <v>2450</v>
      </c>
      <c r="B24" s="26"/>
      <c r="C24" s="27" t="s">
        <v>2435</v>
      </c>
      <c r="D24" s="27"/>
      <c r="E24" s="70">
        <f ca="1">IF(ISERR(INDIRECT(O24)),"-  ",INDIRECT(O24))</f>
        <v>4360</v>
      </c>
      <c r="F24" s="71">
        <f ca="1" t="shared" si="3"/>
        <v>81.2</v>
      </c>
      <c r="G24" s="72">
        <f ca="1" t="shared" si="0"/>
        <v>35410</v>
      </c>
      <c r="H24" s="70">
        <f ca="1">IF(ISERR(INDIRECT(R24)),"-  ",INDIRECT(R24))</f>
        <v>9238</v>
      </c>
      <c r="I24" s="71">
        <f ca="1" t="shared" si="4"/>
        <v>86.5</v>
      </c>
      <c r="J24" s="72">
        <f ca="1" t="shared" si="1"/>
        <v>79885</v>
      </c>
      <c r="K24" s="70">
        <f ca="1">IF(ISERR(INDIRECT(U24)),"-  ",INDIRECT(U24))</f>
        <v>5142</v>
      </c>
      <c r="L24" s="71">
        <f ca="1" t="shared" si="5"/>
        <v>85.5</v>
      </c>
      <c r="M24" s="50">
        <f ca="1" t="shared" si="2"/>
        <v>43943</v>
      </c>
      <c r="O24" s="7" t="s">
        <v>2213</v>
      </c>
      <c r="P24" s="7" t="s">
        <v>2214</v>
      </c>
      <c r="Q24" s="7" t="s">
        <v>2215</v>
      </c>
      <c r="R24" s="7" t="s">
        <v>2216</v>
      </c>
      <c r="S24" s="7" t="s">
        <v>2217</v>
      </c>
      <c r="T24" s="7" t="s">
        <v>2218</v>
      </c>
      <c r="U24" s="7" t="s">
        <v>2219</v>
      </c>
      <c r="V24" s="7" t="s">
        <v>2220</v>
      </c>
      <c r="W24" s="7" t="s">
        <v>2221</v>
      </c>
    </row>
    <row r="25" spans="1:23" ht="11.25">
      <c r="A25" s="25"/>
      <c r="B25" s="26"/>
      <c r="C25" s="27" t="s">
        <v>2437</v>
      </c>
      <c r="D25" s="27"/>
      <c r="E25" s="57"/>
      <c r="F25" s="71">
        <f ca="1" t="shared" si="3"/>
        <v>37.9</v>
      </c>
      <c r="G25" s="72">
        <f ca="1" t="shared" si="0"/>
        <v>16536</v>
      </c>
      <c r="H25" s="57"/>
      <c r="I25" s="71">
        <f ca="1" t="shared" si="4"/>
        <v>40.4</v>
      </c>
      <c r="J25" s="72">
        <f ca="1" t="shared" si="1"/>
        <v>37344</v>
      </c>
      <c r="K25" s="57"/>
      <c r="L25" s="71">
        <f ca="1" t="shared" si="5"/>
        <v>39.7</v>
      </c>
      <c r="M25" s="50">
        <f ca="1" t="shared" si="2"/>
        <v>20397</v>
      </c>
      <c r="O25" s="7"/>
      <c r="P25" s="7" t="s">
        <v>2222</v>
      </c>
      <c r="Q25" s="7" t="s">
        <v>2223</v>
      </c>
      <c r="R25" s="7"/>
      <c r="S25" s="7" t="s">
        <v>2224</v>
      </c>
      <c r="T25" s="7" t="s">
        <v>2225</v>
      </c>
      <c r="U25" s="7"/>
      <c r="V25" s="7" t="s">
        <v>2226</v>
      </c>
      <c r="W25" s="7" t="s">
        <v>2227</v>
      </c>
    </row>
    <row r="26" spans="1:23" ht="11.25">
      <c r="A26" s="25" t="s">
        <v>2453</v>
      </c>
      <c r="B26" s="26"/>
      <c r="C26" s="27" t="s">
        <v>2435</v>
      </c>
      <c r="D26" s="27"/>
      <c r="E26" s="70">
        <f ca="1">IF(ISERR(INDIRECT(O26)),"-  ",INDIRECT(O26))</f>
        <v>54</v>
      </c>
      <c r="F26" s="71">
        <f ca="1" t="shared" si="3"/>
        <v>63.9</v>
      </c>
      <c r="G26" s="72">
        <f ca="1" t="shared" si="0"/>
        <v>345</v>
      </c>
      <c r="H26" s="70">
        <f ca="1">IF(ISERR(INDIRECT(R26)),"-  ",INDIRECT(R26))</f>
        <v>272</v>
      </c>
      <c r="I26" s="71">
        <f ca="1" t="shared" si="4"/>
        <v>55.5</v>
      </c>
      <c r="J26" s="72">
        <f ca="1" t="shared" si="1"/>
        <v>1510</v>
      </c>
      <c r="K26" s="70">
        <f ca="1">IF(ISERR(INDIRECT(U26)),"-  ",INDIRECT(U26))</f>
        <v>216</v>
      </c>
      <c r="L26" s="71">
        <f ca="1" t="shared" si="5"/>
        <v>53.5</v>
      </c>
      <c r="M26" s="50">
        <f ca="1" t="shared" si="2"/>
        <v>1156</v>
      </c>
      <c r="O26" s="7" t="s">
        <v>2228</v>
      </c>
      <c r="P26" s="7" t="s">
        <v>2229</v>
      </c>
      <c r="Q26" s="7" t="s">
        <v>2230</v>
      </c>
      <c r="R26" s="7" t="s">
        <v>2231</v>
      </c>
      <c r="S26" s="7" t="s">
        <v>2232</v>
      </c>
      <c r="T26" s="7" t="s">
        <v>2233</v>
      </c>
      <c r="U26" s="7" t="s">
        <v>2234</v>
      </c>
      <c r="V26" s="7" t="s">
        <v>2235</v>
      </c>
      <c r="W26" s="7" t="s">
        <v>2236</v>
      </c>
    </row>
    <row r="27" spans="1:23" ht="11.25">
      <c r="A27" s="25"/>
      <c r="B27" s="26"/>
      <c r="C27" s="27" t="s">
        <v>2437</v>
      </c>
      <c r="D27" s="27"/>
      <c r="E27" s="57"/>
      <c r="F27" s="71">
        <f ca="1" t="shared" si="3"/>
        <v>31.7</v>
      </c>
      <c r="G27" s="72">
        <f ca="1" t="shared" si="0"/>
        <v>171</v>
      </c>
      <c r="H27" s="57"/>
      <c r="I27" s="71">
        <f ca="1" t="shared" si="4"/>
        <v>27.5</v>
      </c>
      <c r="J27" s="72">
        <f ca="1" t="shared" si="1"/>
        <v>748</v>
      </c>
      <c r="K27" s="57"/>
      <c r="L27" s="71">
        <f ca="1" t="shared" si="5"/>
        <v>28.9</v>
      </c>
      <c r="M27" s="50">
        <f ca="1" t="shared" si="2"/>
        <v>624</v>
      </c>
      <c r="O27" s="7"/>
      <c r="P27" s="7" t="s">
        <v>2237</v>
      </c>
      <c r="Q27" s="7" t="s">
        <v>2238</v>
      </c>
      <c r="R27" s="7"/>
      <c r="S27" s="7" t="s">
        <v>2239</v>
      </c>
      <c r="T27" s="7" t="s">
        <v>2240</v>
      </c>
      <c r="U27" s="7"/>
      <c r="V27" s="7" t="s">
        <v>2241</v>
      </c>
      <c r="W27" s="7" t="s">
        <v>2242</v>
      </c>
    </row>
    <row r="28" spans="1:23" ht="11.25">
      <c r="A28" s="25" t="s">
        <v>1518</v>
      </c>
      <c r="B28" s="26"/>
      <c r="C28" s="27" t="s">
        <v>2435</v>
      </c>
      <c r="D28" s="27"/>
      <c r="E28" s="70">
        <f ca="1">IF(ISERR(INDIRECT(O28)),"-  ",INDIRECT(O28))</f>
        <v>88</v>
      </c>
      <c r="F28" s="71">
        <f ca="1" t="shared" si="3"/>
        <v>70</v>
      </c>
      <c r="G28" s="72">
        <f ca="1" t="shared" si="0"/>
        <v>616</v>
      </c>
      <c r="H28" s="70">
        <f ca="1">IF(ISERR(INDIRECT(R28)),"-  ",INDIRECT(R28))</f>
        <v>509</v>
      </c>
      <c r="I28" s="71">
        <f ca="1" t="shared" si="4"/>
        <v>71.2</v>
      </c>
      <c r="J28" s="72">
        <f ca="1" t="shared" si="1"/>
        <v>3624</v>
      </c>
      <c r="K28" s="70">
        <f ca="1">IF(ISERR(INDIRECT(U28)),"-  ",INDIRECT(U28))</f>
        <v>212</v>
      </c>
      <c r="L28" s="71">
        <f ca="1" t="shared" si="5"/>
        <v>67</v>
      </c>
      <c r="M28" s="50">
        <f ca="1" t="shared" si="2"/>
        <v>1421</v>
      </c>
      <c r="O28" s="7" t="s">
        <v>2243</v>
      </c>
      <c r="P28" s="7" t="s">
        <v>2244</v>
      </c>
      <c r="Q28" s="7" t="s">
        <v>2245</v>
      </c>
      <c r="R28" s="7" t="s">
        <v>2246</v>
      </c>
      <c r="S28" s="7" t="s">
        <v>2247</v>
      </c>
      <c r="T28" s="7" t="s">
        <v>2248</v>
      </c>
      <c r="U28" s="7" t="s">
        <v>2249</v>
      </c>
      <c r="V28" s="7" t="s">
        <v>2250</v>
      </c>
      <c r="W28" s="7" t="s">
        <v>2251</v>
      </c>
    </row>
    <row r="29" spans="1:23" ht="11.25">
      <c r="A29" s="25"/>
      <c r="B29" s="26"/>
      <c r="C29" s="27" t="s">
        <v>2437</v>
      </c>
      <c r="D29" s="27"/>
      <c r="E29" s="57"/>
      <c r="F29" s="71">
        <f ca="1" t="shared" si="3"/>
        <v>35.3</v>
      </c>
      <c r="G29" s="72">
        <f ca="1" t="shared" si="0"/>
        <v>311</v>
      </c>
      <c r="H29" s="57"/>
      <c r="I29" s="71">
        <f ca="1" t="shared" si="4"/>
        <v>32.2</v>
      </c>
      <c r="J29" s="72">
        <f ca="1" t="shared" si="1"/>
        <v>1637</v>
      </c>
      <c r="K29" s="57"/>
      <c r="L29" s="71">
        <f ca="1" t="shared" si="5"/>
        <v>32</v>
      </c>
      <c r="M29" s="50">
        <f ca="1" t="shared" si="2"/>
        <v>678</v>
      </c>
      <c r="O29" s="7"/>
      <c r="P29" s="7" t="s">
        <v>2252</v>
      </c>
      <c r="Q29" s="7" t="s">
        <v>2253</v>
      </c>
      <c r="R29" s="7"/>
      <c r="S29" s="7" t="s">
        <v>2254</v>
      </c>
      <c r="T29" s="7" t="s">
        <v>2255</v>
      </c>
      <c r="U29" s="7"/>
      <c r="V29" s="7" t="s">
        <v>2256</v>
      </c>
      <c r="W29" s="7" t="s">
        <v>2257</v>
      </c>
    </row>
    <row r="30" spans="1:23" ht="11.25">
      <c r="A30" s="25" t="s">
        <v>2458</v>
      </c>
      <c r="B30" s="26"/>
      <c r="C30" s="27" t="s">
        <v>2435</v>
      </c>
      <c r="D30" s="27"/>
      <c r="E30" s="70">
        <f ca="1">IF(ISERR(INDIRECT(O30)),"-  ",INDIRECT(O30))</f>
        <v>119</v>
      </c>
      <c r="F30" s="71">
        <f ca="1" t="shared" si="3"/>
        <v>68.9</v>
      </c>
      <c r="G30" s="72">
        <f ca="1" t="shared" si="0"/>
        <v>820</v>
      </c>
      <c r="H30" s="70">
        <f ca="1">IF(ISERR(INDIRECT(R30)),"-  ",INDIRECT(R30))</f>
        <v>344</v>
      </c>
      <c r="I30" s="71">
        <f ca="1" t="shared" si="4"/>
        <v>77.1</v>
      </c>
      <c r="J30" s="72">
        <f ca="1" t="shared" si="1"/>
        <v>2653</v>
      </c>
      <c r="K30" s="70">
        <f ca="1">IF(ISERR(INDIRECT(U30)),"-  ",INDIRECT(U30))</f>
        <v>456</v>
      </c>
      <c r="L30" s="71">
        <f ca="1" t="shared" si="5"/>
        <v>70</v>
      </c>
      <c r="M30" s="50">
        <f ca="1" t="shared" si="2"/>
        <v>3190</v>
      </c>
      <c r="O30" s="7" t="s">
        <v>2258</v>
      </c>
      <c r="P30" s="7" t="s">
        <v>2259</v>
      </c>
      <c r="Q30" s="7" t="s">
        <v>2260</v>
      </c>
      <c r="R30" s="7" t="s">
        <v>2261</v>
      </c>
      <c r="S30" s="7" t="s">
        <v>2262</v>
      </c>
      <c r="T30" s="7" t="s">
        <v>2263</v>
      </c>
      <c r="U30" s="7" t="s">
        <v>2264</v>
      </c>
      <c r="V30" s="7" t="s">
        <v>2265</v>
      </c>
      <c r="W30" s="7" t="s">
        <v>2266</v>
      </c>
    </row>
    <row r="31" spans="1:23" ht="11.25">
      <c r="A31" s="25"/>
      <c r="B31" s="26"/>
      <c r="C31" s="27" t="s">
        <v>2437</v>
      </c>
      <c r="D31" s="27"/>
      <c r="E31" s="57"/>
      <c r="F31" s="71">
        <f ca="1" t="shared" si="3"/>
        <v>56</v>
      </c>
      <c r="G31" s="72">
        <f ca="1" t="shared" si="0"/>
        <v>666</v>
      </c>
      <c r="H31" s="57"/>
      <c r="I31" s="71">
        <f ca="1" t="shared" si="4"/>
        <v>44.2</v>
      </c>
      <c r="J31" s="72">
        <f ca="1" t="shared" si="1"/>
        <v>1519</v>
      </c>
      <c r="K31" s="57"/>
      <c r="L31" s="71">
        <f ca="1" t="shared" si="5"/>
        <v>38</v>
      </c>
      <c r="M31" s="50">
        <f ca="1" t="shared" si="2"/>
        <v>1732</v>
      </c>
      <c r="O31" s="7"/>
      <c r="P31" s="7" t="s">
        <v>2267</v>
      </c>
      <c r="Q31" s="7" t="s">
        <v>2268</v>
      </c>
      <c r="R31" s="7"/>
      <c r="S31" s="7" t="s">
        <v>2269</v>
      </c>
      <c r="T31" s="7" t="s">
        <v>2270</v>
      </c>
      <c r="U31" s="7"/>
      <c r="V31" s="7" t="s">
        <v>2271</v>
      </c>
      <c r="W31" s="7" t="s">
        <v>2272</v>
      </c>
    </row>
    <row r="32" spans="1:23" ht="11.25">
      <c r="A32" s="25" t="s">
        <v>1219</v>
      </c>
      <c r="B32" s="26"/>
      <c r="C32" s="27" t="s">
        <v>2435</v>
      </c>
      <c r="D32" s="27"/>
      <c r="E32" s="70">
        <f ca="1">IF(ISERR(INDIRECT(O32)),"-  ",INDIRECT(O32))</f>
        <v>1761</v>
      </c>
      <c r="F32" s="71">
        <f ca="1" t="shared" si="3"/>
        <v>116</v>
      </c>
      <c r="G32" s="72">
        <f ca="1" t="shared" si="0"/>
        <v>20430</v>
      </c>
      <c r="H32" s="70">
        <f ca="1">IF(ISERR(INDIRECT(R32)),"-  ",INDIRECT(R32))</f>
        <v>3796</v>
      </c>
      <c r="I32" s="71">
        <f ca="1" t="shared" si="4"/>
        <v>106.7</v>
      </c>
      <c r="J32" s="72">
        <f ca="1" t="shared" si="1"/>
        <v>40516</v>
      </c>
      <c r="K32" s="70">
        <f ca="1">IF(ISERR(INDIRECT(U32)),"-  ",INDIRECT(U32))</f>
        <v>328</v>
      </c>
      <c r="L32" s="71">
        <f ca="1" t="shared" si="5"/>
        <v>117.7</v>
      </c>
      <c r="M32" s="50">
        <f ca="1" t="shared" si="2"/>
        <v>3859</v>
      </c>
      <c r="O32" s="7" t="s">
        <v>220</v>
      </c>
      <c r="P32" s="7" t="s">
        <v>221</v>
      </c>
      <c r="Q32" s="7" t="s">
        <v>222</v>
      </c>
      <c r="R32" s="7" t="s">
        <v>223</v>
      </c>
      <c r="S32" s="7" t="s">
        <v>224</v>
      </c>
      <c r="T32" s="7" t="s">
        <v>225</v>
      </c>
      <c r="U32" s="7" t="s">
        <v>226</v>
      </c>
      <c r="V32" s="7" t="s">
        <v>227</v>
      </c>
      <c r="W32" s="7" t="s">
        <v>228</v>
      </c>
    </row>
    <row r="33" spans="1:23" ht="11.25">
      <c r="A33" s="29" t="s">
        <v>1503</v>
      </c>
      <c r="B33" s="30"/>
      <c r="C33" s="40" t="s">
        <v>2435</v>
      </c>
      <c r="D33" s="31"/>
      <c r="E33" s="70">
        <f ca="1">IF(ISERR(INDIRECT(O33)),"-  ",INDIRECT(O33))</f>
        <v>24</v>
      </c>
      <c r="F33" s="71">
        <f ca="1" t="shared" si="3"/>
        <v>112.9</v>
      </c>
      <c r="G33" s="72">
        <f ca="1" t="shared" si="0"/>
        <v>271</v>
      </c>
      <c r="H33" s="70">
        <f ca="1">IF(ISERR(INDIRECT(R33)),"-  ",INDIRECT(R33))</f>
        <v>572</v>
      </c>
      <c r="I33" s="71">
        <f ca="1" t="shared" si="4"/>
        <v>80.2</v>
      </c>
      <c r="J33" s="72">
        <f ca="1" t="shared" si="1"/>
        <v>4587</v>
      </c>
      <c r="K33" s="70">
        <f ca="1">IF(ISERR(INDIRECT(U33)),"-  ",INDIRECT(U33))</f>
        <v>267</v>
      </c>
      <c r="L33" s="71">
        <f ca="1" t="shared" si="5"/>
        <v>60.7</v>
      </c>
      <c r="M33" s="50">
        <f ca="1" t="shared" si="2"/>
        <v>1620</v>
      </c>
      <c r="O33" s="42" t="s">
        <v>2273</v>
      </c>
      <c r="P33" s="42" t="s">
        <v>2274</v>
      </c>
      <c r="Q33" s="42" t="s">
        <v>2275</v>
      </c>
      <c r="R33" s="42" t="s">
        <v>2276</v>
      </c>
      <c r="S33" s="42" t="s">
        <v>2277</v>
      </c>
      <c r="T33" s="42" t="s">
        <v>2278</v>
      </c>
      <c r="U33" s="42" t="s">
        <v>2279</v>
      </c>
      <c r="V33" s="42" t="s">
        <v>2280</v>
      </c>
      <c r="W33" s="42" t="s">
        <v>2281</v>
      </c>
    </row>
    <row r="34" spans="1:21" ht="11.25">
      <c r="A34" s="25"/>
      <c r="B34" s="26"/>
      <c r="C34" s="27"/>
      <c r="D34" s="27"/>
      <c r="E34" s="70"/>
      <c r="F34" s="71"/>
      <c r="G34" s="72"/>
      <c r="H34" s="70"/>
      <c r="I34" s="71"/>
      <c r="J34" s="72"/>
      <c r="K34" s="70"/>
      <c r="L34" s="71"/>
      <c r="M34" s="50"/>
      <c r="O34" s="7"/>
      <c r="R34" s="7"/>
      <c r="U34" s="7"/>
    </row>
    <row r="35" spans="1:21" ht="11.25">
      <c r="A35" s="25"/>
      <c r="B35" s="26"/>
      <c r="C35" s="27"/>
      <c r="D35" s="27"/>
      <c r="E35" s="70"/>
      <c r="F35" s="71"/>
      <c r="G35" s="72"/>
      <c r="H35" s="70"/>
      <c r="I35" s="71"/>
      <c r="J35" s="72"/>
      <c r="K35" s="70"/>
      <c r="L35" s="71"/>
      <c r="M35" s="50"/>
      <c r="O35" s="7"/>
      <c r="R35" s="7"/>
      <c r="U35" s="7"/>
    </row>
    <row r="36" spans="1:21" ht="11.25">
      <c r="A36" s="44" t="s">
        <v>2463</v>
      </c>
      <c r="B36" s="45"/>
      <c r="C36" s="27"/>
      <c r="D36" s="46"/>
      <c r="E36" s="70"/>
      <c r="F36" s="71"/>
      <c r="G36" s="72"/>
      <c r="H36" s="70"/>
      <c r="I36" s="71"/>
      <c r="J36" s="72"/>
      <c r="K36" s="70"/>
      <c r="L36" s="71"/>
      <c r="M36" s="50"/>
      <c r="O36" s="7"/>
      <c r="R36" s="7"/>
      <c r="U36" s="7"/>
    </row>
    <row r="37" spans="1:21" ht="11.25">
      <c r="A37" s="25"/>
      <c r="B37" s="26"/>
      <c r="C37" s="27"/>
      <c r="D37" s="27"/>
      <c r="E37" s="70"/>
      <c r="F37" s="71"/>
      <c r="G37" s="72"/>
      <c r="H37" s="70"/>
      <c r="I37" s="71"/>
      <c r="J37" s="72"/>
      <c r="K37" s="70"/>
      <c r="L37" s="71"/>
      <c r="M37" s="50"/>
      <c r="O37" s="7"/>
      <c r="R37" s="7"/>
      <c r="U37" s="7"/>
    </row>
    <row r="38" spans="1:23" ht="9.75" customHeight="1">
      <c r="A38" s="29" t="s">
        <v>2464</v>
      </c>
      <c r="B38" s="26"/>
      <c r="C38" s="31" t="s">
        <v>2465</v>
      </c>
      <c r="D38" s="27"/>
      <c r="E38" s="70">
        <f aca="true" ca="1" t="shared" si="6" ref="E38:F50">IF(ISERR(INDIRECT(O38)),"-  ",INDIRECT(O38))</f>
        <v>84</v>
      </c>
      <c r="F38" s="71">
        <f ca="1" t="shared" si="6"/>
        <v>295.6</v>
      </c>
      <c r="G38" s="72">
        <f aca="true" ca="1" t="shared" si="7" ref="G38:G50">IF(ISERR(INDIRECT(Q38)),"-    ",INDIRECT(Q38))</f>
        <v>2483</v>
      </c>
      <c r="H38" s="70">
        <f aca="true" ca="1" t="shared" si="8" ref="H38:I50">IF(ISERR(INDIRECT(R38)),"-  ",INDIRECT(R38))</f>
        <v>271</v>
      </c>
      <c r="I38" s="71">
        <f ca="1" t="shared" si="8"/>
        <v>281.7</v>
      </c>
      <c r="J38" s="72">
        <f aca="true" ca="1" t="shared" si="9" ref="J38:J50">IF(ISERR(INDIRECT(T38)),"-    ",INDIRECT(T38))</f>
        <v>7635</v>
      </c>
      <c r="K38" s="70">
        <f aca="true" ca="1" t="shared" si="10" ref="K38:L50">IF(ISERR(INDIRECT(U38)),"-  ",INDIRECT(U38))</f>
        <v>143</v>
      </c>
      <c r="L38" s="71">
        <f ca="1" t="shared" si="10"/>
        <v>191.1</v>
      </c>
      <c r="M38" s="50">
        <f aca="true" ca="1" t="shared" si="11" ref="M38:M50">IF(ISERR(INDIRECT(W38)),"-    ",INDIRECT(W38))</f>
        <v>2733</v>
      </c>
      <c r="O38" s="42" t="s">
        <v>625</v>
      </c>
      <c r="P38" s="42" t="s">
        <v>626</v>
      </c>
      <c r="Q38" s="42" t="s">
        <v>627</v>
      </c>
      <c r="R38" s="42" t="s">
        <v>628</v>
      </c>
      <c r="S38" s="42" t="s">
        <v>629</v>
      </c>
      <c r="T38" s="42" t="s">
        <v>630</v>
      </c>
      <c r="U38" s="42" t="s">
        <v>631</v>
      </c>
      <c r="V38" s="42" t="s">
        <v>632</v>
      </c>
      <c r="W38" s="42" t="s">
        <v>633</v>
      </c>
    </row>
    <row r="39" spans="1:23" ht="10.5" customHeight="1">
      <c r="A39" s="29" t="s">
        <v>2467</v>
      </c>
      <c r="B39" s="26"/>
      <c r="C39" s="31" t="s">
        <v>2465</v>
      </c>
      <c r="D39" s="27"/>
      <c r="E39" s="70">
        <f ca="1" t="shared" si="6"/>
        <v>68</v>
      </c>
      <c r="F39" s="71">
        <f ca="1" t="shared" si="6"/>
        <v>371.6</v>
      </c>
      <c r="G39" s="72">
        <f ca="1" t="shared" si="7"/>
        <v>2527</v>
      </c>
      <c r="H39" s="70">
        <f ca="1" t="shared" si="8"/>
        <v>50</v>
      </c>
      <c r="I39" s="71">
        <f ca="1" t="shared" si="8"/>
        <v>415.4</v>
      </c>
      <c r="J39" s="72">
        <f ca="1" t="shared" si="9"/>
        <v>2077</v>
      </c>
      <c r="K39" s="70">
        <f ca="1" t="shared" si="10"/>
        <v>32</v>
      </c>
      <c r="L39" s="71">
        <f ca="1" t="shared" si="10"/>
        <v>350.9</v>
      </c>
      <c r="M39" s="50">
        <f ca="1" t="shared" si="11"/>
        <v>1123</v>
      </c>
      <c r="O39" s="42" t="s">
        <v>634</v>
      </c>
      <c r="P39" s="42" t="s">
        <v>635</v>
      </c>
      <c r="Q39" s="42" t="s">
        <v>636</v>
      </c>
      <c r="R39" s="42" t="s">
        <v>637</v>
      </c>
      <c r="S39" s="42" t="s">
        <v>638</v>
      </c>
      <c r="T39" s="42" t="s">
        <v>639</v>
      </c>
      <c r="U39" s="42" t="s">
        <v>640</v>
      </c>
      <c r="V39" s="42" t="s">
        <v>641</v>
      </c>
      <c r="W39" s="42" t="s">
        <v>642</v>
      </c>
    </row>
    <row r="40" spans="1:23" s="13" customFormat="1" ht="18">
      <c r="A40" s="80" t="s">
        <v>2950</v>
      </c>
      <c r="B40" s="81"/>
      <c r="C40" s="82" t="s">
        <v>2465</v>
      </c>
      <c r="D40" s="83"/>
      <c r="E40" s="84">
        <f ca="1" t="shared" si="6"/>
        <v>4737</v>
      </c>
      <c r="F40" s="85">
        <f ca="1" t="shared" si="6"/>
        <v>439.7</v>
      </c>
      <c r="G40" s="86">
        <f ca="1" t="shared" si="7"/>
        <v>208270</v>
      </c>
      <c r="H40" s="84">
        <f ca="1" t="shared" si="8"/>
        <v>17066</v>
      </c>
      <c r="I40" s="85">
        <f ca="1" t="shared" si="8"/>
        <v>428.6</v>
      </c>
      <c r="J40" s="86">
        <f ca="1" t="shared" si="9"/>
        <v>731444</v>
      </c>
      <c r="K40" s="84">
        <f ca="1" t="shared" si="10"/>
        <v>3527</v>
      </c>
      <c r="L40" s="85">
        <f ca="1" t="shared" si="10"/>
        <v>426.1</v>
      </c>
      <c r="M40" s="87">
        <f ca="1" t="shared" si="11"/>
        <v>150294</v>
      </c>
      <c r="O40" s="90" t="s">
        <v>2978</v>
      </c>
      <c r="P40" s="90" t="s">
        <v>2979</v>
      </c>
      <c r="Q40" s="90" t="s">
        <v>2980</v>
      </c>
      <c r="R40" s="90" t="s">
        <v>2981</v>
      </c>
      <c r="S40" s="90" t="s">
        <v>2982</v>
      </c>
      <c r="T40" s="90" t="s">
        <v>2983</v>
      </c>
      <c r="U40" s="90" t="s">
        <v>2984</v>
      </c>
      <c r="V40" s="90" t="s">
        <v>2985</v>
      </c>
      <c r="W40" s="90" t="s">
        <v>2986</v>
      </c>
    </row>
    <row r="41" spans="1:23" ht="11.25">
      <c r="A41" s="29" t="s">
        <v>2471</v>
      </c>
      <c r="B41" s="26"/>
      <c r="C41" s="31" t="s">
        <v>2472</v>
      </c>
      <c r="D41" s="27"/>
      <c r="E41" s="70">
        <f ca="1" t="shared" si="6"/>
        <v>8094</v>
      </c>
      <c r="F41" s="71">
        <f ca="1" t="shared" si="6"/>
        <v>821.4</v>
      </c>
      <c r="G41" s="72">
        <f ca="1" t="shared" si="7"/>
        <v>664820</v>
      </c>
      <c r="H41" s="70">
        <f ca="1" t="shared" si="8"/>
        <v>16152</v>
      </c>
      <c r="I41" s="71">
        <f ca="1" t="shared" si="8"/>
        <v>774</v>
      </c>
      <c r="J41" s="72">
        <f ca="1" t="shared" si="9"/>
        <v>1250125</v>
      </c>
      <c r="K41" s="70">
        <f ca="1" t="shared" si="10"/>
        <v>7980</v>
      </c>
      <c r="L41" s="71">
        <f ca="1" t="shared" si="10"/>
        <v>833</v>
      </c>
      <c r="M41" s="50">
        <f ca="1" t="shared" si="11"/>
        <v>664708</v>
      </c>
      <c r="O41" s="42" t="s">
        <v>643</v>
      </c>
      <c r="P41" s="42" t="s">
        <v>644</v>
      </c>
      <c r="Q41" s="42" t="s">
        <v>645</v>
      </c>
      <c r="R41" s="42" t="s">
        <v>646</v>
      </c>
      <c r="S41" s="42" t="s">
        <v>647</v>
      </c>
      <c r="T41" s="42" t="s">
        <v>648</v>
      </c>
      <c r="U41" s="42" t="s">
        <v>649</v>
      </c>
      <c r="V41" s="42" t="s">
        <v>650</v>
      </c>
      <c r="W41" s="42" t="s">
        <v>651</v>
      </c>
    </row>
    <row r="42" spans="1:23" ht="11.25">
      <c r="A42" s="29" t="s">
        <v>2474</v>
      </c>
      <c r="B42" s="26"/>
      <c r="C42" s="31" t="s">
        <v>2472</v>
      </c>
      <c r="D42" s="27"/>
      <c r="E42" s="70">
        <f ca="1" t="shared" si="6"/>
        <v>1156</v>
      </c>
      <c r="F42" s="71">
        <f ca="1" t="shared" si="6"/>
        <v>489.1</v>
      </c>
      <c r="G42" s="72">
        <f ca="1" t="shared" si="7"/>
        <v>56544</v>
      </c>
      <c r="H42" s="70">
        <f ca="1" t="shared" si="8"/>
        <v>1369</v>
      </c>
      <c r="I42" s="71">
        <f ca="1" t="shared" si="8"/>
        <v>437.2</v>
      </c>
      <c r="J42" s="72">
        <f ca="1" t="shared" si="9"/>
        <v>59856</v>
      </c>
      <c r="K42" s="70">
        <f ca="1" t="shared" si="10"/>
        <v>978</v>
      </c>
      <c r="L42" s="71">
        <f ca="1" t="shared" si="10"/>
        <v>460.1</v>
      </c>
      <c r="M42" s="50">
        <f ca="1" t="shared" si="11"/>
        <v>44993</v>
      </c>
      <c r="O42" s="42" t="s">
        <v>652</v>
      </c>
      <c r="P42" s="42" t="s">
        <v>653</v>
      </c>
      <c r="Q42" s="42" t="s">
        <v>654</v>
      </c>
      <c r="R42" s="42" t="s">
        <v>655</v>
      </c>
      <c r="S42" s="42" t="s">
        <v>656</v>
      </c>
      <c r="T42" s="42" t="s">
        <v>657</v>
      </c>
      <c r="U42" s="42" t="s">
        <v>658</v>
      </c>
      <c r="V42" s="42" t="s">
        <v>659</v>
      </c>
      <c r="W42" s="42" t="s">
        <v>660</v>
      </c>
    </row>
    <row r="43" spans="1:23" ht="11.25">
      <c r="A43" s="29" t="s">
        <v>2476</v>
      </c>
      <c r="B43" s="26"/>
      <c r="C43" s="31" t="s">
        <v>2472</v>
      </c>
      <c r="D43" s="27"/>
      <c r="E43" s="70">
        <f ca="1" t="shared" si="6"/>
        <v>6</v>
      </c>
      <c r="F43" s="71">
        <f ca="1" t="shared" si="6"/>
        <v>403.3</v>
      </c>
      <c r="G43" s="72">
        <f ca="1" t="shared" si="7"/>
        <v>242</v>
      </c>
      <c r="H43" s="70">
        <f ca="1" t="shared" si="8"/>
        <v>2</v>
      </c>
      <c r="I43" s="71">
        <f ca="1" t="shared" si="8"/>
        <v>310</v>
      </c>
      <c r="J43" s="72">
        <f ca="1" t="shared" si="9"/>
        <v>62</v>
      </c>
      <c r="K43" s="70" t="str">
        <f ca="1" t="shared" si="10"/>
        <v>-  </v>
      </c>
      <c r="L43" s="71" t="str">
        <f ca="1" t="shared" si="10"/>
        <v>-  </v>
      </c>
      <c r="M43" s="50" t="str">
        <f ca="1" t="shared" si="11"/>
        <v>-    </v>
      </c>
      <c r="O43" s="42" t="s">
        <v>661</v>
      </c>
      <c r="P43" s="42" t="s">
        <v>662</v>
      </c>
      <c r="Q43" s="42" t="s">
        <v>663</v>
      </c>
      <c r="R43" s="42" t="s">
        <v>664</v>
      </c>
      <c r="S43" s="42" t="s">
        <v>665</v>
      </c>
      <c r="T43" s="42" t="s">
        <v>666</v>
      </c>
      <c r="U43" s="42" t="s">
        <v>667</v>
      </c>
      <c r="V43" s="42" t="s">
        <v>668</v>
      </c>
      <c r="W43" s="42" t="s">
        <v>669</v>
      </c>
    </row>
    <row r="44" spans="1:23" ht="11.25">
      <c r="A44" s="29" t="s">
        <v>2533</v>
      </c>
      <c r="B44" s="26"/>
      <c r="C44" s="31" t="s">
        <v>2437</v>
      </c>
      <c r="D44" s="27"/>
      <c r="E44" s="70">
        <f ca="1" t="shared" si="6"/>
        <v>420</v>
      </c>
      <c r="F44" s="71">
        <f ca="1" t="shared" si="6"/>
        <v>57.2</v>
      </c>
      <c r="G44" s="72">
        <f ca="1" t="shared" si="7"/>
        <v>2403</v>
      </c>
      <c r="H44" s="70">
        <f ca="1" t="shared" si="8"/>
        <v>924</v>
      </c>
      <c r="I44" s="71">
        <f ca="1" t="shared" si="8"/>
        <v>70.9</v>
      </c>
      <c r="J44" s="72">
        <f ca="1" t="shared" si="9"/>
        <v>6554</v>
      </c>
      <c r="K44" s="70">
        <f ca="1" t="shared" si="10"/>
        <v>535</v>
      </c>
      <c r="L44" s="71">
        <f ca="1" t="shared" si="10"/>
        <v>58</v>
      </c>
      <c r="M44" s="50">
        <f ca="1" t="shared" si="11"/>
        <v>3104</v>
      </c>
      <c r="O44" s="42" t="s">
        <v>670</v>
      </c>
      <c r="P44" s="42" t="s">
        <v>671</v>
      </c>
      <c r="Q44" s="42" t="s">
        <v>672</v>
      </c>
      <c r="R44" s="42" t="s">
        <v>673</v>
      </c>
      <c r="S44" s="42" t="s">
        <v>674</v>
      </c>
      <c r="T44" s="42" t="s">
        <v>675</v>
      </c>
      <c r="U44" s="42" t="s">
        <v>676</v>
      </c>
      <c r="V44" s="42" t="s">
        <v>677</v>
      </c>
      <c r="W44" s="42" t="s">
        <v>678</v>
      </c>
    </row>
    <row r="45" spans="1:23" ht="11.25">
      <c r="A45" s="29"/>
      <c r="B45" s="26"/>
      <c r="C45" s="31" t="s">
        <v>2435</v>
      </c>
      <c r="D45" s="27"/>
      <c r="E45" s="70"/>
      <c r="F45" s="71">
        <f ca="1" t="shared" si="6"/>
        <v>5.7</v>
      </c>
      <c r="G45" s="72">
        <f ca="1" t="shared" si="7"/>
        <v>238</v>
      </c>
      <c r="H45" s="70"/>
      <c r="I45" s="71">
        <f ca="1" t="shared" si="8"/>
        <v>5.3</v>
      </c>
      <c r="J45" s="72">
        <f ca="1" t="shared" si="9"/>
        <v>486</v>
      </c>
      <c r="K45" s="70"/>
      <c r="L45" s="71">
        <f ca="1" t="shared" si="10"/>
        <v>3.7</v>
      </c>
      <c r="M45" s="50">
        <f ca="1" t="shared" si="11"/>
        <v>196</v>
      </c>
      <c r="O45" s="42" t="s">
        <v>679</v>
      </c>
      <c r="P45" s="42" t="s">
        <v>680</v>
      </c>
      <c r="Q45" s="42" t="s">
        <v>681</v>
      </c>
      <c r="R45" s="42" t="s">
        <v>682</v>
      </c>
      <c r="S45" s="42" t="s">
        <v>683</v>
      </c>
      <c r="T45" s="42" t="s">
        <v>684</v>
      </c>
      <c r="U45" s="42" t="s">
        <v>685</v>
      </c>
      <c r="V45" s="42" t="s">
        <v>686</v>
      </c>
      <c r="W45" s="42" t="s">
        <v>687</v>
      </c>
    </row>
    <row r="46" spans="1:23" ht="11.25">
      <c r="A46" s="29" t="s">
        <v>1203</v>
      </c>
      <c r="B46" s="26"/>
      <c r="C46" s="31" t="s">
        <v>2435</v>
      </c>
      <c r="D46" s="27"/>
      <c r="E46" s="70">
        <f ca="1" t="shared" si="6"/>
        <v>731</v>
      </c>
      <c r="F46" s="71">
        <f ca="1" t="shared" si="6"/>
        <v>41</v>
      </c>
      <c r="G46" s="72">
        <f ca="1" t="shared" si="7"/>
        <v>2997</v>
      </c>
      <c r="H46" s="70">
        <f ca="1" t="shared" si="8"/>
        <v>1780</v>
      </c>
      <c r="I46" s="71">
        <f ca="1" t="shared" si="8"/>
        <v>39.3</v>
      </c>
      <c r="J46" s="72">
        <f ca="1" t="shared" si="9"/>
        <v>7003</v>
      </c>
      <c r="K46" s="70">
        <f ca="1" t="shared" si="10"/>
        <v>2127</v>
      </c>
      <c r="L46" s="71">
        <f ca="1" t="shared" si="10"/>
        <v>39.8</v>
      </c>
      <c r="M46" s="50">
        <f ca="1" t="shared" si="11"/>
        <v>8456</v>
      </c>
      <c r="O46" s="42" t="s">
        <v>688</v>
      </c>
      <c r="P46" s="42" t="s">
        <v>689</v>
      </c>
      <c r="Q46" s="42" t="s">
        <v>690</v>
      </c>
      <c r="R46" s="42" t="s">
        <v>691</v>
      </c>
      <c r="S46" s="42" t="s">
        <v>692</v>
      </c>
      <c r="T46" s="42" t="s">
        <v>693</v>
      </c>
      <c r="U46" s="42" t="s">
        <v>694</v>
      </c>
      <c r="V46" s="42" t="s">
        <v>695</v>
      </c>
      <c r="W46" s="42" t="s">
        <v>696</v>
      </c>
    </row>
    <row r="47" spans="1:23" s="13" customFormat="1" ht="18">
      <c r="A47" s="80" t="s">
        <v>2483</v>
      </c>
      <c r="B47" s="81"/>
      <c r="C47" s="82" t="s">
        <v>2484</v>
      </c>
      <c r="D47" s="83"/>
      <c r="E47" s="84" t="str">
        <f ca="1" t="shared" si="6"/>
        <v>-  </v>
      </c>
      <c r="F47" s="85" t="str">
        <f ca="1" t="shared" si="6"/>
        <v>-  </v>
      </c>
      <c r="G47" s="86" t="str">
        <f ca="1" t="shared" si="7"/>
        <v>-    </v>
      </c>
      <c r="H47" s="84">
        <f ca="1" t="shared" si="8"/>
        <v>2</v>
      </c>
      <c r="I47" s="85">
        <f ca="1" t="shared" si="8"/>
        <v>25</v>
      </c>
      <c r="J47" s="86">
        <f ca="1" t="shared" si="9"/>
        <v>5</v>
      </c>
      <c r="K47" s="84" t="str">
        <f ca="1" t="shared" si="10"/>
        <v>-  </v>
      </c>
      <c r="L47" s="85" t="str">
        <f ca="1" t="shared" si="10"/>
        <v>-  </v>
      </c>
      <c r="M47" s="87" t="str">
        <f ca="1" t="shared" si="11"/>
        <v>-    </v>
      </c>
      <c r="O47" s="90" t="s">
        <v>2360</v>
      </c>
      <c r="P47" s="90" t="s">
        <v>2361</v>
      </c>
      <c r="Q47" s="90" t="s">
        <v>2362</v>
      </c>
      <c r="R47" s="90" t="s">
        <v>2363</v>
      </c>
      <c r="S47" s="90" t="s">
        <v>2364</v>
      </c>
      <c r="T47" s="90" t="s">
        <v>2365</v>
      </c>
      <c r="U47" s="90" t="s">
        <v>2366</v>
      </c>
      <c r="V47" s="90" t="s">
        <v>2367</v>
      </c>
      <c r="W47" s="90" t="s">
        <v>2368</v>
      </c>
    </row>
    <row r="48" spans="1:23" s="13" customFormat="1" ht="18">
      <c r="A48" s="80" t="s">
        <v>2486</v>
      </c>
      <c r="B48" s="81"/>
      <c r="C48" s="82" t="s">
        <v>2487</v>
      </c>
      <c r="D48" s="83"/>
      <c r="E48" s="84" t="str">
        <f ca="1" t="shared" si="6"/>
        <v>-  </v>
      </c>
      <c r="F48" s="85" t="str">
        <f ca="1" t="shared" si="6"/>
        <v>-  </v>
      </c>
      <c r="G48" s="86" t="str">
        <f ca="1" t="shared" si="7"/>
        <v>-    </v>
      </c>
      <c r="H48" s="84">
        <f ca="1" t="shared" si="8"/>
        <v>10</v>
      </c>
      <c r="I48" s="85">
        <f ca="1" t="shared" si="8"/>
        <v>17</v>
      </c>
      <c r="J48" s="86">
        <f ca="1" t="shared" si="9"/>
        <v>17</v>
      </c>
      <c r="K48" s="84" t="str">
        <f ca="1" t="shared" si="10"/>
        <v>-  </v>
      </c>
      <c r="L48" s="85" t="str">
        <f ca="1" t="shared" si="10"/>
        <v>-  </v>
      </c>
      <c r="M48" s="87" t="str">
        <f ca="1" t="shared" si="11"/>
        <v>-    </v>
      </c>
      <c r="O48" s="12" t="s">
        <v>2369</v>
      </c>
      <c r="P48" s="12" t="s">
        <v>2370</v>
      </c>
      <c r="Q48" s="12" t="s">
        <v>2371</v>
      </c>
      <c r="R48" s="12" t="s">
        <v>2372</v>
      </c>
      <c r="S48" s="12" t="s">
        <v>2373</v>
      </c>
      <c r="T48" s="12" t="s">
        <v>2374</v>
      </c>
      <c r="U48" s="12" t="s">
        <v>2375</v>
      </c>
      <c r="V48" s="12" t="s">
        <v>2376</v>
      </c>
      <c r="W48" s="12" t="s">
        <v>2377</v>
      </c>
    </row>
    <row r="49" spans="1:23" s="13" customFormat="1" ht="18">
      <c r="A49" s="80" t="s">
        <v>2489</v>
      </c>
      <c r="B49" s="81"/>
      <c r="C49" s="82" t="s">
        <v>2490</v>
      </c>
      <c r="D49" s="83"/>
      <c r="E49" s="84">
        <f ca="1" t="shared" si="6"/>
        <v>270</v>
      </c>
      <c r="F49" s="85">
        <f ca="1" t="shared" si="6"/>
        <v>104.4</v>
      </c>
      <c r="G49" s="86">
        <f ca="1" t="shared" si="7"/>
        <v>2818</v>
      </c>
      <c r="H49" s="84">
        <f ca="1" t="shared" si="8"/>
        <v>1209</v>
      </c>
      <c r="I49" s="85">
        <f ca="1" t="shared" si="8"/>
        <v>113.1</v>
      </c>
      <c r="J49" s="86">
        <f ca="1" t="shared" si="9"/>
        <v>13674</v>
      </c>
      <c r="K49" s="84">
        <f ca="1" t="shared" si="10"/>
        <v>381</v>
      </c>
      <c r="L49" s="85">
        <f ca="1" t="shared" si="10"/>
        <v>125.8</v>
      </c>
      <c r="M49" s="87">
        <f ca="1" t="shared" si="11"/>
        <v>4792</v>
      </c>
      <c r="O49" s="90" t="s">
        <v>2378</v>
      </c>
      <c r="P49" s="90" t="s">
        <v>2379</v>
      </c>
      <c r="Q49" s="90" t="s">
        <v>2380</v>
      </c>
      <c r="R49" s="90" t="s">
        <v>2381</v>
      </c>
      <c r="S49" s="90" t="s">
        <v>2382</v>
      </c>
      <c r="T49" s="90" t="s">
        <v>2383</v>
      </c>
      <c r="U49" s="90" t="s">
        <v>2384</v>
      </c>
      <c r="V49" s="90" t="s">
        <v>2385</v>
      </c>
      <c r="W49" s="90" t="s">
        <v>2386</v>
      </c>
    </row>
    <row r="50" spans="1:23" ht="11.25">
      <c r="A50" s="29" t="s">
        <v>2492</v>
      </c>
      <c r="B50" s="26"/>
      <c r="C50" s="27" t="s">
        <v>2493</v>
      </c>
      <c r="D50" s="27"/>
      <c r="E50" s="70">
        <f ca="1" t="shared" si="6"/>
        <v>956</v>
      </c>
      <c r="F50" s="71">
        <f ca="1" t="shared" si="6"/>
        <v>78.6</v>
      </c>
      <c r="G50" s="72">
        <f ca="1" t="shared" si="7"/>
        <v>7512</v>
      </c>
      <c r="H50" s="70">
        <f ca="1" t="shared" si="8"/>
        <v>1795</v>
      </c>
      <c r="I50" s="71">
        <f ca="1" t="shared" si="8"/>
        <v>77.1</v>
      </c>
      <c r="J50" s="72">
        <f ca="1" t="shared" si="9"/>
        <v>13837</v>
      </c>
      <c r="K50" s="70">
        <f ca="1" t="shared" si="10"/>
        <v>1497</v>
      </c>
      <c r="L50" s="71">
        <f ca="1" t="shared" si="10"/>
        <v>79.7</v>
      </c>
      <c r="M50" s="50">
        <f ca="1" t="shared" si="11"/>
        <v>11929</v>
      </c>
      <c r="O50" s="7" t="s">
        <v>2387</v>
      </c>
      <c r="P50" s="7" t="s">
        <v>2388</v>
      </c>
      <c r="Q50" s="7" t="s">
        <v>2389</v>
      </c>
      <c r="R50" s="7" t="s">
        <v>2390</v>
      </c>
      <c r="S50" s="7" t="s">
        <v>2391</v>
      </c>
      <c r="T50" s="7" t="s">
        <v>2392</v>
      </c>
      <c r="U50" s="7" t="s">
        <v>2393</v>
      </c>
      <c r="V50" s="7" t="s">
        <v>2394</v>
      </c>
      <c r="W50" s="7" t="s">
        <v>2395</v>
      </c>
    </row>
    <row r="51" spans="1:13" ht="15" customHeight="1">
      <c r="A51" s="109" t="s">
        <v>2577</v>
      </c>
      <c r="B51" s="1"/>
      <c r="C51" s="58"/>
      <c r="D51" s="1"/>
      <c r="E51" s="2"/>
      <c r="F51" s="2"/>
      <c r="G51" s="2"/>
      <c r="H51" s="2"/>
      <c r="I51" s="2"/>
      <c r="J51" s="2"/>
      <c r="K51" s="2"/>
      <c r="L51" s="2"/>
      <c r="M51" s="2"/>
    </row>
    <row r="52" spans="1:13" ht="15" customHeight="1">
      <c r="A52" s="109" t="str">
        <f>A2</f>
        <v>POUR L'ANNEE DE RECOLTE 2012</v>
      </c>
      <c r="B52" s="1"/>
      <c r="C52" s="58"/>
      <c r="D52" s="1"/>
      <c r="E52" s="2"/>
      <c r="F52" s="2"/>
      <c r="G52" s="2"/>
      <c r="H52" s="2"/>
      <c r="I52" s="2"/>
      <c r="J52" s="2"/>
      <c r="K52" s="2"/>
      <c r="L52" s="2"/>
      <c r="M52" s="2"/>
    </row>
    <row r="53" spans="1:14" ht="21" customHeight="1" thickBot="1">
      <c r="A53" s="4" t="s">
        <v>2396</v>
      </c>
      <c r="B53" s="5"/>
      <c r="C53" s="6"/>
      <c r="D53" s="5"/>
      <c r="E53" s="2"/>
      <c r="F53" s="2"/>
      <c r="G53" s="2"/>
      <c r="H53" s="2"/>
      <c r="I53" s="2"/>
      <c r="J53" s="2"/>
      <c r="K53" s="2"/>
      <c r="L53" s="2"/>
      <c r="M53" s="2"/>
      <c r="N53" s="7"/>
    </row>
    <row r="54" spans="1:14" ht="3" customHeight="1">
      <c r="A54" s="8"/>
      <c r="B54" s="8"/>
      <c r="C54" s="8"/>
      <c r="D54" s="8"/>
      <c r="E54" s="8"/>
      <c r="F54" s="8"/>
      <c r="G54" s="59"/>
      <c r="H54" s="8"/>
      <c r="I54" s="8"/>
      <c r="J54" s="59"/>
      <c r="K54" s="8"/>
      <c r="L54" s="8"/>
      <c r="M54" s="8"/>
      <c r="N54" s="7"/>
    </row>
    <row r="55" spans="1:14" ht="6" customHeight="1">
      <c r="A55" s="53"/>
      <c r="B55" s="54"/>
      <c r="C55" s="53"/>
      <c r="D55" s="53"/>
      <c r="E55" s="54"/>
      <c r="F55" s="53"/>
      <c r="G55" s="60"/>
      <c r="H55" s="54"/>
      <c r="I55" s="53"/>
      <c r="J55" s="60"/>
      <c r="K55" s="54"/>
      <c r="L55" s="53"/>
      <c r="M55" s="53"/>
      <c r="N55" s="7"/>
    </row>
    <row r="56" spans="1:14" ht="23.25" customHeight="1">
      <c r="A56" s="27"/>
      <c r="B56" s="26"/>
      <c r="C56" s="27"/>
      <c r="D56" s="27"/>
      <c r="E56" s="61" t="str">
        <f>E6</f>
        <v>BRABANT WALLON</v>
      </c>
      <c r="F56" s="62"/>
      <c r="G56" s="63"/>
      <c r="H56" s="61" t="str">
        <f>H6</f>
        <v>HAINAUT</v>
      </c>
      <c r="I56" s="62"/>
      <c r="J56" s="63"/>
      <c r="K56" s="61" t="str">
        <f>K6</f>
        <v>LIEGE</v>
      </c>
      <c r="L56" s="62"/>
      <c r="M56" s="62"/>
      <c r="N56" s="7"/>
    </row>
    <row r="57" spans="1:14" ht="9.75" customHeight="1">
      <c r="A57" s="27"/>
      <c r="B57" s="26"/>
      <c r="C57" s="27"/>
      <c r="D57" s="27"/>
      <c r="E57" s="64"/>
      <c r="F57" s="65"/>
      <c r="G57" s="66"/>
      <c r="H57" s="64"/>
      <c r="I57" s="65"/>
      <c r="J57" s="66"/>
      <c r="K57" s="64"/>
      <c r="L57" s="65"/>
      <c r="M57" s="67"/>
      <c r="N57" s="7"/>
    </row>
    <row r="58" spans="1:15" ht="45" customHeight="1">
      <c r="A58" s="14" t="s">
        <v>2431</v>
      </c>
      <c r="B58" s="15" t="s">
        <v>2432</v>
      </c>
      <c r="C58" s="55"/>
      <c r="D58" s="18"/>
      <c r="E58" s="15" t="s">
        <v>1513</v>
      </c>
      <c r="F58" s="56" t="s">
        <v>2582</v>
      </c>
      <c r="G58" s="68" t="s">
        <v>2549</v>
      </c>
      <c r="H58" s="15" t="s">
        <v>1513</v>
      </c>
      <c r="I58" s="56" t="s">
        <v>2582</v>
      </c>
      <c r="J58" s="68" t="s">
        <v>2549</v>
      </c>
      <c r="K58" s="15" t="s">
        <v>1513</v>
      </c>
      <c r="L58" s="56" t="s">
        <v>2582</v>
      </c>
      <c r="M58" s="56" t="s">
        <v>2549</v>
      </c>
      <c r="N58" s="20"/>
      <c r="O58" s="21"/>
    </row>
    <row r="59" spans="1:15" ht="7.5" customHeight="1">
      <c r="A59" s="22"/>
      <c r="B59" s="23"/>
      <c r="C59" s="22"/>
      <c r="D59" s="22"/>
      <c r="E59" s="23"/>
      <c r="F59" s="23"/>
      <c r="G59" s="69"/>
      <c r="H59" s="23"/>
      <c r="I59" s="23"/>
      <c r="J59" s="69"/>
      <c r="K59" s="23"/>
      <c r="L59" s="23"/>
      <c r="M59" s="23"/>
      <c r="N59" s="24"/>
      <c r="O59" s="21"/>
    </row>
    <row r="60" spans="1:23" ht="11.25">
      <c r="A60" s="25"/>
      <c r="B60" s="26"/>
      <c r="C60" s="27"/>
      <c r="D60" s="27"/>
      <c r="E60" s="73"/>
      <c r="F60" s="74"/>
      <c r="G60" s="39"/>
      <c r="H60" s="73"/>
      <c r="I60" s="74"/>
      <c r="J60" s="39"/>
      <c r="K60" s="73"/>
      <c r="L60" s="74"/>
      <c r="M60" s="38"/>
      <c r="O60" s="7"/>
      <c r="P60" s="7"/>
      <c r="Q60" s="7"/>
      <c r="R60" s="7"/>
      <c r="S60" s="7"/>
      <c r="T60" s="7"/>
      <c r="U60" s="7"/>
      <c r="V60" s="7"/>
      <c r="W60" s="7"/>
    </row>
    <row r="61" spans="1:23" ht="11.25">
      <c r="A61" s="44" t="s">
        <v>2495</v>
      </c>
      <c r="B61" s="45"/>
      <c r="C61" s="27"/>
      <c r="D61" s="46"/>
      <c r="E61" s="73"/>
      <c r="F61" s="74"/>
      <c r="G61" s="39"/>
      <c r="H61" s="73"/>
      <c r="I61" s="74"/>
      <c r="J61" s="39"/>
      <c r="K61" s="73"/>
      <c r="L61" s="74"/>
      <c r="M61" s="38"/>
      <c r="O61" s="7"/>
      <c r="P61" s="7"/>
      <c r="Q61" s="7"/>
      <c r="R61" s="7"/>
      <c r="S61" s="7"/>
      <c r="T61" s="7"/>
      <c r="U61" s="7"/>
      <c r="V61" s="7"/>
      <c r="W61" s="7"/>
    </row>
    <row r="62" spans="1:23" ht="11.25">
      <c r="A62" s="25"/>
      <c r="B62" s="26"/>
      <c r="C62" s="27"/>
      <c r="D62" s="27"/>
      <c r="E62" s="73"/>
      <c r="F62" s="74"/>
      <c r="G62" s="39"/>
      <c r="H62" s="73"/>
      <c r="I62" s="74"/>
      <c r="J62" s="39"/>
      <c r="K62" s="73"/>
      <c r="L62" s="74"/>
      <c r="M62" s="38"/>
      <c r="O62" s="7"/>
      <c r="P62" s="7"/>
      <c r="Q62" s="7"/>
      <c r="R62" s="7"/>
      <c r="S62" s="7"/>
      <c r="T62" s="7"/>
      <c r="U62" s="7"/>
      <c r="V62" s="7"/>
      <c r="W62" s="7"/>
    </row>
    <row r="63" spans="1:23" ht="11.25">
      <c r="A63" s="25" t="s">
        <v>2496</v>
      </c>
      <c r="B63" s="26"/>
      <c r="C63" s="27" t="s">
        <v>2472</v>
      </c>
      <c r="D63" s="27"/>
      <c r="E63" s="70">
        <f aca="true" ca="1" t="shared" si="12" ref="E63:F66">IF(ISERR(INDIRECT(O63)),"-  ",INDIRECT(O63))</f>
        <v>53</v>
      </c>
      <c r="F63" s="71">
        <f ca="1" t="shared" si="12"/>
        <v>985.1</v>
      </c>
      <c r="G63" s="72">
        <f ca="1">IF(ISERR(INDIRECT(Q63)),"-    ",INDIRECT(Q63))</f>
        <v>5221</v>
      </c>
      <c r="H63" s="70">
        <f aca="true" ca="1" t="shared" si="13" ref="H63:I66">IF(ISERR(INDIRECT(R63)),"-  ",INDIRECT(R63))</f>
        <v>318</v>
      </c>
      <c r="I63" s="71">
        <f ca="1" t="shared" si="13"/>
        <v>996.9</v>
      </c>
      <c r="J63" s="72">
        <f ca="1">IF(ISERR(INDIRECT(T63)),"-    ",INDIRECT(T63))</f>
        <v>31701</v>
      </c>
      <c r="K63" s="70">
        <f aca="true" ca="1" t="shared" si="14" ref="K63:L66">IF(ISERR(INDIRECT(U63)),"-  ",INDIRECT(U63))</f>
        <v>129</v>
      </c>
      <c r="L63" s="71">
        <f ca="1" t="shared" si="14"/>
        <v>1034</v>
      </c>
      <c r="M63" s="50">
        <f ca="1">IF(ISERR(INDIRECT(W63)),"-    ",INDIRECT(W63))</f>
        <v>13338</v>
      </c>
      <c r="O63" s="7" t="s">
        <v>2397</v>
      </c>
      <c r="P63" s="7" t="s">
        <v>2398</v>
      </c>
      <c r="Q63" s="7" t="s">
        <v>2399</v>
      </c>
      <c r="R63" s="7" t="s">
        <v>2400</v>
      </c>
      <c r="S63" s="7" t="s">
        <v>2401</v>
      </c>
      <c r="T63" s="7" t="s">
        <v>2402</v>
      </c>
      <c r="U63" s="7" t="s">
        <v>2403</v>
      </c>
      <c r="V63" s="7" t="s">
        <v>2404</v>
      </c>
      <c r="W63" s="7" t="s">
        <v>2405</v>
      </c>
    </row>
    <row r="64" spans="1:23" s="13" customFormat="1" ht="18">
      <c r="A64" s="80" t="s">
        <v>213</v>
      </c>
      <c r="B64" s="81"/>
      <c r="C64" s="82" t="s">
        <v>2498</v>
      </c>
      <c r="D64" s="83"/>
      <c r="E64" s="84">
        <f ca="1" t="shared" si="12"/>
        <v>3860</v>
      </c>
      <c r="F64" s="85">
        <f ca="1" t="shared" si="12"/>
        <v>484.1</v>
      </c>
      <c r="G64" s="86">
        <f ca="1">IF(ISERR(INDIRECT(Q64)),"-    ",INDIRECT(Q64))</f>
        <v>186855</v>
      </c>
      <c r="H64" s="84">
        <f ca="1" t="shared" si="13"/>
        <v>23762</v>
      </c>
      <c r="I64" s="85">
        <f ca="1" t="shared" si="13"/>
        <v>424</v>
      </c>
      <c r="J64" s="86">
        <f ca="1">IF(ISERR(INDIRECT(T64)),"-    ",INDIRECT(T64))</f>
        <v>1007446</v>
      </c>
      <c r="K64" s="84">
        <f ca="1" t="shared" si="14"/>
        <v>8665</v>
      </c>
      <c r="L64" s="85">
        <f ca="1" t="shared" si="14"/>
        <v>468.5</v>
      </c>
      <c r="M64" s="87">
        <f ca="1">IF(ISERR(INDIRECT(W64)),"-    ",INDIRECT(W64))</f>
        <v>405952</v>
      </c>
      <c r="O64" s="12" t="s">
        <v>229</v>
      </c>
      <c r="P64" s="12" t="s">
        <v>230</v>
      </c>
      <c r="Q64" s="12" t="s">
        <v>231</v>
      </c>
      <c r="R64" s="12" t="s">
        <v>232</v>
      </c>
      <c r="S64" s="12" t="s">
        <v>233</v>
      </c>
      <c r="T64" s="12" t="s">
        <v>234</v>
      </c>
      <c r="U64" s="12" t="s">
        <v>235</v>
      </c>
      <c r="V64" s="12" t="s">
        <v>236</v>
      </c>
      <c r="W64" s="12" t="s">
        <v>237</v>
      </c>
    </row>
    <row r="65" spans="1:23" ht="11.25">
      <c r="A65" s="25" t="s">
        <v>2501</v>
      </c>
      <c r="B65" s="26"/>
      <c r="C65" s="27" t="s">
        <v>2435</v>
      </c>
      <c r="D65" s="27"/>
      <c r="E65" s="70">
        <f ca="1" t="shared" si="12"/>
        <v>24</v>
      </c>
      <c r="F65" s="71">
        <f ca="1" t="shared" si="12"/>
        <v>42.5</v>
      </c>
      <c r="G65" s="72">
        <f ca="1">IF(ISERR(INDIRECT(Q65)),"-    ",INDIRECT(Q65))</f>
        <v>102</v>
      </c>
      <c r="H65" s="70">
        <f ca="1" t="shared" si="13"/>
        <v>42</v>
      </c>
      <c r="I65" s="71">
        <f ca="1" t="shared" si="13"/>
        <v>44.3</v>
      </c>
      <c r="J65" s="72">
        <f ca="1">IF(ISERR(INDIRECT(T65)),"-    ",INDIRECT(T65))</f>
        <v>186</v>
      </c>
      <c r="K65" s="70">
        <f ca="1" t="shared" si="14"/>
        <v>56</v>
      </c>
      <c r="L65" s="71">
        <f ca="1" t="shared" si="14"/>
        <v>35.9</v>
      </c>
      <c r="M65" s="50">
        <f ca="1">IF(ISERR(INDIRECT(W65)),"-    ",INDIRECT(W65))</f>
        <v>201</v>
      </c>
      <c r="O65" s="3" t="s">
        <v>698</v>
      </c>
      <c r="P65" s="3" t="s">
        <v>699</v>
      </c>
      <c r="Q65" s="3" t="s">
        <v>700</v>
      </c>
      <c r="R65" s="3" t="s">
        <v>701</v>
      </c>
      <c r="S65" s="3" t="s">
        <v>702</v>
      </c>
      <c r="T65" s="3" t="s">
        <v>703</v>
      </c>
      <c r="U65" s="3" t="s">
        <v>704</v>
      </c>
      <c r="V65" s="3" t="s">
        <v>705</v>
      </c>
      <c r="W65" s="3" t="s">
        <v>706</v>
      </c>
    </row>
    <row r="66" spans="1:23" ht="11.25">
      <c r="A66" s="25" t="s">
        <v>2503</v>
      </c>
      <c r="B66" s="26"/>
      <c r="C66" s="27" t="s">
        <v>2435</v>
      </c>
      <c r="D66" s="27"/>
      <c r="E66" s="70">
        <f ca="1" t="shared" si="12"/>
        <v>7</v>
      </c>
      <c r="F66" s="71">
        <f ca="1" t="shared" si="12"/>
        <v>118.6</v>
      </c>
      <c r="G66" s="72">
        <f ca="1">IF(ISERR(INDIRECT(Q66)),"-    ",INDIRECT(Q66))</f>
        <v>83</v>
      </c>
      <c r="H66" s="70">
        <f ca="1" t="shared" si="13"/>
        <v>60</v>
      </c>
      <c r="I66" s="71">
        <f ca="1" t="shared" si="13"/>
        <v>53.3</v>
      </c>
      <c r="J66" s="72">
        <f ca="1">IF(ISERR(INDIRECT(T66)),"-    ",INDIRECT(T66))</f>
        <v>320</v>
      </c>
      <c r="K66" s="70">
        <f ca="1" t="shared" si="14"/>
        <v>37</v>
      </c>
      <c r="L66" s="71">
        <f ca="1" t="shared" si="14"/>
        <v>52.4</v>
      </c>
      <c r="M66" s="50">
        <f ca="1">IF(ISERR(INDIRECT(W66)),"-    ",INDIRECT(W66))</f>
        <v>194</v>
      </c>
      <c r="O66" s="3" t="s">
        <v>707</v>
      </c>
      <c r="P66" s="3" t="s">
        <v>708</v>
      </c>
      <c r="Q66" s="3" t="s">
        <v>709</v>
      </c>
      <c r="R66" s="3" t="s">
        <v>710</v>
      </c>
      <c r="S66" s="3" t="s">
        <v>711</v>
      </c>
      <c r="T66" s="3" t="s">
        <v>712</v>
      </c>
      <c r="U66" s="3" t="s">
        <v>713</v>
      </c>
      <c r="V66" s="3" t="s">
        <v>714</v>
      </c>
      <c r="W66" s="3" t="s">
        <v>715</v>
      </c>
    </row>
    <row r="67" spans="1:13" ht="11.25">
      <c r="A67" s="25"/>
      <c r="B67" s="26"/>
      <c r="C67" s="27"/>
      <c r="D67" s="27"/>
      <c r="E67" s="70"/>
      <c r="F67" s="71"/>
      <c r="G67" s="72"/>
      <c r="H67" s="70"/>
      <c r="I67" s="71"/>
      <c r="J67" s="72"/>
      <c r="K67" s="70"/>
      <c r="L67" s="71"/>
      <c r="M67" s="50"/>
    </row>
    <row r="68" spans="1:13" ht="11.25">
      <c r="A68" s="25"/>
      <c r="B68" s="26"/>
      <c r="C68" s="27"/>
      <c r="D68" s="27"/>
      <c r="E68" s="70"/>
      <c r="F68" s="71"/>
      <c r="G68" s="72"/>
      <c r="H68" s="70"/>
      <c r="I68" s="71"/>
      <c r="J68" s="72"/>
      <c r="K68" s="70"/>
      <c r="L68" s="71"/>
      <c r="M68" s="50"/>
    </row>
    <row r="69" spans="1:13" ht="11.25">
      <c r="A69" s="44" t="s">
        <v>2505</v>
      </c>
      <c r="B69" s="45"/>
      <c r="C69" s="27"/>
      <c r="D69" s="46"/>
      <c r="E69" s="70"/>
      <c r="F69" s="71"/>
      <c r="G69" s="72"/>
      <c r="H69" s="70"/>
      <c r="I69" s="71"/>
      <c r="J69" s="72"/>
      <c r="K69" s="70"/>
      <c r="L69" s="71"/>
      <c r="M69" s="50"/>
    </row>
    <row r="70" spans="1:13" ht="11.25">
      <c r="A70" s="44"/>
      <c r="B70" s="45"/>
      <c r="C70" s="27"/>
      <c r="D70" s="46"/>
      <c r="E70" s="70"/>
      <c r="F70" s="71"/>
      <c r="G70" s="72"/>
      <c r="H70" s="70"/>
      <c r="I70" s="71"/>
      <c r="J70" s="72"/>
      <c r="K70" s="70"/>
      <c r="L70" s="71"/>
      <c r="M70" s="50"/>
    </row>
    <row r="71" spans="1:23" s="13" customFormat="1" ht="18">
      <c r="A71" s="80" t="s">
        <v>1509</v>
      </c>
      <c r="B71" s="91"/>
      <c r="C71" s="82" t="s">
        <v>2499</v>
      </c>
      <c r="D71" s="82"/>
      <c r="E71" s="84">
        <f ca="1">IF(ISERR(INDIRECT(O71)),"-  ",INDIRECT(O71))</f>
        <v>961</v>
      </c>
      <c r="F71" s="85">
        <f ca="1">IF(ISERR(INDIRECT(P71)),"-  ",INDIRECT(P71))</f>
        <v>105.1</v>
      </c>
      <c r="G71" s="86">
        <f ca="1">IF(ISERR(INDIRECT(Q71)),"-    ",INDIRECT(Q71))</f>
        <v>10097</v>
      </c>
      <c r="H71" s="84">
        <f ca="1">IF(ISERR(INDIRECT(R71)),"-  ",INDIRECT(R71))</f>
        <v>4394</v>
      </c>
      <c r="I71" s="85">
        <f ca="1">IF(ISERR(INDIRECT(S71)),"-  ",INDIRECT(S71))</f>
        <v>56.1</v>
      </c>
      <c r="J71" s="86">
        <f ca="1">IF(ISERR(INDIRECT(T71)),"-    ",INDIRECT(T71))</f>
        <v>24644</v>
      </c>
      <c r="K71" s="84">
        <f ca="1">IF(ISERR(INDIRECT(U71)),"-  ",INDIRECT(U71))</f>
        <v>2438</v>
      </c>
      <c r="L71" s="85">
        <f ca="1">IF(ISERR(INDIRECT(V71)),"-  ",INDIRECT(V71))</f>
        <v>87</v>
      </c>
      <c r="M71" s="87">
        <f ca="1">IF(ISERR(INDIRECT(W71)),"-    ",INDIRECT(W71))</f>
        <v>21220</v>
      </c>
      <c r="O71" s="48" t="s">
        <v>716</v>
      </c>
      <c r="P71" s="48" t="s">
        <v>717</v>
      </c>
      <c r="Q71" s="48" t="s">
        <v>718</v>
      </c>
      <c r="R71" s="48" t="s">
        <v>719</v>
      </c>
      <c r="S71" s="48" t="s">
        <v>720</v>
      </c>
      <c r="T71" s="48" t="s">
        <v>721</v>
      </c>
      <c r="U71" s="48" t="s">
        <v>722</v>
      </c>
      <c r="V71" s="48" t="s">
        <v>723</v>
      </c>
      <c r="W71" s="48" t="s">
        <v>724</v>
      </c>
    </row>
    <row r="72" spans="1:23" s="13" customFormat="1" ht="18">
      <c r="A72" s="80" t="s">
        <v>1510</v>
      </c>
      <c r="B72" s="91"/>
      <c r="C72" s="82" t="s">
        <v>2499</v>
      </c>
      <c r="D72" s="82"/>
      <c r="E72" s="84">
        <f ca="1">IF(ISERR(INDIRECT(O72)),"-  ",INDIRECT(O72))</f>
        <v>1919</v>
      </c>
      <c r="F72" s="85">
        <f ca="1">IF(ISERR(INDIRECT(P72)),"-  ",INDIRECT(P72))</f>
        <v>85.7</v>
      </c>
      <c r="G72" s="86">
        <f ca="1">IF(ISERR(INDIRECT(Q72)),"-    ",INDIRECT(Q72))</f>
        <v>16448</v>
      </c>
      <c r="H72" s="84">
        <f ca="1">IF(ISERR(INDIRECT(R72)),"-  ",INDIRECT(R72))</f>
        <v>15322</v>
      </c>
      <c r="I72" s="85">
        <f ca="1">IF(ISERR(INDIRECT(S72)),"-  ",INDIRECT(S72))</f>
        <v>56.3</v>
      </c>
      <c r="J72" s="86">
        <f ca="1">IF(ISERR(INDIRECT(T72)),"-    ",INDIRECT(T72))</f>
        <v>86317</v>
      </c>
      <c r="K72" s="84">
        <f ca="1">IF(ISERR(INDIRECT(U72)),"-  ",INDIRECT(U72))</f>
        <v>28002</v>
      </c>
      <c r="L72" s="85">
        <f ca="1">IF(ISERR(INDIRECT(V72)),"-  ",INDIRECT(V72))</f>
        <v>63.6</v>
      </c>
      <c r="M72" s="87">
        <f ca="1">IF(ISERR(INDIRECT(W72)),"-    ",INDIRECT(W72))</f>
        <v>178143</v>
      </c>
      <c r="O72" s="48" t="s">
        <v>725</v>
      </c>
      <c r="P72" s="48" t="s">
        <v>726</v>
      </c>
      <c r="Q72" s="48" t="s">
        <v>727</v>
      </c>
      <c r="R72" s="48" t="s">
        <v>728</v>
      </c>
      <c r="S72" s="48" t="s">
        <v>729</v>
      </c>
      <c r="T72" s="48" t="s">
        <v>730</v>
      </c>
      <c r="U72" s="48" t="s">
        <v>731</v>
      </c>
      <c r="V72" s="48" t="s">
        <v>732</v>
      </c>
      <c r="W72" s="48" t="s">
        <v>733</v>
      </c>
    </row>
    <row r="73" spans="5:11" ht="11.25">
      <c r="E73" s="49"/>
      <c r="H73" s="49"/>
      <c r="K73" s="49"/>
    </row>
    <row r="74" spans="5:11" ht="11.25">
      <c r="E74" s="49"/>
      <c r="H74" s="49"/>
      <c r="K74" s="49"/>
    </row>
    <row r="75" spans="5:11" ht="11.25">
      <c r="E75" s="49"/>
      <c r="H75" s="49"/>
      <c r="K75" s="49"/>
    </row>
    <row r="76" spans="5:11" ht="11.25">
      <c r="E76" s="49"/>
      <c r="H76" s="49"/>
      <c r="K76" s="49"/>
    </row>
    <row r="77" spans="5:11" ht="11.25">
      <c r="E77" s="49"/>
      <c r="H77" s="49"/>
      <c r="K77" s="49"/>
    </row>
    <row r="78" spans="5:11" ht="11.25">
      <c r="E78" s="49"/>
      <c r="H78" s="49"/>
      <c r="K78" s="49"/>
    </row>
    <row r="79" spans="5:11" ht="11.25">
      <c r="E79" s="49"/>
      <c r="H79" s="49"/>
      <c r="K79" s="49"/>
    </row>
    <row r="80" spans="5:11" ht="11.25">
      <c r="E80" s="49"/>
      <c r="H80" s="49"/>
      <c r="K80" s="49"/>
    </row>
    <row r="81" spans="5:11" ht="11.25">
      <c r="E81" s="49"/>
      <c r="H81" s="49"/>
      <c r="K81" s="49"/>
    </row>
    <row r="82" spans="5:11" ht="11.25">
      <c r="E82" s="49"/>
      <c r="H82" s="49"/>
      <c r="K82" s="49"/>
    </row>
    <row r="83" spans="5:11" ht="11.25">
      <c r="E83" s="49"/>
      <c r="H83" s="49"/>
      <c r="K83" s="49"/>
    </row>
    <row r="84" spans="5:11" ht="11.25">
      <c r="E84" s="49"/>
      <c r="H84" s="49"/>
      <c r="K84" s="49"/>
    </row>
    <row r="85" spans="5:11" ht="11.25">
      <c r="E85" s="49"/>
      <c r="H85" s="49"/>
      <c r="K85" s="49"/>
    </row>
    <row r="86" spans="5:11" ht="11.25">
      <c r="E86" s="49"/>
      <c r="H86" s="49"/>
      <c r="K86" s="49"/>
    </row>
    <row r="87" spans="5:11" ht="11.25">
      <c r="E87" s="49"/>
      <c r="H87" s="49"/>
      <c r="K87" s="49"/>
    </row>
    <row r="88" spans="5:11" ht="11.25">
      <c r="E88" s="49"/>
      <c r="H88" s="49"/>
      <c r="K88" s="49"/>
    </row>
    <row r="89" spans="5:11" ht="11.25">
      <c r="E89" s="49"/>
      <c r="H89" s="49"/>
      <c r="K89" s="49"/>
    </row>
    <row r="90" spans="5:11" ht="11.25">
      <c r="E90" s="49"/>
      <c r="H90" s="49"/>
      <c r="K90" s="49"/>
    </row>
    <row r="91" spans="5:11" ht="11.25">
      <c r="E91" s="49"/>
      <c r="H91" s="49"/>
      <c r="K91" s="49"/>
    </row>
    <row r="92" spans="5:11" ht="11.25">
      <c r="E92" s="49"/>
      <c r="H92" s="49"/>
      <c r="K92" s="49"/>
    </row>
    <row r="93" spans="5:11" ht="11.25">
      <c r="E93" s="49"/>
      <c r="H93" s="49"/>
      <c r="K93" s="49"/>
    </row>
    <row r="94" spans="5:11" ht="11.25">
      <c r="E94" s="49"/>
      <c r="H94" s="49"/>
      <c r="K94" s="49"/>
    </row>
    <row r="95" spans="5:11" ht="11.25">
      <c r="E95" s="49"/>
      <c r="H95" s="49"/>
      <c r="K95" s="49"/>
    </row>
    <row r="96" spans="5:11" ht="11.25">
      <c r="E96" s="49"/>
      <c r="H96" s="49"/>
      <c r="K96" s="49"/>
    </row>
    <row r="97" spans="5:11" ht="11.25">
      <c r="E97" s="49"/>
      <c r="H97" s="49"/>
      <c r="K97" s="49"/>
    </row>
    <row r="98" spans="5:11" ht="11.25">
      <c r="E98" s="49"/>
      <c r="H98" s="49"/>
      <c r="K98" s="49"/>
    </row>
    <row r="99" spans="5:11" ht="11.25">
      <c r="E99" s="49"/>
      <c r="H99" s="49"/>
      <c r="K99" s="49"/>
    </row>
    <row r="100" spans="5:11" ht="11.25">
      <c r="E100" s="49"/>
      <c r="H100" s="49"/>
      <c r="K100" s="49"/>
    </row>
    <row r="101" spans="5:11" ht="11.25">
      <c r="E101" s="49"/>
      <c r="H101" s="49"/>
      <c r="K101" s="49"/>
    </row>
    <row r="102" spans="5:11" ht="11.25">
      <c r="E102" s="49"/>
      <c r="H102" s="49"/>
      <c r="K102" s="49"/>
    </row>
    <row r="103" spans="5:11" ht="11.25">
      <c r="E103" s="49"/>
      <c r="H103" s="49"/>
      <c r="K103" s="49"/>
    </row>
    <row r="104" spans="5:11" ht="11.25">
      <c r="E104" s="49"/>
      <c r="H104" s="49"/>
      <c r="K104" s="49"/>
    </row>
    <row r="105" spans="5:11" ht="11.25">
      <c r="E105" s="49"/>
      <c r="H105" s="49"/>
      <c r="K105" s="49"/>
    </row>
    <row r="106" spans="5:11" ht="11.25">
      <c r="E106" s="49"/>
      <c r="H106" s="49"/>
      <c r="K106" s="49"/>
    </row>
    <row r="107" spans="5:11" ht="11.25">
      <c r="E107" s="49"/>
      <c r="H107" s="49"/>
      <c r="K107" s="49"/>
    </row>
    <row r="108" spans="5:11" ht="11.25">
      <c r="E108" s="49"/>
      <c r="H108" s="49"/>
      <c r="K108" s="49"/>
    </row>
    <row r="109" spans="5:11" ht="11.25">
      <c r="E109" s="49"/>
      <c r="H109" s="49"/>
      <c r="K109" s="49"/>
    </row>
    <row r="110" spans="5:11" ht="11.25">
      <c r="E110" s="49"/>
      <c r="H110" s="49"/>
      <c r="K110" s="49"/>
    </row>
    <row r="111" spans="5:11" ht="11.25">
      <c r="E111" s="49"/>
      <c r="H111" s="49"/>
      <c r="K111" s="49"/>
    </row>
    <row r="112" spans="5:11" ht="11.25">
      <c r="E112" s="49"/>
      <c r="H112" s="49"/>
      <c r="K112" s="49"/>
    </row>
    <row r="113" spans="5:11" ht="11.25">
      <c r="E113" s="49"/>
      <c r="H113" s="49"/>
      <c r="K113" s="49"/>
    </row>
    <row r="114" spans="5:11" ht="11.25">
      <c r="E114" s="49"/>
      <c r="H114" s="49"/>
      <c r="K114" s="49"/>
    </row>
    <row r="115" spans="5:11" ht="11.25">
      <c r="E115" s="49"/>
      <c r="H115" s="49"/>
      <c r="K115" s="49"/>
    </row>
    <row r="116" spans="5:11" ht="11.25">
      <c r="E116" s="49"/>
      <c r="H116" s="49"/>
      <c r="K116" s="49"/>
    </row>
    <row r="117" spans="5:11" ht="11.25">
      <c r="E117" s="49"/>
      <c r="H117" s="49"/>
      <c r="K117" s="49"/>
    </row>
    <row r="118" spans="5:11" ht="11.25">
      <c r="E118" s="49"/>
      <c r="H118" s="49"/>
      <c r="K118" s="49"/>
    </row>
    <row r="119" spans="5:11" ht="11.25">
      <c r="E119" s="49"/>
      <c r="H119" s="49"/>
      <c r="K119" s="49"/>
    </row>
    <row r="120" spans="5:11" ht="11.25">
      <c r="E120" s="49"/>
      <c r="H120" s="49"/>
      <c r="K120" s="49"/>
    </row>
    <row r="121" spans="5:11" ht="11.25">
      <c r="E121" s="49"/>
      <c r="H121" s="49"/>
      <c r="K121" s="49"/>
    </row>
    <row r="122" spans="5:11" ht="11.25">
      <c r="E122" s="49"/>
      <c r="H122" s="49"/>
      <c r="K122" s="49"/>
    </row>
    <row r="123" spans="5:11" ht="11.25">
      <c r="E123" s="49"/>
      <c r="H123" s="49"/>
      <c r="K123" s="49"/>
    </row>
    <row r="124" spans="5:11" ht="11.25">
      <c r="E124" s="49"/>
      <c r="H124" s="49"/>
      <c r="K124" s="49"/>
    </row>
    <row r="125" spans="5:11" ht="11.25">
      <c r="E125" s="49"/>
      <c r="H125" s="49"/>
      <c r="K125" s="49"/>
    </row>
    <row r="126" spans="5:11" ht="11.25">
      <c r="E126" s="49"/>
      <c r="H126" s="49"/>
      <c r="K126" s="49"/>
    </row>
    <row r="127" spans="5:11" ht="11.25">
      <c r="E127" s="49"/>
      <c r="H127" s="49"/>
      <c r="K127" s="49"/>
    </row>
    <row r="128" spans="5:11" ht="11.25">
      <c r="E128" s="49"/>
      <c r="H128" s="49"/>
      <c r="K128" s="49"/>
    </row>
    <row r="129" spans="5:11" ht="11.25">
      <c r="E129" s="49"/>
      <c r="H129" s="49"/>
      <c r="K129" s="49"/>
    </row>
    <row r="130" spans="5:11" ht="11.25">
      <c r="E130" s="49"/>
      <c r="H130" s="49"/>
      <c r="K130" s="49"/>
    </row>
    <row r="131" spans="5:11" ht="11.25">
      <c r="E131" s="49"/>
      <c r="H131" s="49"/>
      <c r="K131" s="49"/>
    </row>
    <row r="132" spans="5:11" ht="11.25">
      <c r="E132" s="49"/>
      <c r="H132" s="49"/>
      <c r="K132" s="49"/>
    </row>
    <row r="133" spans="5:11" ht="11.25">
      <c r="E133" s="49"/>
      <c r="H133" s="49"/>
      <c r="K133" s="49"/>
    </row>
    <row r="134" spans="5:11" ht="11.25">
      <c r="E134" s="49"/>
      <c r="H134" s="49"/>
      <c r="K134" s="49"/>
    </row>
    <row r="135" spans="5:11" ht="11.25">
      <c r="E135" s="49"/>
      <c r="H135" s="49"/>
      <c r="K135" s="49"/>
    </row>
    <row r="136" spans="5:11" ht="11.25">
      <c r="E136" s="49"/>
      <c r="H136" s="49"/>
      <c r="K136" s="49"/>
    </row>
    <row r="137" spans="5:11" ht="11.25">
      <c r="E137" s="49"/>
      <c r="H137" s="49"/>
      <c r="K137" s="49"/>
    </row>
    <row r="138" spans="5:11" ht="11.25">
      <c r="E138" s="49"/>
      <c r="H138" s="49"/>
      <c r="K138" s="49"/>
    </row>
    <row r="139" spans="5:11" ht="11.25">
      <c r="E139" s="49"/>
      <c r="H139" s="49"/>
      <c r="K139" s="49"/>
    </row>
    <row r="140" spans="5:11" ht="11.25">
      <c r="E140" s="49"/>
      <c r="H140" s="49"/>
      <c r="K140" s="49"/>
    </row>
    <row r="141" spans="5:11" ht="11.25">
      <c r="E141" s="49"/>
      <c r="H141" s="49"/>
      <c r="K141" s="49"/>
    </row>
    <row r="142" spans="5:11" ht="11.25">
      <c r="E142" s="49"/>
      <c r="H142" s="49"/>
      <c r="K142" s="49"/>
    </row>
    <row r="143" spans="5:11" ht="11.25">
      <c r="E143" s="49"/>
      <c r="H143" s="49"/>
      <c r="K143" s="49"/>
    </row>
    <row r="144" spans="5:11" ht="11.25">
      <c r="E144" s="49"/>
      <c r="H144" s="49"/>
      <c r="K144" s="49"/>
    </row>
    <row r="145" spans="5:11" ht="11.25">
      <c r="E145" s="49"/>
      <c r="H145" s="49"/>
      <c r="K145" s="49"/>
    </row>
    <row r="146" spans="5:11" ht="11.25">
      <c r="E146" s="7"/>
      <c r="H146" s="7"/>
      <c r="K146" s="7"/>
    </row>
  </sheetData>
  <sheetProtection/>
  <printOptions horizontalCentered="1"/>
  <pageMargins left="0.49" right="0.39" top="0.984251968503937" bottom="0.49" header="0.5118110236220472" footer="0.33"/>
  <pageSetup firstPageNumber="2" useFirstPageNumber="1" horizontalDpi="300" verticalDpi="300" orientation="portrait" paperSize="9" r:id="rId1"/>
  <rowBreaks count="1" manualBreakCount="1">
    <brk id="5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Baets Dominique</dc:creator>
  <cp:keywords/>
  <dc:description/>
  <cp:lastModifiedBy>VAN DER JEUGD Eric</cp:lastModifiedBy>
  <cp:lastPrinted>2011-04-19T14:41:16Z</cp:lastPrinted>
  <dcterms:created xsi:type="dcterms:W3CDTF">2000-01-07T10:24:41Z</dcterms:created>
  <dcterms:modified xsi:type="dcterms:W3CDTF">2018-02-22T08:06:59Z</dcterms:modified>
  <cp:category/>
  <cp:version/>
  <cp:contentType/>
  <cp:contentStatus/>
</cp:coreProperties>
</file>