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DEMO\POP\2018\Baseline\Output\Web\Pop\"/>
    </mc:Choice>
  </mc:AlternateContent>
  <xr:revisionPtr revIDLastSave="0" documentId="8_{2A4B533E-F963-4DB1-8334-AD3AE02E979F}" xr6:coauthVersionLast="38" xr6:coauthVersionMax="38" xr10:uidLastSave="{00000000-0000-0000-0000-000000000000}"/>
  <bookViews>
    <workbookView xWindow="0" yWindow="0" windowWidth="28770" windowHeight="13830" xr2:uid="{E3CCA03B-56AD-4F35-9A97-C124EA6D6059}"/>
  </bookViews>
  <sheets>
    <sheet name="Duitstalige Gemeench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A5" i="1"/>
  <c r="A6" i="1"/>
  <c r="A7" i="1"/>
  <c r="A8" i="1"/>
  <c r="A9" i="1"/>
  <c r="A11" i="1"/>
  <c r="A12" i="1"/>
  <c r="A13" i="1"/>
  <c r="A15" i="1"/>
  <c r="A17" i="1"/>
  <c r="A18" i="1"/>
  <c r="A20" i="1"/>
  <c r="A21" i="1"/>
  <c r="A23" i="1"/>
  <c r="A24" i="1"/>
  <c r="A25" i="1"/>
  <c r="A27" i="1"/>
  <c r="A28" i="1"/>
  <c r="A29" i="1"/>
</calcChain>
</file>

<file path=xl/sharedStrings.xml><?xml version="1.0" encoding="utf-8"?>
<sst xmlns="http://schemas.openxmlformats.org/spreadsheetml/2006/main" count="3" uniqueCount="3">
  <si>
    <t>Demografische indicatoren per gemeenschap (Duitstalige Gemeenchap)</t>
  </si>
  <si>
    <t>Bron : 1991-2017 : waarnemingen, Statbel; 2018-2070 : vooruitzichten, FPB en Statbel</t>
  </si>
  <si>
    <t>Copyright: Federaal Planbureau; FOD Economie - Statbel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</si>
</sst>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BC91-D066-4BDF-9112-3198E2280A28}">
  <dimension ref="A1:CD29"/>
  <sheetViews>
    <sheetView tabSelected="1"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0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1.6808014897950156</v>
      </c>
      <c r="C5" s="6">
        <v>1.623081826642911</v>
      </c>
      <c r="D5" s="6">
        <v>1.5039444907269335</v>
      </c>
      <c r="E5" s="6">
        <v>1.521886604926596</v>
      </c>
      <c r="F5" s="6">
        <v>1.5908112175942279</v>
      </c>
      <c r="G5" s="6">
        <v>1.5183685540593492</v>
      </c>
      <c r="H5" s="6">
        <v>1.5149904202421971</v>
      </c>
      <c r="I5" s="6">
        <v>1.3775177850493656</v>
      </c>
      <c r="J5" s="6">
        <v>1.3262844356122947</v>
      </c>
      <c r="K5" s="6">
        <v>1.3462427356697813</v>
      </c>
      <c r="L5" s="6">
        <v>1.2729507926076018</v>
      </c>
      <c r="M5" s="6">
        <v>1.3294045692760337</v>
      </c>
      <c r="N5" s="6">
        <v>1.3380766615576269</v>
      </c>
      <c r="O5" s="6">
        <v>1.3883674474283305</v>
      </c>
      <c r="P5" s="6">
        <v>1.487630682211547</v>
      </c>
      <c r="Q5" s="6">
        <v>1.4249807509386583</v>
      </c>
      <c r="R5" s="6">
        <v>1.3256443868799257</v>
      </c>
      <c r="S5" s="6">
        <v>1.7450856808451829</v>
      </c>
      <c r="T5" s="6">
        <v>1.8489508188014159</v>
      </c>
      <c r="U5" s="6">
        <v>1.8929358802001977</v>
      </c>
      <c r="V5" s="6">
        <v>1.8785849432177739</v>
      </c>
      <c r="W5" s="6">
        <v>1.6712554337727084</v>
      </c>
      <c r="X5" s="6">
        <v>1.7784516664937888</v>
      </c>
      <c r="Y5" s="6">
        <v>1.7775296873435162</v>
      </c>
      <c r="Z5" s="6">
        <v>1.734776231211907</v>
      </c>
      <c r="AA5" s="6">
        <v>1.7908048177843363</v>
      </c>
      <c r="AB5" s="6">
        <v>1.7126019402652768</v>
      </c>
      <c r="AC5" s="6">
        <v>1.7144512136667676</v>
      </c>
      <c r="AD5" s="6">
        <v>1.7138364378482938</v>
      </c>
      <c r="AE5" s="6">
        <v>1.7114565630408076</v>
      </c>
      <c r="AF5" s="6">
        <v>1.7061459224949451</v>
      </c>
      <c r="AG5" s="6">
        <v>1.7094055342635592</v>
      </c>
      <c r="AH5" s="6">
        <v>1.705708467176531</v>
      </c>
      <c r="AI5" s="6">
        <v>1.7068679399032212</v>
      </c>
      <c r="AJ5" s="6">
        <v>1.7117547858159341</v>
      </c>
      <c r="AK5" s="6">
        <v>1.7202810646115194</v>
      </c>
      <c r="AL5" s="6">
        <v>1.7356118888682666</v>
      </c>
      <c r="AM5" s="6">
        <v>1.7407650490388746</v>
      </c>
      <c r="AN5" s="6">
        <v>1.7582418891613725</v>
      </c>
      <c r="AO5" s="6">
        <v>1.788099791626661</v>
      </c>
      <c r="AP5" s="6">
        <v>1.7767919855218932</v>
      </c>
      <c r="AQ5" s="6">
        <v>1.7847357117001197</v>
      </c>
      <c r="AR5" s="6">
        <v>1.7884902234390092</v>
      </c>
      <c r="AS5" s="6">
        <v>1.7844598965975467</v>
      </c>
      <c r="AT5" s="6">
        <v>1.7931947318164203</v>
      </c>
      <c r="AU5" s="6">
        <v>1.7979046681564737</v>
      </c>
      <c r="AV5" s="6">
        <v>1.800092990923218</v>
      </c>
      <c r="AW5" s="6">
        <v>1.8080137067529873</v>
      </c>
      <c r="AX5" s="6">
        <v>1.8091012682368472</v>
      </c>
      <c r="AY5" s="6">
        <v>1.8006683117754418</v>
      </c>
      <c r="AZ5" s="6">
        <v>1.8052472490099061</v>
      </c>
      <c r="BA5" s="6">
        <v>1.8059152171731483</v>
      </c>
      <c r="BB5" s="6">
        <v>1.8023382120731088</v>
      </c>
      <c r="BC5" s="6">
        <v>1.7991266775966934</v>
      </c>
      <c r="BD5" s="6">
        <v>1.8033326060455155</v>
      </c>
      <c r="BE5" s="6">
        <v>1.8002143029549011</v>
      </c>
      <c r="BF5" s="6">
        <v>1.8042568790279168</v>
      </c>
      <c r="BG5" s="6">
        <v>1.8008569694440264</v>
      </c>
      <c r="BH5" s="6">
        <v>1.7965595236404861</v>
      </c>
      <c r="BI5" s="6">
        <v>1.7945033776081689</v>
      </c>
      <c r="BJ5" s="6">
        <v>1.7972761761868761</v>
      </c>
      <c r="BK5" s="6">
        <v>1.7972424421892927</v>
      </c>
      <c r="BL5" s="6">
        <v>1.7949539296345893</v>
      </c>
      <c r="BM5" s="6">
        <v>1.7970751189293546</v>
      </c>
      <c r="BN5" s="6">
        <v>1.797053990716299</v>
      </c>
      <c r="BO5" s="6">
        <v>1.7959414568413967</v>
      </c>
      <c r="BP5" s="6">
        <v>1.7960944687421485</v>
      </c>
      <c r="BQ5" s="6">
        <v>1.7943095181980879</v>
      </c>
      <c r="BR5" s="6">
        <v>1.7931166854349163</v>
      </c>
      <c r="BS5" s="6">
        <v>1.7922827560069394</v>
      </c>
      <c r="BT5" s="6">
        <v>1.7924127184974592</v>
      </c>
      <c r="BU5" s="6">
        <v>1.7970494332247515</v>
      </c>
      <c r="BV5" s="6">
        <v>1.7980538385395604</v>
      </c>
      <c r="BW5" s="6">
        <v>1.7991604145035316</v>
      </c>
      <c r="BX5" s="6">
        <v>1.7980076647342391</v>
      </c>
      <c r="BY5" s="6">
        <v>1.8033908923536233</v>
      </c>
      <c r="BZ5" s="6">
        <v>1.8058749378635197</v>
      </c>
      <c r="CA5" s="6">
        <v>1.8064303552595824</v>
      </c>
      <c r="CB5" s="6">
        <v>1.8068324977121839</v>
      </c>
      <c r="CC5" s="6">
        <v>1.8069838696685212</v>
      </c>
    </row>
    <row r="6" spans="1:82" x14ac:dyDescent="0.25">
      <c r="A6" s="2" t="str">
        <f>"Levensverwachting bij de geboorte - Mannen"</f>
        <v>Levensverwachting bij de geboorte - Mannen</v>
      </c>
      <c r="B6" s="6">
        <v>73.705069977285802</v>
      </c>
      <c r="C6" s="6">
        <v>72.822576126407384</v>
      </c>
      <c r="D6" s="6">
        <v>75.157147853974422</v>
      </c>
      <c r="E6" s="6">
        <v>73.19852680744836</v>
      </c>
      <c r="F6" s="6">
        <v>71.687071711541208</v>
      </c>
      <c r="G6" s="6">
        <v>73.781572894272472</v>
      </c>
      <c r="H6" s="6">
        <v>74.838868332715521</v>
      </c>
      <c r="I6" s="6">
        <v>73.710497637499969</v>
      </c>
      <c r="J6" s="6">
        <v>75.301586211635211</v>
      </c>
      <c r="K6" s="6">
        <v>75.000899937079822</v>
      </c>
      <c r="L6" s="6">
        <v>76.920769044602963</v>
      </c>
      <c r="M6" s="6">
        <v>75.494615274034103</v>
      </c>
      <c r="N6" s="6">
        <v>75.621034534304371</v>
      </c>
      <c r="O6" s="6">
        <v>76.583019087229886</v>
      </c>
      <c r="P6" s="6">
        <v>77.364624534837205</v>
      </c>
      <c r="Q6" s="6">
        <v>76.873316956815373</v>
      </c>
      <c r="R6" s="6">
        <v>76.696731834481298</v>
      </c>
      <c r="S6" s="6">
        <v>78.15439414863593</v>
      </c>
      <c r="T6" s="6">
        <v>78.470722812792957</v>
      </c>
      <c r="U6" s="6">
        <v>77.717977085634146</v>
      </c>
      <c r="V6" s="6">
        <v>79.570603523570114</v>
      </c>
      <c r="W6" s="6">
        <v>77.661725943183484</v>
      </c>
      <c r="X6" s="6">
        <v>80.178334169031885</v>
      </c>
      <c r="Y6" s="6">
        <v>79.280614566844747</v>
      </c>
      <c r="Z6" s="6">
        <v>78.059761111620489</v>
      </c>
      <c r="AA6" s="6">
        <v>78.853116061259982</v>
      </c>
      <c r="AB6" s="6">
        <v>79.128533886787551</v>
      </c>
      <c r="AC6" s="6">
        <v>79.147475255676369</v>
      </c>
      <c r="AD6" s="6">
        <v>79.300636634165514</v>
      </c>
      <c r="AE6" s="6">
        <v>79.638918882372366</v>
      </c>
      <c r="AF6" s="6">
        <v>79.685808546171614</v>
      </c>
      <c r="AG6" s="6">
        <v>79.860423875037682</v>
      </c>
      <c r="AH6" s="6">
        <v>80.086790743784064</v>
      </c>
      <c r="AI6" s="6">
        <v>80.376904142370847</v>
      </c>
      <c r="AJ6" s="6">
        <v>80.422117821100599</v>
      </c>
      <c r="AK6" s="6">
        <v>80.613401754153713</v>
      </c>
      <c r="AL6" s="6">
        <v>80.775587587397823</v>
      </c>
      <c r="AM6" s="6">
        <v>80.940644093686572</v>
      </c>
      <c r="AN6" s="6">
        <v>81.14576422407508</v>
      </c>
      <c r="AO6" s="6">
        <v>81.394339391236173</v>
      </c>
      <c r="AP6" s="6">
        <v>81.455457203691935</v>
      </c>
      <c r="AQ6" s="6">
        <v>81.647760466502334</v>
      </c>
      <c r="AR6" s="6">
        <v>81.86305409852875</v>
      </c>
      <c r="AS6" s="6">
        <v>82.063257036715569</v>
      </c>
      <c r="AT6" s="6">
        <v>82.247748596336407</v>
      </c>
      <c r="AU6" s="6">
        <v>82.459111328492298</v>
      </c>
      <c r="AV6" s="6">
        <v>82.638227185733271</v>
      </c>
      <c r="AW6" s="6">
        <v>82.783629143694213</v>
      </c>
      <c r="AX6" s="6">
        <v>82.860090789251117</v>
      </c>
      <c r="AY6" s="6">
        <v>83.118522938143968</v>
      </c>
      <c r="AZ6" s="6">
        <v>83.17309204186877</v>
      </c>
      <c r="BA6" s="6">
        <v>83.410512181477344</v>
      </c>
      <c r="BB6" s="6">
        <v>83.590045258557595</v>
      </c>
      <c r="BC6" s="6">
        <v>83.785414697960405</v>
      </c>
      <c r="BD6" s="6">
        <v>83.894623860241012</v>
      </c>
      <c r="BE6" s="6">
        <v>84.179182713593491</v>
      </c>
      <c r="BF6" s="6">
        <v>84.188921993389087</v>
      </c>
      <c r="BG6" s="6">
        <v>84.453551171321166</v>
      </c>
      <c r="BH6" s="6">
        <v>84.418208434158302</v>
      </c>
      <c r="BI6" s="6">
        <v>84.702803978198759</v>
      </c>
      <c r="BJ6" s="6">
        <v>84.778621024403719</v>
      </c>
      <c r="BK6" s="6">
        <v>85.033515117516345</v>
      </c>
      <c r="BL6" s="6">
        <v>85.126782180764977</v>
      </c>
      <c r="BM6" s="6">
        <v>85.287873815193635</v>
      </c>
      <c r="BN6" s="6">
        <v>85.384010531329736</v>
      </c>
      <c r="BO6" s="6">
        <v>85.568466067864051</v>
      </c>
      <c r="BP6" s="6">
        <v>85.790537784123742</v>
      </c>
      <c r="BQ6" s="6">
        <v>85.852080304618667</v>
      </c>
      <c r="BR6" s="6">
        <v>85.916531429060157</v>
      </c>
      <c r="BS6" s="6">
        <v>86.106813837300777</v>
      </c>
      <c r="BT6" s="6">
        <v>86.0765816007127</v>
      </c>
      <c r="BU6" s="6">
        <v>86.275748681383135</v>
      </c>
      <c r="BV6" s="6">
        <v>86.510239291133558</v>
      </c>
      <c r="BW6" s="6">
        <v>86.586450460945841</v>
      </c>
      <c r="BX6" s="6">
        <v>86.58570757734887</v>
      </c>
      <c r="BY6" s="6">
        <v>86.852469970860625</v>
      </c>
      <c r="BZ6" s="6">
        <v>86.999614986556082</v>
      </c>
      <c r="CA6" s="6">
        <v>87.023194937536104</v>
      </c>
      <c r="CB6" s="6">
        <v>87.227380965869472</v>
      </c>
      <c r="CC6" s="6">
        <v>87.362178335426776</v>
      </c>
    </row>
    <row r="7" spans="1:82" x14ac:dyDescent="0.25">
      <c r="A7" s="2" t="str">
        <f>"Levensverwachting bij de geboorte - Vrouwen"</f>
        <v>Levensverwachting bij de geboorte - Vrouwen</v>
      </c>
      <c r="B7" s="6">
        <v>78.400733440269178</v>
      </c>
      <c r="C7" s="6">
        <v>79.998699433864388</v>
      </c>
      <c r="D7" s="6">
        <v>80.07473817566499</v>
      </c>
      <c r="E7" s="6">
        <v>80.118042814498466</v>
      </c>
      <c r="F7" s="6">
        <v>79.208194091305131</v>
      </c>
      <c r="G7" s="6">
        <v>82.033280406493063</v>
      </c>
      <c r="H7" s="6">
        <v>81.506400875688115</v>
      </c>
      <c r="I7" s="6">
        <v>82.158551005351313</v>
      </c>
      <c r="J7" s="6">
        <v>80.701268221849503</v>
      </c>
      <c r="K7" s="6">
        <v>80.886751121710077</v>
      </c>
      <c r="L7" s="6">
        <v>80.898320683569509</v>
      </c>
      <c r="M7" s="6">
        <v>81.808892548587963</v>
      </c>
      <c r="N7" s="6">
        <v>82.285961076006672</v>
      </c>
      <c r="O7" s="6">
        <v>81.144108255489925</v>
      </c>
      <c r="P7" s="6">
        <v>82.302932571214001</v>
      </c>
      <c r="Q7" s="6">
        <v>82.147233865613146</v>
      </c>
      <c r="R7" s="6">
        <v>82.923640332779371</v>
      </c>
      <c r="S7" s="6">
        <v>81.557839506585026</v>
      </c>
      <c r="T7" s="6">
        <v>81.966641221249517</v>
      </c>
      <c r="U7" s="6">
        <v>82.209073751084304</v>
      </c>
      <c r="V7" s="6">
        <v>83.037866923096544</v>
      </c>
      <c r="W7" s="6">
        <v>81.978968999121918</v>
      </c>
      <c r="X7" s="6">
        <v>83.306397790634051</v>
      </c>
      <c r="Y7" s="6">
        <v>83.544597009154288</v>
      </c>
      <c r="Z7" s="6">
        <v>82.960019137592553</v>
      </c>
      <c r="AA7" s="6">
        <v>83.797139464453196</v>
      </c>
      <c r="AB7" s="6">
        <v>84.393817169514378</v>
      </c>
      <c r="AC7" s="6">
        <v>83.586449372149573</v>
      </c>
      <c r="AD7" s="6">
        <v>83.73687363709567</v>
      </c>
      <c r="AE7" s="6">
        <v>83.825781258949561</v>
      </c>
      <c r="AF7" s="6">
        <v>83.98993752776731</v>
      </c>
      <c r="AG7" s="6">
        <v>84.055511752536248</v>
      </c>
      <c r="AH7" s="6">
        <v>84.114200066845086</v>
      </c>
      <c r="AI7" s="6">
        <v>84.28951536065145</v>
      </c>
      <c r="AJ7" s="6">
        <v>84.458061584640134</v>
      </c>
      <c r="AK7" s="6">
        <v>84.440888438327818</v>
      </c>
      <c r="AL7" s="6">
        <v>84.597705118453902</v>
      </c>
      <c r="AM7" s="6">
        <v>84.687054092181015</v>
      </c>
      <c r="AN7" s="6">
        <v>84.778028002277253</v>
      </c>
      <c r="AO7" s="6">
        <v>84.981755408027922</v>
      </c>
      <c r="AP7" s="6">
        <v>85.063151519796847</v>
      </c>
      <c r="AQ7" s="6">
        <v>85.148477101020475</v>
      </c>
      <c r="AR7" s="6">
        <v>85.211474773200436</v>
      </c>
      <c r="AS7" s="6">
        <v>85.236366995711364</v>
      </c>
      <c r="AT7" s="6">
        <v>85.278688898384104</v>
      </c>
      <c r="AU7" s="6">
        <v>85.447359559805491</v>
      </c>
      <c r="AV7" s="6">
        <v>85.606925362088134</v>
      </c>
      <c r="AW7" s="6">
        <v>85.700647758024502</v>
      </c>
      <c r="AX7" s="6">
        <v>85.737354720282582</v>
      </c>
      <c r="AY7" s="6">
        <v>85.881225598150706</v>
      </c>
      <c r="AZ7" s="6">
        <v>86.052409638799105</v>
      </c>
      <c r="BA7" s="6">
        <v>85.947953206547297</v>
      </c>
      <c r="BB7" s="6">
        <v>86.172730005342459</v>
      </c>
      <c r="BC7" s="6">
        <v>86.281830972706473</v>
      </c>
      <c r="BD7" s="6">
        <v>86.371341673774353</v>
      </c>
      <c r="BE7" s="6">
        <v>86.402929417890874</v>
      </c>
      <c r="BF7" s="6">
        <v>86.471193453758772</v>
      </c>
      <c r="BG7" s="6">
        <v>86.652208950936298</v>
      </c>
      <c r="BH7" s="6">
        <v>86.648816781687103</v>
      </c>
      <c r="BI7" s="6">
        <v>86.903079993410216</v>
      </c>
      <c r="BJ7" s="6">
        <v>86.901007427021952</v>
      </c>
      <c r="BK7" s="6">
        <v>86.915948199561186</v>
      </c>
      <c r="BL7" s="6">
        <v>87.036491498095288</v>
      </c>
      <c r="BM7" s="6">
        <v>87.14539204614573</v>
      </c>
      <c r="BN7" s="6">
        <v>87.234523626089896</v>
      </c>
      <c r="BO7" s="6">
        <v>87.329075715110463</v>
      </c>
      <c r="BP7" s="6">
        <v>87.500435352916952</v>
      </c>
      <c r="BQ7" s="6">
        <v>87.52214536911562</v>
      </c>
      <c r="BR7" s="6">
        <v>87.542377977105602</v>
      </c>
      <c r="BS7" s="6">
        <v>87.581077355512932</v>
      </c>
      <c r="BT7" s="6">
        <v>87.739314937011414</v>
      </c>
      <c r="BU7" s="6">
        <v>87.712655085249139</v>
      </c>
      <c r="BV7" s="6">
        <v>87.951666739931369</v>
      </c>
      <c r="BW7" s="6">
        <v>88.000301157445932</v>
      </c>
      <c r="BX7" s="6">
        <v>88.116317333371924</v>
      </c>
      <c r="BY7" s="6">
        <v>88.137797337147973</v>
      </c>
      <c r="BZ7" s="6">
        <v>88.215236464741167</v>
      </c>
      <c r="CA7" s="6">
        <v>88.185359876928146</v>
      </c>
      <c r="CB7" s="6">
        <v>88.393849461479789</v>
      </c>
      <c r="CC7" s="6">
        <v>88.489261114853448</v>
      </c>
    </row>
    <row r="8" spans="1:82" x14ac:dyDescent="0.25">
      <c r="A8" s="2" t="str">
        <f>"Levensverwachting op 65 jaar - Mannen"</f>
        <v>Levensverwachting op 65 jaar - Mannen</v>
      </c>
      <c r="B8" s="6">
        <v>13.783929960804301</v>
      </c>
      <c r="C8" s="6">
        <v>13.994924019944136</v>
      </c>
      <c r="D8" s="6">
        <v>15.373388172322535</v>
      </c>
      <c r="E8" s="6">
        <v>14.278492557574339</v>
      </c>
      <c r="F8" s="6">
        <v>13.243583158665373</v>
      </c>
      <c r="G8" s="6">
        <v>14.206720812704674</v>
      </c>
      <c r="H8" s="6">
        <v>14.067766989361445</v>
      </c>
      <c r="I8" s="6">
        <v>14.111838916918046</v>
      </c>
      <c r="J8" s="6">
        <v>15.997015697125036</v>
      </c>
      <c r="K8" s="6">
        <v>15.360901487492299</v>
      </c>
      <c r="L8" s="6">
        <v>15.905659065511571</v>
      </c>
      <c r="M8" s="6">
        <v>14.742985522264021</v>
      </c>
      <c r="N8" s="6">
        <v>15.651605490408102</v>
      </c>
      <c r="O8" s="6">
        <v>16.239212319286466</v>
      </c>
      <c r="P8" s="6">
        <v>16.577740308364014</v>
      </c>
      <c r="Q8" s="6">
        <v>15.696241422133966</v>
      </c>
      <c r="R8" s="6">
        <v>16.529799996095136</v>
      </c>
      <c r="S8" s="6">
        <v>16.611030782021146</v>
      </c>
      <c r="T8" s="6">
        <v>17.34138901417117</v>
      </c>
      <c r="U8" s="6">
        <v>16.787523357501414</v>
      </c>
      <c r="V8" s="6">
        <v>17.428811978546534</v>
      </c>
      <c r="W8" s="6">
        <v>17.070513800769447</v>
      </c>
      <c r="X8" s="6">
        <v>17.738461741506725</v>
      </c>
      <c r="Y8" s="6">
        <v>17.796662325841467</v>
      </c>
      <c r="Z8" s="6">
        <v>17.137206999538748</v>
      </c>
      <c r="AA8" s="6">
        <v>17.384346331520703</v>
      </c>
      <c r="AB8" s="6">
        <v>17.672384789698668</v>
      </c>
      <c r="AC8" s="6">
        <v>17.906916486916913</v>
      </c>
      <c r="AD8" s="6">
        <v>18.08986351589725</v>
      </c>
      <c r="AE8" s="6">
        <v>18.153282267120687</v>
      </c>
      <c r="AF8" s="6">
        <v>18.242422650657673</v>
      </c>
      <c r="AG8" s="6">
        <v>18.464147274834616</v>
      </c>
      <c r="AH8" s="6">
        <v>18.624318171225454</v>
      </c>
      <c r="AI8" s="6">
        <v>18.748672512045971</v>
      </c>
      <c r="AJ8" s="6">
        <v>18.890610263192087</v>
      </c>
      <c r="AK8" s="6">
        <v>18.993250834856767</v>
      </c>
      <c r="AL8" s="6">
        <v>19.190015094490548</v>
      </c>
      <c r="AM8" s="6">
        <v>19.258337139820782</v>
      </c>
      <c r="AN8" s="6">
        <v>19.411433006395853</v>
      </c>
      <c r="AO8" s="6">
        <v>19.493327725104351</v>
      </c>
      <c r="AP8" s="6">
        <v>19.675167775882869</v>
      </c>
      <c r="AQ8" s="6">
        <v>19.827874759837727</v>
      </c>
      <c r="AR8" s="6">
        <v>19.985325030818814</v>
      </c>
      <c r="AS8" s="6">
        <v>20.093656235129359</v>
      </c>
      <c r="AT8" s="6">
        <v>20.244546965043511</v>
      </c>
      <c r="AU8" s="6">
        <v>20.357350281023599</v>
      </c>
      <c r="AV8" s="6">
        <v>20.522233514797406</v>
      </c>
      <c r="AW8" s="6">
        <v>20.649673199566209</v>
      </c>
      <c r="AX8" s="6">
        <v>20.767610647931278</v>
      </c>
      <c r="AY8" s="6">
        <v>20.938587815173577</v>
      </c>
      <c r="AZ8" s="6">
        <v>21.118117799134467</v>
      </c>
      <c r="BA8" s="6">
        <v>21.206581957044349</v>
      </c>
      <c r="BB8" s="6">
        <v>21.362144238323992</v>
      </c>
      <c r="BC8" s="6">
        <v>21.379971831356144</v>
      </c>
      <c r="BD8" s="6">
        <v>21.649607877243369</v>
      </c>
      <c r="BE8" s="6">
        <v>21.701726141165523</v>
      </c>
      <c r="BF8" s="6">
        <v>21.851379283735724</v>
      </c>
      <c r="BG8" s="6">
        <v>21.911593831385986</v>
      </c>
      <c r="BH8" s="6">
        <v>22.124191193480897</v>
      </c>
      <c r="BI8" s="6">
        <v>22.265747633916021</v>
      </c>
      <c r="BJ8" s="6">
        <v>22.308232573765437</v>
      </c>
      <c r="BK8" s="6">
        <v>22.369923347905555</v>
      </c>
      <c r="BL8" s="6">
        <v>22.573843211002085</v>
      </c>
      <c r="BM8" s="6">
        <v>22.657550920145027</v>
      </c>
      <c r="BN8" s="6">
        <v>22.760437953491902</v>
      </c>
      <c r="BO8" s="6">
        <v>22.843810681054379</v>
      </c>
      <c r="BP8" s="6">
        <v>23.011864272795407</v>
      </c>
      <c r="BQ8" s="6">
        <v>23.105386659205578</v>
      </c>
      <c r="BR8" s="6">
        <v>23.236210242497791</v>
      </c>
      <c r="BS8" s="6">
        <v>23.233693819749107</v>
      </c>
      <c r="BT8" s="6">
        <v>23.397697645259626</v>
      </c>
      <c r="BU8" s="6">
        <v>23.415599480799159</v>
      </c>
      <c r="BV8" s="6">
        <v>23.562060986106374</v>
      </c>
      <c r="BW8" s="6">
        <v>23.625725113192033</v>
      </c>
      <c r="BX8" s="6">
        <v>23.746744199851477</v>
      </c>
      <c r="BY8" s="6">
        <v>23.792396414856498</v>
      </c>
      <c r="BZ8" s="6">
        <v>23.954858366360128</v>
      </c>
      <c r="CA8" s="6">
        <v>24.03446709868696</v>
      </c>
      <c r="CB8" s="6">
        <v>24.085781678232436</v>
      </c>
      <c r="CC8" s="6">
        <v>24.218628675388899</v>
      </c>
    </row>
    <row r="9" spans="1:82" x14ac:dyDescent="0.25">
      <c r="A9" s="2" t="str">
        <f>"Levensverwachting op 65 jaar - Vrouwen"</f>
        <v>Levensverwachting op 65 jaar - Vrouwen</v>
      </c>
      <c r="B9" s="6">
        <v>17.481897694971423</v>
      </c>
      <c r="C9" s="6">
        <v>17.900414174984476</v>
      </c>
      <c r="D9" s="6">
        <v>17.492268366305083</v>
      </c>
      <c r="E9" s="6">
        <v>18.458954732717345</v>
      </c>
      <c r="F9" s="6">
        <v>18.790892467099553</v>
      </c>
      <c r="G9" s="6">
        <v>19.250731280027892</v>
      </c>
      <c r="H9" s="6">
        <v>18.568839752043118</v>
      </c>
      <c r="I9" s="6">
        <v>19.370105363977316</v>
      </c>
      <c r="J9" s="6">
        <v>18.608283848982779</v>
      </c>
      <c r="K9" s="6">
        <v>19.267572174820828</v>
      </c>
      <c r="L9" s="6">
        <v>19.222266578692825</v>
      </c>
      <c r="M9" s="6">
        <v>19.662601133484969</v>
      </c>
      <c r="N9" s="6">
        <v>19.667859435372492</v>
      </c>
      <c r="O9" s="6">
        <v>19.363868630203157</v>
      </c>
      <c r="P9" s="6">
        <v>20.036408615211855</v>
      </c>
      <c r="Q9" s="6">
        <v>19.925359269729597</v>
      </c>
      <c r="R9" s="6">
        <v>20.462378024841541</v>
      </c>
      <c r="S9" s="6">
        <v>19.913010074862299</v>
      </c>
      <c r="T9" s="6">
        <v>19.932705021516711</v>
      </c>
      <c r="U9" s="6">
        <v>19.683841823162822</v>
      </c>
      <c r="V9" s="6">
        <v>20.193491417415203</v>
      </c>
      <c r="W9" s="6">
        <v>20.14827999600594</v>
      </c>
      <c r="X9" s="6">
        <v>20.770158250575477</v>
      </c>
      <c r="Y9" s="6">
        <v>20.122949534911669</v>
      </c>
      <c r="Z9" s="6">
        <v>20.637551731180309</v>
      </c>
      <c r="AA9" s="6">
        <v>20.643497134573991</v>
      </c>
      <c r="AB9" s="6">
        <v>20.93039779832344</v>
      </c>
      <c r="AC9" s="6">
        <v>20.877525740670052</v>
      </c>
      <c r="AD9" s="6">
        <v>20.927229934789267</v>
      </c>
      <c r="AE9" s="6">
        <v>21.046136074635982</v>
      </c>
      <c r="AF9" s="6">
        <v>21.12251252048442</v>
      </c>
      <c r="AG9" s="6">
        <v>21.189530588876011</v>
      </c>
      <c r="AH9" s="6">
        <v>21.365023471202889</v>
      </c>
      <c r="AI9" s="6">
        <v>21.359685751804264</v>
      </c>
      <c r="AJ9" s="6">
        <v>21.527382211102818</v>
      </c>
      <c r="AK9" s="6">
        <v>21.595543413468704</v>
      </c>
      <c r="AL9" s="6">
        <v>21.743165184509209</v>
      </c>
      <c r="AM9" s="6">
        <v>21.843400730115292</v>
      </c>
      <c r="AN9" s="6">
        <v>21.948817874193765</v>
      </c>
      <c r="AO9" s="6">
        <v>21.993803110353795</v>
      </c>
      <c r="AP9" s="6">
        <v>22.122439575594044</v>
      </c>
      <c r="AQ9" s="6">
        <v>22.194153536604702</v>
      </c>
      <c r="AR9" s="6">
        <v>22.311085175271387</v>
      </c>
      <c r="AS9" s="6">
        <v>22.409076127977315</v>
      </c>
      <c r="AT9" s="6">
        <v>22.512029684795934</v>
      </c>
      <c r="AU9" s="6">
        <v>22.637338995315886</v>
      </c>
      <c r="AV9" s="6">
        <v>22.625084751898498</v>
      </c>
      <c r="AW9" s="6">
        <v>22.669431529399006</v>
      </c>
      <c r="AX9" s="6">
        <v>22.798219949470379</v>
      </c>
      <c r="AY9" s="6">
        <v>22.87751611072035</v>
      </c>
      <c r="AZ9" s="6">
        <v>22.889428594460412</v>
      </c>
      <c r="BA9" s="6">
        <v>23.059707414161494</v>
      </c>
      <c r="BB9" s="6">
        <v>23.060291348529276</v>
      </c>
      <c r="BC9" s="6">
        <v>23.230819983731934</v>
      </c>
      <c r="BD9" s="6">
        <v>23.293122320445477</v>
      </c>
      <c r="BE9" s="6">
        <v>23.314003798781343</v>
      </c>
      <c r="BF9" s="6">
        <v>23.380846466114306</v>
      </c>
      <c r="BG9" s="6">
        <v>23.413485497071235</v>
      </c>
      <c r="BH9" s="6">
        <v>23.488274660569559</v>
      </c>
      <c r="BI9" s="6">
        <v>23.595323296144443</v>
      </c>
      <c r="BJ9" s="6">
        <v>23.694142193312601</v>
      </c>
      <c r="BK9" s="6">
        <v>23.773001900016823</v>
      </c>
      <c r="BL9" s="6">
        <v>23.808287773615746</v>
      </c>
      <c r="BM9" s="6">
        <v>23.922083242304055</v>
      </c>
      <c r="BN9" s="6">
        <v>23.973528268553906</v>
      </c>
      <c r="BO9" s="6">
        <v>24.046323785751966</v>
      </c>
      <c r="BP9" s="6">
        <v>24.111014002637305</v>
      </c>
      <c r="BQ9" s="6">
        <v>24.163910080372062</v>
      </c>
      <c r="BR9" s="6">
        <v>24.292612868370483</v>
      </c>
      <c r="BS9" s="6">
        <v>24.350101716326307</v>
      </c>
      <c r="BT9" s="6">
        <v>24.443329561992087</v>
      </c>
      <c r="BU9" s="6">
        <v>24.593650037388088</v>
      </c>
      <c r="BV9" s="6">
        <v>24.623621098857441</v>
      </c>
      <c r="BW9" s="6">
        <v>24.709172607887794</v>
      </c>
      <c r="BX9" s="6">
        <v>24.823528021790636</v>
      </c>
      <c r="BY9" s="6">
        <v>24.938557251299216</v>
      </c>
      <c r="BZ9" s="6">
        <v>25.034414117052904</v>
      </c>
      <c r="CA9" s="6">
        <v>25.054872821708145</v>
      </c>
      <c r="CB9" s="6">
        <v>25.110125648503029</v>
      </c>
      <c r="CC9" s="6">
        <v>25.199529636073379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21.515447443181817</v>
      </c>
      <c r="C11" s="6">
        <v>21.707438695295085</v>
      </c>
      <c r="D11" s="6">
        <v>21.801930744402739</v>
      </c>
      <c r="E11" s="6">
        <v>21.979604602784363</v>
      </c>
      <c r="F11" s="6">
        <v>22.055944664375517</v>
      </c>
      <c r="G11" s="6">
        <v>22.300469483568076</v>
      </c>
      <c r="H11" s="6">
        <v>22.452405204940966</v>
      </c>
      <c r="I11" s="6">
        <v>22.531696116601776</v>
      </c>
      <c r="J11" s="6">
        <v>22.478431149960269</v>
      </c>
      <c r="K11" s="6">
        <v>22.385678587059338</v>
      </c>
      <c r="L11" s="6">
        <v>22.292921898755562</v>
      </c>
      <c r="M11" s="6">
        <v>22.156915005540984</v>
      </c>
      <c r="N11" s="6">
        <v>22.095541490268406</v>
      </c>
      <c r="O11" s="6">
        <v>21.9488449074396</v>
      </c>
      <c r="P11" s="6">
        <v>21.761915269196823</v>
      </c>
      <c r="Q11" s="6">
        <v>21.611345888209634</v>
      </c>
      <c r="R11" s="6">
        <v>21.411605022056328</v>
      </c>
      <c r="S11" s="6">
        <v>21.034394423546228</v>
      </c>
      <c r="T11" s="6">
        <v>20.643949557284678</v>
      </c>
      <c r="U11" s="6">
        <v>20.378346760256306</v>
      </c>
      <c r="V11" s="6">
        <v>20.174071530455915</v>
      </c>
      <c r="W11" s="6">
        <v>20.011034047919292</v>
      </c>
      <c r="X11" s="6">
        <v>19.747667236167697</v>
      </c>
      <c r="Y11" s="6">
        <v>19.511491615643806</v>
      </c>
      <c r="Z11" s="6">
        <v>19.308772665339063</v>
      </c>
      <c r="AA11" s="6">
        <v>19.133668210581252</v>
      </c>
      <c r="AB11" s="6">
        <v>19.099063962558503</v>
      </c>
      <c r="AC11" s="6">
        <v>19.027013020664636</v>
      </c>
      <c r="AD11" s="6">
        <v>19.038267745019507</v>
      </c>
      <c r="AE11" s="6">
        <v>19.100559091026202</v>
      </c>
      <c r="AF11" s="6">
        <v>19.20843717082445</v>
      </c>
      <c r="AG11" s="6">
        <v>19.291994565635335</v>
      </c>
      <c r="AH11" s="6">
        <v>19.416966330957347</v>
      </c>
      <c r="AI11" s="6">
        <v>19.439863992534928</v>
      </c>
      <c r="AJ11" s="6">
        <v>19.512911922924573</v>
      </c>
      <c r="AK11" s="6">
        <v>19.630670926517571</v>
      </c>
      <c r="AL11" s="6">
        <v>19.703091834386107</v>
      </c>
      <c r="AM11" s="6">
        <v>19.690650427306689</v>
      </c>
      <c r="AN11" s="6">
        <v>19.656642470330681</v>
      </c>
      <c r="AO11" s="6">
        <v>19.626407697333864</v>
      </c>
      <c r="AP11" s="6">
        <v>19.676397810172187</v>
      </c>
      <c r="AQ11" s="6">
        <v>19.659260019500181</v>
      </c>
      <c r="AR11" s="6">
        <v>19.622089291674154</v>
      </c>
      <c r="AS11" s="6">
        <v>19.594169395749052</v>
      </c>
      <c r="AT11" s="6">
        <v>19.505332134138506</v>
      </c>
      <c r="AU11" s="6">
        <v>19.465580175826435</v>
      </c>
      <c r="AV11" s="6">
        <v>19.405978784956606</v>
      </c>
      <c r="AW11" s="6">
        <v>19.338615491472229</v>
      </c>
      <c r="AX11" s="6">
        <v>19.273527368177255</v>
      </c>
      <c r="AY11" s="6">
        <v>19.209679495430557</v>
      </c>
      <c r="AZ11" s="6">
        <v>19.158060112808098</v>
      </c>
      <c r="BA11" s="6">
        <v>19.109650818193533</v>
      </c>
      <c r="BB11" s="6">
        <v>19.060328266223134</v>
      </c>
      <c r="BC11" s="6">
        <v>19.023779724655821</v>
      </c>
      <c r="BD11" s="6">
        <v>18.987603305785125</v>
      </c>
      <c r="BE11" s="6">
        <v>18.969082824940546</v>
      </c>
      <c r="BF11" s="6">
        <v>18.953850930873433</v>
      </c>
      <c r="BG11" s="6">
        <v>18.957388939256571</v>
      </c>
      <c r="BH11" s="6">
        <v>18.948951674597719</v>
      </c>
      <c r="BI11" s="6">
        <v>18.962562957578275</v>
      </c>
      <c r="BJ11" s="6">
        <v>18.974525604367042</v>
      </c>
      <c r="BK11" s="6">
        <v>18.9984122439418</v>
      </c>
      <c r="BL11" s="6">
        <v>19.032476672053381</v>
      </c>
      <c r="BM11" s="6">
        <v>19.072353309667989</v>
      </c>
      <c r="BN11" s="6">
        <v>19.111227290550257</v>
      </c>
      <c r="BO11" s="6">
        <v>19.151275573648181</v>
      </c>
      <c r="BP11" s="6">
        <v>19.180757635338839</v>
      </c>
      <c r="BQ11" s="6">
        <v>19.200378022208806</v>
      </c>
      <c r="BR11" s="6">
        <v>19.22065974503877</v>
      </c>
      <c r="BS11" s="6">
        <v>19.235829693174043</v>
      </c>
      <c r="BT11" s="6">
        <v>19.240596354441049</v>
      </c>
      <c r="BU11" s="6">
        <v>19.228284799029755</v>
      </c>
      <c r="BV11" s="6">
        <v>19.210522843912027</v>
      </c>
      <c r="BW11" s="6">
        <v>19.186491695931139</v>
      </c>
      <c r="BX11" s="6">
        <v>19.160150058121104</v>
      </c>
      <c r="BY11" s="6">
        <v>19.129170796167823</v>
      </c>
      <c r="BZ11" s="6">
        <v>19.102757289766569</v>
      </c>
      <c r="CA11" s="6">
        <v>19.057943233346112</v>
      </c>
      <c r="CB11" s="6">
        <v>19.013497970677278</v>
      </c>
      <c r="CC11" s="6">
        <v>18.968298035482935</v>
      </c>
    </row>
    <row r="12" spans="1:82" x14ac:dyDescent="0.25">
      <c r="A12" s="2" t="str">
        <f>"18-66%"</f>
        <v>18-66%</v>
      </c>
      <c r="B12" s="6">
        <v>67.194898200757578</v>
      </c>
      <c r="C12" s="6">
        <v>66.864660330869413</v>
      </c>
      <c r="D12" s="6">
        <v>66.444188050415505</v>
      </c>
      <c r="E12" s="6">
        <v>65.985365356919459</v>
      </c>
      <c r="F12" s="6">
        <v>65.632748945055894</v>
      </c>
      <c r="G12" s="6">
        <v>65.167487542843972</v>
      </c>
      <c r="H12" s="6">
        <v>64.675838916545914</v>
      </c>
      <c r="I12" s="6">
        <v>64.327785621586159</v>
      </c>
      <c r="J12" s="6">
        <v>64.174423884663412</v>
      </c>
      <c r="K12" s="6">
        <v>63.947988874927638</v>
      </c>
      <c r="L12" s="6">
        <v>63.769074835294781</v>
      </c>
      <c r="M12" s="6">
        <v>63.590837039011319</v>
      </c>
      <c r="N12" s="6">
        <v>63.37762501571865</v>
      </c>
      <c r="O12" s="6">
        <v>63.262354135662527</v>
      </c>
      <c r="P12" s="6">
        <v>63.327449249779342</v>
      </c>
      <c r="Q12" s="6">
        <v>63.227068203886816</v>
      </c>
      <c r="R12" s="6">
        <v>63.176111299626733</v>
      </c>
      <c r="S12" s="6">
        <v>63.367444619719826</v>
      </c>
      <c r="T12" s="6">
        <v>63.446471693050711</v>
      </c>
      <c r="U12" s="6">
        <v>63.426922974661672</v>
      </c>
      <c r="V12" s="6">
        <v>63.614031380421579</v>
      </c>
      <c r="W12" s="6">
        <v>63.772856242118536</v>
      </c>
      <c r="X12" s="6">
        <v>64.163490603233015</v>
      </c>
      <c r="Y12" s="6">
        <v>64.261272009754435</v>
      </c>
      <c r="Z12" s="6">
        <v>64.269992663242846</v>
      </c>
      <c r="AA12" s="6">
        <v>64.269032552677928</v>
      </c>
      <c r="AB12" s="6">
        <v>64.173166926677069</v>
      </c>
      <c r="AC12" s="6">
        <v>64.047418539871742</v>
      </c>
      <c r="AD12" s="6">
        <v>63.900157618666185</v>
      </c>
      <c r="AE12" s="6">
        <v>63.590807203771938</v>
      </c>
      <c r="AF12" s="6">
        <v>63.283919533437818</v>
      </c>
      <c r="AG12" s="6">
        <v>62.945066776037528</v>
      </c>
      <c r="AH12" s="6">
        <v>62.513596867281777</v>
      </c>
      <c r="AI12" s="6">
        <v>62.254093645741463</v>
      </c>
      <c r="AJ12" s="6">
        <v>61.88650796693117</v>
      </c>
      <c r="AK12" s="6">
        <v>61.375079872204473</v>
      </c>
      <c r="AL12" s="6">
        <v>60.864895276577244</v>
      </c>
      <c r="AM12" s="6">
        <v>60.378179212936899</v>
      </c>
      <c r="AN12" s="6">
        <v>59.894253050146581</v>
      </c>
      <c r="AO12" s="6">
        <v>59.504439291250819</v>
      </c>
      <c r="AP12" s="6">
        <v>58.868930856314982</v>
      </c>
      <c r="AQ12" s="6">
        <v>58.359419099912756</v>
      </c>
      <c r="AR12" s="6">
        <v>57.951015378295814</v>
      </c>
      <c r="AS12" s="6">
        <v>57.491812752841454</v>
      </c>
      <c r="AT12" s="6">
        <v>57.13992033920082</v>
      </c>
      <c r="AU12" s="6">
        <v>56.836409439103384</v>
      </c>
      <c r="AV12" s="6">
        <v>56.610736097717776</v>
      </c>
      <c r="AW12" s="6">
        <v>56.508373421140632</v>
      </c>
      <c r="AX12" s="6">
        <v>56.425795825934784</v>
      </c>
      <c r="AY12" s="6">
        <v>56.435834727764188</v>
      </c>
      <c r="AZ12" s="6">
        <v>56.41563860200376</v>
      </c>
      <c r="BA12" s="6">
        <v>56.481123566550707</v>
      </c>
      <c r="BB12" s="6">
        <v>56.671695096636107</v>
      </c>
      <c r="BC12" s="6">
        <v>56.756512651123181</v>
      </c>
      <c r="BD12" s="6">
        <v>56.91115702479339</v>
      </c>
      <c r="BE12" s="6">
        <v>57.044256023162035</v>
      </c>
      <c r="BF12" s="6">
        <v>57.11383954562509</v>
      </c>
      <c r="BG12" s="6">
        <v>57.122134438544222</v>
      </c>
      <c r="BH12" s="6">
        <v>57.165826018178755</v>
      </c>
      <c r="BI12" s="6">
        <v>57.186250584142485</v>
      </c>
      <c r="BJ12" s="6">
        <v>57.20691447881466</v>
      </c>
      <c r="BK12" s="6">
        <v>57.249017413259061</v>
      </c>
      <c r="BL12" s="6">
        <v>57.240786112703958</v>
      </c>
      <c r="BM12" s="6">
        <v>57.184433075798701</v>
      </c>
      <c r="BN12" s="6">
        <v>57.166383479283752</v>
      </c>
      <c r="BO12" s="6">
        <v>57.104336557718241</v>
      </c>
      <c r="BP12" s="6">
        <v>56.996985188098051</v>
      </c>
      <c r="BQ12" s="6">
        <v>56.885779539547954</v>
      </c>
      <c r="BR12" s="6">
        <v>56.76961492968853</v>
      </c>
      <c r="BS12" s="6">
        <v>56.662807220672597</v>
      </c>
      <c r="BT12" s="6">
        <v>56.581234854072285</v>
      </c>
      <c r="BU12" s="6">
        <v>56.522140343013824</v>
      </c>
      <c r="BV12" s="6">
        <v>56.398010475348627</v>
      </c>
      <c r="BW12" s="6">
        <v>56.369973331925117</v>
      </c>
      <c r="BX12" s="6">
        <v>56.288967557856914</v>
      </c>
      <c r="BY12" s="6">
        <v>56.202180376610499</v>
      </c>
      <c r="BZ12" s="6">
        <v>56.155656012900835</v>
      </c>
      <c r="CA12" s="6">
        <v>56.154568168898642</v>
      </c>
      <c r="CB12" s="6">
        <v>56.15737496860168</v>
      </c>
      <c r="CC12" s="6">
        <v>56.194971047830563</v>
      </c>
    </row>
    <row r="13" spans="1:82" x14ac:dyDescent="0.25">
      <c r="A13" s="2" t="str">
        <f>"67+%"</f>
        <v>67+%</v>
      </c>
      <c r="B13" s="6">
        <v>11.289654356060606</v>
      </c>
      <c r="C13" s="6">
        <v>11.427900973835504</v>
      </c>
      <c r="D13" s="6">
        <v>11.753881205181756</v>
      </c>
      <c r="E13" s="6">
        <v>12.035030040296183</v>
      </c>
      <c r="F13" s="6">
        <v>12.311306390568582</v>
      </c>
      <c r="G13" s="6">
        <v>12.532042973587949</v>
      </c>
      <c r="H13" s="6">
        <v>12.871755878513119</v>
      </c>
      <c r="I13" s="6">
        <v>13.140518261812062</v>
      </c>
      <c r="J13" s="6">
        <v>13.347144965376319</v>
      </c>
      <c r="K13" s="6">
        <v>13.666332538013018</v>
      </c>
      <c r="L13" s="6">
        <v>13.938003265949659</v>
      </c>
      <c r="M13" s="6">
        <v>14.252247955447697</v>
      </c>
      <c r="N13" s="6">
        <v>14.526833494012939</v>
      </c>
      <c r="O13" s="6">
        <v>14.788800956897871</v>
      </c>
      <c r="P13" s="6">
        <v>14.910635481023832</v>
      </c>
      <c r="Q13" s="6">
        <v>15.161585907903556</v>
      </c>
      <c r="R13" s="6">
        <v>15.412283678316932</v>
      </c>
      <c r="S13" s="6">
        <v>15.598160956733945</v>
      </c>
      <c r="T13" s="6">
        <v>15.909578749664611</v>
      </c>
      <c r="U13" s="6">
        <v>16.194730265082026</v>
      </c>
      <c r="V13" s="6">
        <v>16.211897089122509</v>
      </c>
      <c r="W13" s="6">
        <v>16.216109709962168</v>
      </c>
      <c r="X13" s="6">
        <v>16.088842160599288</v>
      </c>
      <c r="Y13" s="6">
        <v>16.227236374601759</v>
      </c>
      <c r="Z13" s="6">
        <v>16.421234671418087</v>
      </c>
      <c r="AA13" s="6">
        <v>16.597299236740817</v>
      </c>
      <c r="AB13" s="6">
        <v>16.727769110764431</v>
      </c>
      <c r="AC13" s="6">
        <v>16.925568439463625</v>
      </c>
      <c r="AD13" s="6">
        <v>17.061574636314308</v>
      </c>
      <c r="AE13" s="6">
        <v>17.308633705201864</v>
      </c>
      <c r="AF13" s="6">
        <v>17.507643295737736</v>
      </c>
      <c r="AG13" s="6">
        <v>17.762938658327137</v>
      </c>
      <c r="AH13" s="6">
        <v>18.069436801760872</v>
      </c>
      <c r="AI13" s="6">
        <v>18.306042361723613</v>
      </c>
      <c r="AJ13" s="6">
        <v>18.600580110144261</v>
      </c>
      <c r="AK13" s="6">
        <v>18.994249201277956</v>
      </c>
      <c r="AL13" s="6">
        <v>19.432012889036645</v>
      </c>
      <c r="AM13" s="6">
        <v>19.931170359756408</v>
      </c>
      <c r="AN13" s="6">
        <v>20.449104479522731</v>
      </c>
      <c r="AO13" s="6">
        <v>20.869153011415321</v>
      </c>
      <c r="AP13" s="6">
        <v>21.454671333512827</v>
      </c>
      <c r="AQ13" s="6">
        <v>21.981320880587056</v>
      </c>
      <c r="AR13" s="6">
        <v>22.426895330030039</v>
      </c>
      <c r="AS13" s="6">
        <v>22.91401785140949</v>
      </c>
      <c r="AT13" s="6">
        <v>23.35474752666067</v>
      </c>
      <c r="AU13" s="6">
        <v>23.698010385070177</v>
      </c>
      <c r="AV13" s="6">
        <v>23.983285117325622</v>
      </c>
      <c r="AW13" s="6">
        <v>24.153011087387132</v>
      </c>
      <c r="AX13" s="6">
        <v>24.300676805887957</v>
      </c>
      <c r="AY13" s="6">
        <v>24.354485776805252</v>
      </c>
      <c r="AZ13" s="6">
        <v>24.426301285188142</v>
      </c>
      <c r="BA13" s="6">
        <v>24.409225615255767</v>
      </c>
      <c r="BB13" s="6">
        <v>24.267976637140755</v>
      </c>
      <c r="BC13" s="6">
        <v>24.219707624220998</v>
      </c>
      <c r="BD13" s="6">
        <v>24.101239669421489</v>
      </c>
      <c r="BE13" s="6">
        <v>23.986661151897426</v>
      </c>
      <c r="BF13" s="6">
        <v>23.932309523501484</v>
      </c>
      <c r="BG13" s="6">
        <v>23.920476622199196</v>
      </c>
      <c r="BH13" s="6">
        <v>23.885222307223525</v>
      </c>
      <c r="BI13" s="6">
        <v>23.851186458279248</v>
      </c>
      <c r="BJ13" s="6">
        <v>23.818559916818298</v>
      </c>
      <c r="BK13" s="6">
        <v>23.752570342799135</v>
      </c>
      <c r="BL13" s="6">
        <v>23.726737215242665</v>
      </c>
      <c r="BM13" s="6">
        <v>23.743213614533307</v>
      </c>
      <c r="BN13" s="6">
        <v>23.722389230165991</v>
      </c>
      <c r="BO13" s="6">
        <v>23.744387868633584</v>
      </c>
      <c r="BP13" s="6">
        <v>23.822257176563113</v>
      </c>
      <c r="BQ13" s="6">
        <v>23.913842438243247</v>
      </c>
      <c r="BR13" s="6">
        <v>24.009725325272704</v>
      </c>
      <c r="BS13" s="6">
        <v>24.101363086153359</v>
      </c>
      <c r="BT13" s="6">
        <v>24.178168791486669</v>
      </c>
      <c r="BU13" s="6">
        <v>24.249574857956418</v>
      </c>
      <c r="BV13" s="6">
        <v>24.391466680739342</v>
      </c>
      <c r="BW13" s="6">
        <v>24.443534972143745</v>
      </c>
      <c r="BX13" s="6">
        <v>24.550882384021978</v>
      </c>
      <c r="BY13" s="6">
        <v>24.66864882722167</v>
      </c>
      <c r="BZ13" s="6">
        <v>24.741586697332593</v>
      </c>
      <c r="CA13" s="6">
        <v>24.787488597755246</v>
      </c>
      <c r="CB13" s="6">
        <v>24.829127060721039</v>
      </c>
      <c r="CC13" s="6">
        <v>24.836730916686498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37.65265447443182</v>
      </c>
      <c r="C15" s="6">
        <v>37.726372756071804</v>
      </c>
      <c r="D15" s="6">
        <v>37.886061252208961</v>
      </c>
      <c r="E15" s="6">
        <v>38.066590535488281</v>
      </c>
      <c r="F15" s="6">
        <v>38.262909470570321</v>
      </c>
      <c r="G15" s="6">
        <v>38.405829660992538</v>
      </c>
      <c r="H15" s="6">
        <v>38.614600519346368</v>
      </c>
      <c r="I15" s="6">
        <v>38.802229067727723</v>
      </c>
      <c r="J15" s="6">
        <v>39.012515609036214</v>
      </c>
      <c r="K15" s="6">
        <v>39.264820488204315</v>
      </c>
      <c r="L15" s="6">
        <v>39.494749141280479</v>
      </c>
      <c r="M15" s="6">
        <v>39.755418238949595</v>
      </c>
      <c r="N15" s="6">
        <v>39.963176426206147</v>
      </c>
      <c r="O15" s="6">
        <v>40.197714849997915</v>
      </c>
      <c r="P15" s="6">
        <v>40.392169571932918</v>
      </c>
      <c r="Q15" s="6">
        <v>40.579322747849396</v>
      </c>
      <c r="R15" s="6">
        <v>40.776145232439767</v>
      </c>
      <c r="S15" s="6">
        <v>41.0167253165069</v>
      </c>
      <c r="T15" s="6">
        <v>41.252951435470891</v>
      </c>
      <c r="U15" s="6">
        <v>41.412578766850125</v>
      </c>
      <c r="V15" s="6">
        <v>41.531948333245282</v>
      </c>
      <c r="W15" s="6">
        <v>41.692662358133667</v>
      </c>
      <c r="X15" s="6">
        <v>41.902339334998025</v>
      </c>
      <c r="Y15" s="6">
        <v>42.10314921400758</v>
      </c>
      <c r="Z15" s="6">
        <v>42.329551409705481</v>
      </c>
      <c r="AA15" s="6">
        <v>42.458588296692547</v>
      </c>
      <c r="AB15" s="6">
        <v>42.574765990639627</v>
      </c>
      <c r="AC15" s="6">
        <v>42.698367558463431</v>
      </c>
      <c r="AD15" s="6">
        <v>42.832110281388076</v>
      </c>
      <c r="AE15" s="6">
        <v>42.946268002988688</v>
      </c>
      <c r="AF15" s="6">
        <v>43.049931916861496</v>
      </c>
      <c r="AG15" s="6">
        <v>43.152905590730818</v>
      </c>
      <c r="AH15" s="6">
        <v>43.258685998745889</v>
      </c>
      <c r="AI15" s="6">
        <v>43.35680868198029</v>
      </c>
      <c r="AJ15" s="6">
        <v>43.458472291435072</v>
      </c>
      <c r="AK15" s="6">
        <v>43.569367412140572</v>
      </c>
      <c r="AL15" s="6">
        <v>43.679449147124259</v>
      </c>
      <c r="AM15" s="6">
        <v>43.791911877590707</v>
      </c>
      <c r="AN15" s="6">
        <v>43.906011957342756</v>
      </c>
      <c r="AO15" s="6">
        <v>44.020864028288472</v>
      </c>
      <c r="AP15" s="6">
        <v>44.12522917548111</v>
      </c>
      <c r="AQ15" s="6">
        <v>44.232167598912092</v>
      </c>
      <c r="AR15" s="6">
        <v>44.338258324561629</v>
      </c>
      <c r="AS15" s="6">
        <v>44.442387465485133</v>
      </c>
      <c r="AT15" s="6">
        <v>44.550314788641913</v>
      </c>
      <c r="AU15" s="6">
        <v>44.657793943756104</v>
      </c>
      <c r="AV15" s="6">
        <v>44.758797814207654</v>
      </c>
      <c r="AW15" s="6">
        <v>44.856365600802611</v>
      </c>
      <c r="AX15" s="6">
        <v>44.947708381584704</v>
      </c>
      <c r="AY15" s="6">
        <v>45.034200025743338</v>
      </c>
      <c r="AZ15" s="6">
        <v>45.112936873824914</v>
      </c>
      <c r="BA15" s="6">
        <v>45.187179487179485</v>
      </c>
      <c r="BB15" s="6">
        <v>45.255901958509007</v>
      </c>
      <c r="BC15" s="6">
        <v>45.317800601267045</v>
      </c>
      <c r="BD15" s="6">
        <v>45.37360537190083</v>
      </c>
      <c r="BE15" s="6">
        <v>45.415624030606971</v>
      </c>
      <c r="BF15" s="6">
        <v>45.457693452188423</v>
      </c>
      <c r="BG15" s="6">
        <v>45.485455251910373</v>
      </c>
      <c r="BH15" s="6">
        <v>45.502230203700584</v>
      </c>
      <c r="BI15" s="6">
        <v>45.510319850459524</v>
      </c>
      <c r="BJ15" s="6">
        <v>45.50991681829997</v>
      </c>
      <c r="BK15" s="6">
        <v>45.507782607563968</v>
      </c>
      <c r="BL15" s="6">
        <v>45.501225043006826</v>
      </c>
      <c r="BM15" s="6">
        <v>45.489990081436623</v>
      </c>
      <c r="BN15" s="6">
        <v>45.472304273951117</v>
      </c>
      <c r="BO15" s="6">
        <v>45.456241737240994</v>
      </c>
      <c r="BP15" s="6">
        <v>45.437344343950713</v>
      </c>
      <c r="BQ15" s="6">
        <v>45.419591526002151</v>
      </c>
      <c r="BR15" s="6">
        <v>45.404665527664605</v>
      </c>
      <c r="BS15" s="6">
        <v>45.397505394452921</v>
      </c>
      <c r="BT15" s="6">
        <v>45.397692550837633</v>
      </c>
      <c r="BU15" s="6">
        <v>45.40314671025746</v>
      </c>
      <c r="BV15" s="6">
        <v>45.416936026491811</v>
      </c>
      <c r="BW15" s="6">
        <v>45.433567449106221</v>
      </c>
      <c r="BX15" s="6">
        <v>45.455458099968297</v>
      </c>
      <c r="BY15" s="6">
        <v>45.48868847043277</v>
      </c>
      <c r="BZ15" s="6">
        <v>45.524651703809447</v>
      </c>
      <c r="CA15" s="6">
        <v>45.568929048292638</v>
      </c>
      <c r="CB15" s="6">
        <v>45.622988855250462</v>
      </c>
      <c r="CC15" s="6">
        <v>45.676965178075669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0.79146511877888848</v>
      </c>
      <c r="C17" s="6">
        <v>0.74493583624986748</v>
      </c>
      <c r="D17" s="6">
        <v>0.70780534554360564</v>
      </c>
      <c r="E17" s="6">
        <v>0.65905245346869712</v>
      </c>
      <c r="F17" s="6">
        <v>0.61742225944927231</v>
      </c>
      <c r="G17" s="6">
        <v>0.58845029239766078</v>
      </c>
      <c r="H17" s="6">
        <v>0.55370791158851473</v>
      </c>
      <c r="I17" s="6">
        <v>0.53818700927908636</v>
      </c>
      <c r="J17" s="6">
        <v>0.53956246166428135</v>
      </c>
      <c r="K17" s="6">
        <v>0.54780814853017024</v>
      </c>
      <c r="L17" s="6">
        <v>0.57660991857883048</v>
      </c>
      <c r="M17" s="6">
        <v>0.58148383005707038</v>
      </c>
      <c r="N17" s="6">
        <v>0.59454004673889949</v>
      </c>
      <c r="O17" s="6">
        <v>0.60145232582614183</v>
      </c>
      <c r="P17" s="6">
        <v>0.60955261236833869</v>
      </c>
      <c r="Q17" s="6">
        <v>0.61081862289666566</v>
      </c>
      <c r="R17" s="6">
        <v>0.6229084899814088</v>
      </c>
      <c r="S17" s="6">
        <v>0.62651699029126218</v>
      </c>
      <c r="T17" s="6">
        <v>0.6436319807151466</v>
      </c>
      <c r="U17" s="6">
        <v>0.6594080966049688</v>
      </c>
      <c r="V17" s="6">
        <v>0.65702479338842978</v>
      </c>
      <c r="W17" s="6">
        <v>0.64550018594272962</v>
      </c>
      <c r="X17" s="6">
        <v>0.62391712065731897</v>
      </c>
      <c r="Y17" s="6">
        <v>0.60651195012123316</v>
      </c>
      <c r="Z17" s="6">
        <v>0.58012578616352206</v>
      </c>
      <c r="AA17" s="6">
        <v>0.56060606060606055</v>
      </c>
      <c r="AB17" s="6">
        <v>0.5345302779746437</v>
      </c>
      <c r="AC17" s="6">
        <v>0.51575532900834109</v>
      </c>
      <c r="AD17" s="6">
        <v>0.48959188241438484</v>
      </c>
      <c r="AE17" s="6">
        <v>0.46871577717748414</v>
      </c>
      <c r="AF17" s="6">
        <v>0.44627507163323782</v>
      </c>
      <c r="AG17" s="6">
        <v>0.43115457679589109</v>
      </c>
      <c r="AH17" s="6">
        <v>0.4137907041469524</v>
      </c>
      <c r="AI17" s="6">
        <v>0.40601503759398494</v>
      </c>
      <c r="AJ17" s="6">
        <v>0.40046838407494145</v>
      </c>
      <c r="AK17" s="6">
        <v>0.39834515366430262</v>
      </c>
      <c r="AL17" s="6">
        <v>0.40105671010919336</v>
      </c>
      <c r="AM17" s="6">
        <v>0.41351487644982349</v>
      </c>
      <c r="AN17" s="6">
        <v>0.42669713274858112</v>
      </c>
      <c r="AO17" s="6">
        <v>0.44093240796620398</v>
      </c>
      <c r="AP17" s="6">
        <v>0.45622736576917022</v>
      </c>
      <c r="AQ17" s="6">
        <v>0.47402280130293162</v>
      </c>
      <c r="AR17" s="6">
        <v>0.49789207419898818</v>
      </c>
      <c r="AS17" s="6">
        <v>0.52074943092278059</v>
      </c>
      <c r="AT17" s="6">
        <v>0.53918297411849581</v>
      </c>
      <c r="AU17" s="6">
        <v>0.54800441419900681</v>
      </c>
      <c r="AV17" s="6">
        <v>0.55806994576397984</v>
      </c>
      <c r="AW17" s="6">
        <v>0.56800829484400039</v>
      </c>
      <c r="AX17" s="6">
        <v>0.57428652697449512</v>
      </c>
      <c r="AY17" s="6">
        <v>0.57746746461480003</v>
      </c>
      <c r="AZ17" s="6">
        <v>0.58027740832224972</v>
      </c>
      <c r="BA17" s="6">
        <v>0.57366092440930061</v>
      </c>
      <c r="BB17" s="6">
        <v>0.56696345761454281</v>
      </c>
      <c r="BC17" s="6">
        <v>0.56041838700798241</v>
      </c>
      <c r="BD17" s="6">
        <v>0.54851485148514856</v>
      </c>
      <c r="BE17" s="6">
        <v>0.53722369584438545</v>
      </c>
      <c r="BF17" s="6">
        <v>0.52770264374836406</v>
      </c>
      <c r="BG17" s="6">
        <v>0.52109503595252538</v>
      </c>
      <c r="BH17" s="6">
        <v>0.5162706611570248</v>
      </c>
      <c r="BI17" s="6">
        <v>0.51156812339331614</v>
      </c>
      <c r="BJ17" s="6">
        <v>0.50531507781273921</v>
      </c>
      <c r="BK17" s="6">
        <v>0.50118644067796614</v>
      </c>
      <c r="BL17" s="6">
        <v>0.49607495568498355</v>
      </c>
      <c r="BM17" s="6">
        <v>0.49303856214665431</v>
      </c>
      <c r="BN17" s="6">
        <v>0.4915511997296384</v>
      </c>
      <c r="BO17" s="6">
        <v>0.49175310321373916</v>
      </c>
      <c r="BP17" s="6">
        <v>0.49621798177754856</v>
      </c>
      <c r="BQ17" s="6">
        <v>0.50209277990931289</v>
      </c>
      <c r="BR17" s="6">
        <v>0.50839667668375466</v>
      </c>
      <c r="BS17" s="6">
        <v>0.51572721570033153</v>
      </c>
      <c r="BT17" s="6">
        <v>0.52008666606481901</v>
      </c>
      <c r="BU17" s="6">
        <v>0.5261958997722096</v>
      </c>
      <c r="BV17" s="6">
        <v>0.53621040933506203</v>
      </c>
      <c r="BW17" s="6">
        <v>0.54123903713379362</v>
      </c>
      <c r="BX17" s="6">
        <v>0.54587285191097756</v>
      </c>
      <c r="BY17" s="6">
        <v>0.54883107088989447</v>
      </c>
      <c r="BZ17" s="6">
        <v>0.55031149707381533</v>
      </c>
      <c r="CA17" s="6">
        <v>0.55272864844415015</v>
      </c>
      <c r="CB17" s="6">
        <v>0.5518934743601851</v>
      </c>
      <c r="CC17" s="6">
        <v>0.54913566328447949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0.92517698927466197</v>
      </c>
      <c r="C18" s="6">
        <v>0.92936944561997459</v>
      </c>
      <c r="D18" s="6">
        <v>0.93901035673187572</v>
      </c>
      <c r="E18" s="6">
        <v>0.95252033920192847</v>
      </c>
      <c r="F18" s="6">
        <v>0.97672184128925188</v>
      </c>
      <c r="G18" s="6">
        <v>1.0027883508896167</v>
      </c>
      <c r="H18" s="6">
        <v>1.0289391961834466</v>
      </c>
      <c r="I18" s="6">
        <v>1.0578493544413523</v>
      </c>
      <c r="J18" s="6">
        <v>1.0891075388026608</v>
      </c>
      <c r="K18" s="6">
        <v>1.1320310661332078</v>
      </c>
      <c r="L18" s="6">
        <v>1.1729265601765242</v>
      </c>
      <c r="M18" s="6">
        <v>1.2149907163099776</v>
      </c>
      <c r="N18" s="6">
        <v>1.2514518290564351</v>
      </c>
      <c r="O18" s="6">
        <v>1.3036211699164346</v>
      </c>
      <c r="P18" s="6">
        <v>1.3559591606382433</v>
      </c>
      <c r="Q18" s="6">
        <v>1.3912998499974139</v>
      </c>
      <c r="R18" s="6">
        <v>1.4356357927786498</v>
      </c>
      <c r="S18" s="6">
        <v>1.465974080486909</v>
      </c>
      <c r="T18" s="6">
        <v>1.4902848717813701</v>
      </c>
      <c r="U18" s="6">
        <v>1.5017565937811337</v>
      </c>
      <c r="V18" s="6">
        <v>1.5111308065272926</v>
      </c>
      <c r="W18" s="6">
        <v>1.52386150966937</v>
      </c>
      <c r="X18" s="6">
        <v>1.53410152600436</v>
      </c>
      <c r="Y18" s="6">
        <v>1.5360376675117711</v>
      </c>
      <c r="Z18" s="6">
        <v>1.5303553927889824</v>
      </c>
      <c r="AA18" s="6">
        <v>1.4948845218800648</v>
      </c>
      <c r="AB18" s="6">
        <v>1.4908916586768937</v>
      </c>
      <c r="AC18" s="6">
        <v>1.4642340860375853</v>
      </c>
      <c r="AD18" s="6">
        <v>1.4523998413328045</v>
      </c>
      <c r="AE18" s="6">
        <v>1.4467410161090459</v>
      </c>
      <c r="AF18" s="6">
        <v>1.4485089463220675</v>
      </c>
      <c r="AG18" s="6">
        <v>1.4461323902973551</v>
      </c>
      <c r="AH18" s="6">
        <v>1.4458018324738398</v>
      </c>
      <c r="AI18" s="6">
        <v>1.4419374247894103</v>
      </c>
      <c r="AJ18" s="6">
        <v>1.4381072237603827</v>
      </c>
      <c r="AK18" s="6">
        <v>1.4391061452513967</v>
      </c>
      <c r="AL18" s="6">
        <v>1.4411508282476024</v>
      </c>
      <c r="AM18" s="6">
        <v>1.4325550229369619</v>
      </c>
      <c r="AN18" s="6">
        <v>1.4256753253486805</v>
      </c>
      <c r="AO18" s="6">
        <v>1.4290047591653157</v>
      </c>
      <c r="AP18" s="6">
        <v>1.4290324287150187</v>
      </c>
      <c r="AQ18" s="6">
        <v>1.426521576785619</v>
      </c>
      <c r="AR18" s="6">
        <v>1.4235022546703886</v>
      </c>
      <c r="AS18" s="6">
        <v>1.4173011501700956</v>
      </c>
      <c r="AT18" s="6">
        <v>1.4093617943439158</v>
      </c>
      <c r="AU18" s="6">
        <v>1.4135465560528326</v>
      </c>
      <c r="AV18" s="6">
        <v>1.4074033572092515</v>
      </c>
      <c r="AW18" s="6">
        <v>1.4125755079626579</v>
      </c>
      <c r="AX18" s="6">
        <v>1.4148127753303965</v>
      </c>
      <c r="AY18" s="6">
        <v>1.4151702104219457</v>
      </c>
      <c r="AZ18" s="6">
        <v>1.4109295030543174</v>
      </c>
      <c r="BA18" s="6">
        <v>1.4086488268586186</v>
      </c>
      <c r="BB18" s="6">
        <v>1.4076468010517089</v>
      </c>
      <c r="BC18" s="6">
        <v>1.4038472047652877</v>
      </c>
      <c r="BD18" s="6">
        <v>1.4008280220079534</v>
      </c>
      <c r="BE18" s="6">
        <v>1.4048605056669572</v>
      </c>
      <c r="BF18" s="6">
        <v>1.4020568070519099</v>
      </c>
      <c r="BG18" s="6">
        <v>1.3921462276943104</v>
      </c>
      <c r="BH18" s="6">
        <v>1.3862307858843905</v>
      </c>
      <c r="BI18" s="6">
        <v>1.3849068860978779</v>
      </c>
      <c r="BJ18" s="6">
        <v>1.3852490110009212</v>
      </c>
      <c r="BK18" s="6">
        <v>1.3868149755832881</v>
      </c>
      <c r="BL18" s="6">
        <v>1.3826624715200173</v>
      </c>
      <c r="BM18" s="6">
        <v>1.3801944700961486</v>
      </c>
      <c r="BN18" s="6">
        <v>1.3801697866782761</v>
      </c>
      <c r="BO18" s="6">
        <v>1.3780866721177432</v>
      </c>
      <c r="BP18" s="6">
        <v>1.3771594139514542</v>
      </c>
      <c r="BQ18" s="6">
        <v>1.3729194042925974</v>
      </c>
      <c r="BR18" s="6">
        <v>1.3708013172338089</v>
      </c>
      <c r="BS18" s="6">
        <v>1.370170610897083</v>
      </c>
      <c r="BT18" s="6">
        <v>1.3706544531508664</v>
      </c>
      <c r="BU18" s="6">
        <v>1.3714601769911505</v>
      </c>
      <c r="BV18" s="6">
        <v>1.3704114450482423</v>
      </c>
      <c r="BW18" s="6">
        <v>1.3718475724919454</v>
      </c>
      <c r="BX18" s="6">
        <v>1.3713411240957152</v>
      </c>
      <c r="BY18" s="6">
        <v>1.3721903062078198</v>
      </c>
      <c r="BZ18" s="6">
        <v>1.373805665754037</v>
      </c>
      <c r="CA18" s="6">
        <v>1.3760698103708675</v>
      </c>
      <c r="CB18" s="6">
        <v>1.3791867368656883</v>
      </c>
      <c r="CC18" s="6">
        <v>1.3822787647817072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0.52472319647892163</v>
      </c>
      <c r="C20" s="6">
        <v>0.52645091547868383</v>
      </c>
      <c r="D20" s="6">
        <v>0.53912111468381563</v>
      </c>
      <c r="E20" s="6">
        <v>0.54755443775233303</v>
      </c>
      <c r="F20" s="6">
        <v>0.55818540433925046</v>
      </c>
      <c r="G20" s="6">
        <v>0.56196319018404906</v>
      </c>
      <c r="H20" s="6">
        <v>0.57329073482428117</v>
      </c>
      <c r="I20" s="6">
        <v>0.58320146844737009</v>
      </c>
      <c r="J20" s="6">
        <v>0.59377564547692696</v>
      </c>
      <c r="K20" s="6">
        <v>0.61049445005045411</v>
      </c>
      <c r="L20" s="6">
        <v>0.62522101540793129</v>
      </c>
      <c r="M20" s="6">
        <v>0.64324153213042101</v>
      </c>
      <c r="N20" s="6">
        <v>0.65745541924876694</v>
      </c>
      <c r="O20" s="6">
        <v>0.67378493124643557</v>
      </c>
      <c r="P20" s="6">
        <v>0.68517110266159698</v>
      </c>
      <c r="Q20" s="6">
        <v>0.70155676496645991</v>
      </c>
      <c r="R20" s="6">
        <v>0.71980982567353402</v>
      </c>
      <c r="S20" s="6">
        <v>0.74155502852381261</v>
      </c>
      <c r="T20" s="6">
        <v>0.77066545360020799</v>
      </c>
      <c r="U20" s="6">
        <v>0.7947028508056625</v>
      </c>
      <c r="V20" s="6">
        <v>0.80360065466448449</v>
      </c>
      <c r="W20" s="6">
        <v>0.81035840882237098</v>
      </c>
      <c r="X20" s="6">
        <v>0.81472115000665513</v>
      </c>
      <c r="Y20" s="6">
        <v>0.83167585002015854</v>
      </c>
      <c r="Z20" s="6">
        <v>0.85045460713801058</v>
      </c>
      <c r="AA20" s="6">
        <v>0.86743948175929086</v>
      </c>
      <c r="AB20" s="6">
        <v>0.8758423524606902</v>
      </c>
      <c r="AC20" s="6">
        <v>0.889554677924554</v>
      </c>
      <c r="AD20" s="6">
        <v>0.89617263843648209</v>
      </c>
      <c r="AE20" s="6">
        <v>0.90618466311458823</v>
      </c>
      <c r="AF20" s="6">
        <v>0.91145589513809933</v>
      </c>
      <c r="AG20" s="6">
        <v>0.92074142971033746</v>
      </c>
      <c r="AH20" s="6">
        <v>0.93060040862057603</v>
      </c>
      <c r="AI20" s="6">
        <v>0.94167543398211473</v>
      </c>
      <c r="AJ20" s="6">
        <v>0.95324471219959395</v>
      </c>
      <c r="AK20" s="6">
        <v>0.96758023566174078</v>
      </c>
      <c r="AL20" s="6">
        <v>0.98624180673632289</v>
      </c>
      <c r="AM20" s="6">
        <v>1.0122149308037165</v>
      </c>
      <c r="AN20" s="6">
        <v>1.0403152273023317</v>
      </c>
      <c r="AO20" s="6">
        <v>1.0633200600561394</v>
      </c>
      <c r="AP20" s="6">
        <v>1.0903759692448036</v>
      </c>
      <c r="AQ20" s="6">
        <v>1.1181153745758288</v>
      </c>
      <c r="AR20" s="6">
        <v>1.1429412534345151</v>
      </c>
      <c r="AS20" s="6">
        <v>1.1694304253785148</v>
      </c>
      <c r="AT20" s="6">
        <v>1.1973519530992689</v>
      </c>
      <c r="AU20" s="6">
        <v>1.2174314955430836</v>
      </c>
      <c r="AV20" s="6">
        <v>1.2358709335453522</v>
      </c>
      <c r="AW20" s="6">
        <v>1.2489524442966411</v>
      </c>
      <c r="AX20" s="6">
        <v>1.2608318312303892</v>
      </c>
      <c r="AY20" s="6">
        <v>1.2678236397748592</v>
      </c>
      <c r="AZ20" s="6">
        <v>1.2749882368757142</v>
      </c>
      <c r="BA20" s="6">
        <v>1.2773245229586676</v>
      </c>
      <c r="BB20" s="6">
        <v>1.27321923831428</v>
      </c>
      <c r="BC20" s="6">
        <v>1.2731280520889854</v>
      </c>
      <c r="BD20" s="6">
        <v>1.2693144722524483</v>
      </c>
      <c r="BE20" s="6">
        <v>1.2645134914145544</v>
      </c>
      <c r="BF20" s="6">
        <v>1.2626621160409557</v>
      </c>
      <c r="BG20" s="6">
        <v>1.2618022818883652</v>
      </c>
      <c r="BH20" s="6">
        <v>1.2605036266593677</v>
      </c>
      <c r="BI20" s="6">
        <v>1.2578039430449068</v>
      </c>
      <c r="BJ20" s="6">
        <v>1.2552914583190629</v>
      </c>
      <c r="BK20" s="6">
        <v>1.2502397588710783</v>
      </c>
      <c r="BL20" s="6">
        <v>1.2466447548616817</v>
      </c>
      <c r="BM20" s="6">
        <v>1.2449021486246066</v>
      </c>
      <c r="BN20" s="6">
        <v>1.2412802626179729</v>
      </c>
      <c r="BO20" s="6">
        <v>1.2398332308112912</v>
      </c>
      <c r="BP20" s="6">
        <v>1.2419872890043053</v>
      </c>
      <c r="BQ20" s="6">
        <v>1.2454881050041018</v>
      </c>
      <c r="BR20" s="6">
        <v>1.2491623931623932</v>
      </c>
      <c r="BS20" s="6">
        <v>1.2529411764705882</v>
      </c>
      <c r="BT20" s="6">
        <v>1.2566226298856868</v>
      </c>
      <c r="BU20" s="6">
        <v>1.2611408199643495</v>
      </c>
      <c r="BV20" s="6">
        <v>1.2696930155895887</v>
      </c>
      <c r="BW20" s="6">
        <v>1.2739971100254592</v>
      </c>
      <c r="BX20" s="6">
        <v>1.281351258186832</v>
      </c>
      <c r="BY20" s="6">
        <v>1.289582757667864</v>
      </c>
      <c r="BZ20" s="6">
        <v>1.2951840575698865</v>
      </c>
      <c r="CA20" s="6">
        <v>1.300638179800222</v>
      </c>
      <c r="CB20" s="6">
        <v>1.3058684466694479</v>
      </c>
      <c r="CC20" s="6">
        <v>1.3093810984109284</v>
      </c>
    </row>
    <row r="21" spans="1:81" x14ac:dyDescent="0.25">
      <c r="A21" s="2" t="str">
        <f>"Intensiteit veroudering in % (80+)/(67+)"</f>
        <v>Intensiteit veroudering in % (80+)/(67+)</v>
      </c>
      <c r="B21" s="6">
        <v>0.26094364351245086</v>
      </c>
      <c r="C21" s="6">
        <v>0.25898357289527718</v>
      </c>
      <c r="D21" s="6">
        <v>0.25795228628230615</v>
      </c>
      <c r="E21" s="6">
        <v>0.25625528828719935</v>
      </c>
      <c r="F21" s="6">
        <v>0.25806831566548882</v>
      </c>
      <c r="G21" s="6">
        <v>0.25499885083888763</v>
      </c>
      <c r="H21" s="6">
        <v>0.24253232278198841</v>
      </c>
      <c r="I21" s="6">
        <v>0.22845669633166921</v>
      </c>
      <c r="J21" s="6">
        <v>0.21954071869019776</v>
      </c>
      <c r="K21" s="6">
        <v>0.21301652892561984</v>
      </c>
      <c r="L21" s="6">
        <v>0.21654378345621655</v>
      </c>
      <c r="M21" s="6">
        <v>0.22500000000000001</v>
      </c>
      <c r="N21" s="6">
        <v>0.23352890256804848</v>
      </c>
      <c r="O21" s="6">
        <v>0.2403837110881219</v>
      </c>
      <c r="P21" s="6">
        <v>0.24768775434702184</v>
      </c>
      <c r="Q21" s="6">
        <v>0.255096518130976</v>
      </c>
      <c r="R21" s="6">
        <v>0.26226332012329373</v>
      </c>
      <c r="S21" s="6">
        <v>0.26769815887284987</v>
      </c>
      <c r="T21" s="6">
        <v>0.27017455097394383</v>
      </c>
      <c r="U21" s="6">
        <v>0.27614513216220654</v>
      </c>
      <c r="V21" s="6">
        <v>0.28334012219959265</v>
      </c>
      <c r="W21" s="6">
        <v>0.28845686512758201</v>
      </c>
      <c r="X21" s="6">
        <v>0.30068616239176604</v>
      </c>
      <c r="Y21" s="6">
        <v>0.30710188252403653</v>
      </c>
      <c r="Z21" s="6">
        <v>0.31306845380564863</v>
      </c>
      <c r="AA21" s="6">
        <v>0.31703482430626523</v>
      </c>
      <c r="AB21" s="6">
        <v>0.32120929509598195</v>
      </c>
      <c r="AC21" s="6">
        <v>0.32256582976117576</v>
      </c>
      <c r="AD21" s="6">
        <v>0.33000151446312281</v>
      </c>
      <c r="AE21" s="6">
        <v>0.33678178029175349</v>
      </c>
      <c r="AF21" s="6">
        <v>0.33979015334947538</v>
      </c>
      <c r="AG21" s="6">
        <v>0.34360343459124038</v>
      </c>
      <c r="AH21" s="6">
        <v>0.34865439093484418</v>
      </c>
      <c r="AI21" s="6">
        <v>0.34501780601913273</v>
      </c>
      <c r="AJ21" s="6">
        <v>0.33688259943669713</v>
      </c>
      <c r="AK21" s="6">
        <v>0.32146942070914353</v>
      </c>
      <c r="AL21" s="6">
        <v>0.31743107192208991</v>
      </c>
      <c r="AM21" s="6">
        <v>0.31279286218627639</v>
      </c>
      <c r="AN21" s="6">
        <v>0.31246478432354596</v>
      </c>
      <c r="AO21" s="6">
        <v>0.31119160169439497</v>
      </c>
      <c r="AP21" s="6">
        <v>0.30954942034181904</v>
      </c>
      <c r="AQ21" s="6">
        <v>0.30553285864363255</v>
      </c>
      <c r="AR21" s="6">
        <v>0.30713754221280981</v>
      </c>
      <c r="AS21" s="6">
        <v>0.30708440757762584</v>
      </c>
      <c r="AT21" s="6">
        <v>0.30967706442207182</v>
      </c>
      <c r="AU21" s="6">
        <v>0.31527280616118886</v>
      </c>
      <c r="AV21" s="6">
        <v>0.31909076287996568</v>
      </c>
      <c r="AW21" s="6">
        <v>0.32607306422409205</v>
      </c>
      <c r="AX21" s="6">
        <v>0.33580429948109713</v>
      </c>
      <c r="AY21" s="6">
        <v>0.34818455684160454</v>
      </c>
      <c r="AZ21" s="6">
        <v>0.36139814424293548</v>
      </c>
      <c r="BA21" s="6">
        <v>0.37610853040540543</v>
      </c>
      <c r="BB21" s="6">
        <v>0.38933163319519709</v>
      </c>
      <c r="BC21" s="6">
        <v>0.40631825688562145</v>
      </c>
      <c r="BD21" s="6">
        <v>0.4221495927989713</v>
      </c>
      <c r="BE21" s="6">
        <v>0.43490677874770989</v>
      </c>
      <c r="BF21" s="6">
        <v>0.44767001838036546</v>
      </c>
      <c r="BG21" s="6">
        <v>0.45779414153446313</v>
      </c>
      <c r="BH21" s="6">
        <v>0.46398132566093048</v>
      </c>
      <c r="BI21" s="6">
        <v>0.46930445194296289</v>
      </c>
      <c r="BJ21" s="6">
        <v>0.46993342791662118</v>
      </c>
      <c r="BK21" s="6">
        <v>0.47115226562928059</v>
      </c>
      <c r="BL21" s="6">
        <v>0.46775788201691748</v>
      </c>
      <c r="BM21" s="6">
        <v>0.46479415159676801</v>
      </c>
      <c r="BN21" s="6">
        <v>0.45950413223140496</v>
      </c>
      <c r="BO21" s="6">
        <v>0.44966923925027563</v>
      </c>
      <c r="BP21" s="6">
        <v>0.44239022779795312</v>
      </c>
      <c r="BQ21" s="6">
        <v>0.43300949558153579</v>
      </c>
      <c r="BR21" s="6">
        <v>0.42438009743280969</v>
      </c>
      <c r="BS21" s="6">
        <v>0.41887760672562507</v>
      </c>
      <c r="BT21" s="6">
        <v>0.41633075498420308</v>
      </c>
      <c r="BU21" s="6">
        <v>0.41424300081543897</v>
      </c>
      <c r="BV21" s="6">
        <v>0.41172652531371701</v>
      </c>
      <c r="BW21" s="6">
        <v>0.41166621658115043</v>
      </c>
      <c r="BX21" s="6">
        <v>0.40960938340686537</v>
      </c>
      <c r="BY21" s="6">
        <v>0.40968502249839295</v>
      </c>
      <c r="BZ21" s="6">
        <v>0.41243722619938028</v>
      </c>
      <c r="CA21" s="6">
        <v>0.41482666666666668</v>
      </c>
      <c r="CB21" s="6">
        <v>0.41946648208295617</v>
      </c>
      <c r="CC21" s="6">
        <v>0.42657156544419012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0.48820822231519612</v>
      </c>
      <c r="C23" s="6">
        <v>0.49555833388168719</v>
      </c>
      <c r="D23" s="6">
        <v>0.50502252994834596</v>
      </c>
      <c r="E23" s="6">
        <v>0.51548755484027431</v>
      </c>
      <c r="F23" s="6">
        <v>0.52362961490024529</v>
      </c>
      <c r="G23" s="6">
        <v>0.53450752469558682</v>
      </c>
      <c r="H23" s="6">
        <v>0.54617244515427787</v>
      </c>
      <c r="I23" s="6">
        <v>0.55453819890923606</v>
      </c>
      <c r="J23" s="6">
        <v>0.55825317855168599</v>
      </c>
      <c r="K23" s="6">
        <v>0.56377083563307206</v>
      </c>
      <c r="L23" s="6">
        <v>0.56815823748868632</v>
      </c>
      <c r="M23" s="6">
        <v>0.57255360451777992</v>
      </c>
      <c r="N23" s="6">
        <v>0.57784391534391533</v>
      </c>
      <c r="O23" s="6">
        <v>0.58071891832472244</v>
      </c>
      <c r="P23" s="6">
        <v>0.5790940766550523</v>
      </c>
      <c r="Q23" s="6">
        <v>0.58160109017758643</v>
      </c>
      <c r="R23" s="6">
        <v>0.58287678590611236</v>
      </c>
      <c r="S23" s="6">
        <v>0.57809740632779416</v>
      </c>
      <c r="T23" s="6">
        <v>0.57613177425834694</v>
      </c>
      <c r="U23" s="6">
        <v>0.57661755150803795</v>
      </c>
      <c r="V23" s="6">
        <v>0.57198023502055395</v>
      </c>
      <c r="W23" s="6">
        <v>0.56806525366124949</v>
      </c>
      <c r="X23" s="6">
        <v>0.55851870058580144</v>
      </c>
      <c r="Y23" s="6">
        <v>0.5561472232423389</v>
      </c>
      <c r="Z23" s="6">
        <v>0.55593607305936077</v>
      </c>
      <c r="AA23" s="6">
        <v>0.55595931707911239</v>
      </c>
      <c r="AB23" s="6">
        <v>0.5582837000121551</v>
      </c>
      <c r="AC23" s="6">
        <v>0.56134317791038735</v>
      </c>
      <c r="AD23" s="6">
        <v>0.56494136676101903</v>
      </c>
      <c r="AE23" s="6">
        <v>0.57255434232117175</v>
      </c>
      <c r="AF23" s="6">
        <v>0.58018025332900292</v>
      </c>
      <c r="AG23" s="6">
        <v>0.58868685223269734</v>
      </c>
      <c r="AH23" s="6">
        <v>0.59965199590583418</v>
      </c>
      <c r="AI23" s="6">
        <v>0.60632006899100654</v>
      </c>
      <c r="AJ23" s="6">
        <v>0.61586108644932169</v>
      </c>
      <c r="AK23" s="6">
        <v>0.6293257818681548</v>
      </c>
      <c r="AL23" s="6">
        <v>0.6429831932773109</v>
      </c>
      <c r="AM23" s="6">
        <v>0.65622748654489982</v>
      </c>
      <c r="AN23" s="6">
        <v>0.66960926812585497</v>
      </c>
      <c r="AO23" s="6">
        <v>0.68054688341048553</v>
      </c>
      <c r="AP23" s="6">
        <v>0.69868891018381396</v>
      </c>
      <c r="AQ23" s="6">
        <v>0.71351945482523627</v>
      </c>
      <c r="AR23" s="6">
        <v>0.72559530402037875</v>
      </c>
      <c r="AS23" s="6">
        <v>0.73937809945047583</v>
      </c>
      <c r="AT23" s="6">
        <v>0.75008994423457453</v>
      </c>
      <c r="AU23" s="6">
        <v>0.75943556228941</v>
      </c>
      <c r="AV23" s="6">
        <v>0.766449385632197</v>
      </c>
      <c r="AW23" s="6">
        <v>0.769649238613343</v>
      </c>
      <c r="AX23" s="6">
        <v>0.77223907144323078</v>
      </c>
      <c r="AY23" s="6">
        <v>0.77192382255673397</v>
      </c>
      <c r="AZ23" s="6">
        <v>0.7725581501517953</v>
      </c>
      <c r="BA23" s="6">
        <v>0.7705030226987567</v>
      </c>
      <c r="BB23" s="6">
        <v>0.76454930154252176</v>
      </c>
      <c r="BC23" s="6">
        <v>0.76191233972901695</v>
      </c>
      <c r="BD23" s="6">
        <v>0.75712470502813578</v>
      </c>
      <c r="BE23" s="6">
        <v>0.75302487877826618</v>
      </c>
      <c r="BF23" s="6">
        <v>0.75088911541510928</v>
      </c>
      <c r="BG23" s="6">
        <v>0.75063486305097038</v>
      </c>
      <c r="BH23" s="6">
        <v>0.74929686082380698</v>
      </c>
      <c r="BI23" s="6">
        <v>0.74867208426022613</v>
      </c>
      <c r="BJ23" s="6">
        <v>0.74804044075883225</v>
      </c>
      <c r="BK23" s="6">
        <v>0.7467548705358158</v>
      </c>
      <c r="BL23" s="6">
        <v>0.74700605619051952</v>
      </c>
      <c r="BM23" s="6">
        <v>0.7487276627792866</v>
      </c>
      <c r="BN23" s="6">
        <v>0.74927980246010339</v>
      </c>
      <c r="BO23" s="6">
        <v>0.75118048869939946</v>
      </c>
      <c r="BP23" s="6">
        <v>0.75447876181496221</v>
      </c>
      <c r="BQ23" s="6">
        <v>0.75790858118553728</v>
      </c>
      <c r="BR23" s="6">
        <v>0.76150569497175669</v>
      </c>
      <c r="BS23" s="6">
        <v>0.7648260808990851</v>
      </c>
      <c r="BT23" s="6">
        <v>0.76737040571681292</v>
      </c>
      <c r="BU23" s="6">
        <v>0.76921821065397888</v>
      </c>
      <c r="BV23" s="6">
        <v>0.77311219238326945</v>
      </c>
      <c r="BW23" s="6">
        <v>0.77399409808421937</v>
      </c>
      <c r="BX23" s="6">
        <v>0.77654706310280897</v>
      </c>
      <c r="BY23" s="6">
        <v>0.77929039994357052</v>
      </c>
      <c r="BZ23" s="6">
        <v>0.78076452311458433</v>
      </c>
      <c r="CA23" s="6">
        <v>0.78079902064646745</v>
      </c>
      <c r="CB23" s="6">
        <v>0.78071001459579081</v>
      </c>
      <c r="CC23" s="6">
        <v>0.77951866751358601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0.16801356439785964</v>
      </c>
      <c r="C24" s="6">
        <v>0.17091092540194336</v>
      </c>
      <c r="D24" s="6">
        <v>0.17689856028134959</v>
      </c>
      <c r="E24" s="6">
        <v>0.18238938248197711</v>
      </c>
      <c r="F24" s="6">
        <v>0.18757871014780939</v>
      </c>
      <c r="G24" s="6">
        <v>0.19230514242779165</v>
      </c>
      <c r="H24" s="6">
        <v>0.19901954260109581</v>
      </c>
      <c r="I24" s="6">
        <v>0.20427437591451247</v>
      </c>
      <c r="J24" s="6">
        <v>0.20798231066887785</v>
      </c>
      <c r="K24" s="6">
        <v>0.21371012253008059</v>
      </c>
      <c r="L24" s="6">
        <v>0.2185699463564317</v>
      </c>
      <c r="M24" s="6">
        <v>0.22412423894820435</v>
      </c>
      <c r="N24" s="6">
        <v>0.22921075837742505</v>
      </c>
      <c r="O24" s="6">
        <v>0.23376937451907223</v>
      </c>
      <c r="P24" s="6">
        <v>0.23545296167247387</v>
      </c>
      <c r="Q24" s="6">
        <v>0.23979580800761394</v>
      </c>
      <c r="R24" s="6">
        <v>0.2439574605220754</v>
      </c>
      <c r="S24" s="6">
        <v>0.24615417349305305</v>
      </c>
      <c r="T24" s="6">
        <v>0.25075592582411771</v>
      </c>
      <c r="U24" s="6">
        <v>0.25532895977866737</v>
      </c>
      <c r="V24" s="6">
        <v>0.25484781796287836</v>
      </c>
      <c r="W24" s="6">
        <v>0.25427918185750481</v>
      </c>
      <c r="X24" s="6">
        <v>0.25074761378067267</v>
      </c>
      <c r="Y24" s="6">
        <v>0.25251968825233606</v>
      </c>
      <c r="Z24" s="6">
        <v>0.25550391389432486</v>
      </c>
      <c r="AA24" s="6">
        <v>0.25824722385756915</v>
      </c>
      <c r="AB24" s="6">
        <v>0.26066609942871033</v>
      </c>
      <c r="AC24" s="6">
        <v>0.26426620815211893</v>
      </c>
      <c r="AD24" s="6">
        <v>0.26700363930448845</v>
      </c>
      <c r="AE24" s="6">
        <v>0.27218767092761786</v>
      </c>
      <c r="AF24" s="6">
        <v>0.27665232218252678</v>
      </c>
      <c r="AG24" s="6">
        <v>0.28219747103500237</v>
      </c>
      <c r="AH24" s="6">
        <v>0.28904810644831114</v>
      </c>
      <c r="AI24" s="6">
        <v>0.29405363229436166</v>
      </c>
      <c r="AJ24" s="6">
        <v>0.30055953585365353</v>
      </c>
      <c r="AK24" s="6">
        <v>0.30947819930870779</v>
      </c>
      <c r="AL24" s="6">
        <v>0.31926470588235295</v>
      </c>
      <c r="AM24" s="6">
        <v>0.33010552188837566</v>
      </c>
      <c r="AN24" s="6">
        <v>0.34142014363885087</v>
      </c>
      <c r="AO24" s="6">
        <v>0.35071590052750568</v>
      </c>
      <c r="AP24" s="6">
        <v>0.36444812265876819</v>
      </c>
      <c r="AQ24" s="6">
        <v>0.37665420971642122</v>
      </c>
      <c r="AR24" s="6">
        <v>0.38699745265256397</v>
      </c>
      <c r="AS24" s="6">
        <v>0.39856140821158914</v>
      </c>
      <c r="AT24" s="6">
        <v>0.40872908796546142</v>
      </c>
      <c r="AU24" s="6">
        <v>0.41695122226996223</v>
      </c>
      <c r="AV24" s="6">
        <v>0.42365259260941651</v>
      </c>
      <c r="AW24" s="6">
        <v>0.4274235768101427</v>
      </c>
      <c r="AX24" s="6">
        <v>0.43066608897908926</v>
      </c>
      <c r="AY24" s="6">
        <v>0.43154293534040372</v>
      </c>
      <c r="AZ24" s="6">
        <v>0.43297039421123512</v>
      </c>
      <c r="BA24" s="6">
        <v>0.43216607733546253</v>
      </c>
      <c r="BB24" s="6">
        <v>0.42822041224916957</v>
      </c>
      <c r="BC24" s="6">
        <v>0.42673001727743931</v>
      </c>
      <c r="BD24" s="6">
        <v>0.42348883644944635</v>
      </c>
      <c r="BE24" s="6">
        <v>0.42049213758100329</v>
      </c>
      <c r="BF24" s="6">
        <v>0.41902820251444106</v>
      </c>
      <c r="BG24" s="6">
        <v>0.41876020315617629</v>
      </c>
      <c r="BH24" s="6">
        <v>0.41782344402104882</v>
      </c>
      <c r="BI24" s="6">
        <v>0.4170790393607845</v>
      </c>
      <c r="BJ24" s="6">
        <v>0.41635805975235712</v>
      </c>
      <c r="BK24" s="6">
        <v>0.41489917934028964</v>
      </c>
      <c r="BL24" s="6">
        <v>0.41450753608669916</v>
      </c>
      <c r="BM24" s="6">
        <v>0.41520414451012166</v>
      </c>
      <c r="BN24" s="6">
        <v>0.41497096346426449</v>
      </c>
      <c r="BO24" s="6">
        <v>0.41580708751661855</v>
      </c>
      <c r="BP24" s="6">
        <v>0.41795644274774052</v>
      </c>
      <c r="BQ24" s="6">
        <v>0.42038348831306677</v>
      </c>
      <c r="BR24" s="6">
        <v>0.42293267895175479</v>
      </c>
      <c r="BS24" s="6">
        <v>0.42534714159661913</v>
      </c>
      <c r="BT24" s="6">
        <v>0.42731779986499385</v>
      </c>
      <c r="BU24" s="6">
        <v>0.42902789439313371</v>
      </c>
      <c r="BV24" s="6">
        <v>0.43248806961729203</v>
      </c>
      <c r="BW24" s="6">
        <v>0.43362686776898213</v>
      </c>
      <c r="BX24" s="6">
        <v>0.43615797995916739</v>
      </c>
      <c r="BY24" s="6">
        <v>0.43892690037854742</v>
      </c>
      <c r="BZ24" s="6">
        <v>0.44058939836173616</v>
      </c>
      <c r="CA24" s="6">
        <v>0.44141535419168021</v>
      </c>
      <c r="CB24" s="6">
        <v>0.44213475210697301</v>
      </c>
      <c r="CC24" s="6">
        <v>0.44197426306255438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5.9519003931847969</v>
      </c>
      <c r="C25" s="6">
        <v>5.8510010266940453</v>
      </c>
      <c r="D25" s="6">
        <v>5.6529572564612325</v>
      </c>
      <c r="E25" s="6">
        <v>5.4827752931222049</v>
      </c>
      <c r="F25" s="6">
        <v>5.3310954063604239</v>
      </c>
      <c r="G25" s="6">
        <v>5.2000689496667434</v>
      </c>
      <c r="H25" s="6">
        <v>5.0246321890325456</v>
      </c>
      <c r="I25" s="6">
        <v>4.8953766008248314</v>
      </c>
      <c r="J25" s="6">
        <v>4.8081012119923452</v>
      </c>
      <c r="K25" s="6">
        <v>4.6792355371900829</v>
      </c>
      <c r="L25" s="6">
        <v>4.5751944248055754</v>
      </c>
      <c r="M25" s="6">
        <v>4.4618110236220474</v>
      </c>
      <c r="N25" s="6">
        <v>4.3627969606617292</v>
      </c>
      <c r="O25" s="6">
        <v>4.277720304711746</v>
      </c>
      <c r="P25" s="6">
        <v>4.247132815390307</v>
      </c>
      <c r="Q25" s="6">
        <v>4.170214685188526</v>
      </c>
      <c r="R25" s="6">
        <v>4.0990752972258919</v>
      </c>
      <c r="S25" s="6">
        <v>4.062494597631602</v>
      </c>
      <c r="T25" s="6">
        <v>3.9879416476937348</v>
      </c>
      <c r="U25" s="6">
        <v>3.9165161714004268</v>
      </c>
      <c r="V25" s="6">
        <v>3.9239103869653769</v>
      </c>
      <c r="W25" s="6">
        <v>3.9326852976913731</v>
      </c>
      <c r="X25" s="6">
        <v>3.9880738441431141</v>
      </c>
      <c r="Y25" s="6">
        <v>3.9600872586248688</v>
      </c>
      <c r="Z25" s="6">
        <v>3.9138343705122067</v>
      </c>
      <c r="AA25" s="6">
        <v>3.8722584702460496</v>
      </c>
      <c r="AB25" s="6">
        <v>3.8363254837957568</v>
      </c>
      <c r="AC25" s="6">
        <v>3.7840630740967542</v>
      </c>
      <c r="AD25" s="6">
        <v>3.7452673027411785</v>
      </c>
      <c r="AE25" s="6">
        <v>3.6739356951473652</v>
      </c>
      <c r="AF25" s="6">
        <v>3.6146452417638857</v>
      </c>
      <c r="AG25" s="6">
        <v>3.5436178656468722</v>
      </c>
      <c r="AH25" s="6">
        <v>3.4596317280453257</v>
      </c>
      <c r="AI25" s="6">
        <v>3.400740171775714</v>
      </c>
      <c r="AJ25" s="6">
        <v>3.327127842275194</v>
      </c>
      <c r="AK25" s="6">
        <v>3.2312453744197001</v>
      </c>
      <c r="AL25" s="6">
        <v>3.1321971441731922</v>
      </c>
      <c r="AM25" s="6">
        <v>3.0293343603568905</v>
      </c>
      <c r="AN25" s="6">
        <v>2.9289425906216739</v>
      </c>
      <c r="AO25" s="6">
        <v>2.8513107004727116</v>
      </c>
      <c r="AP25" s="6">
        <v>2.7438747460260546</v>
      </c>
      <c r="AQ25" s="6">
        <v>2.6549550601143923</v>
      </c>
      <c r="AR25" s="6">
        <v>2.583996336786675</v>
      </c>
      <c r="AS25" s="6">
        <v>2.5090236520569444</v>
      </c>
      <c r="AT25" s="6">
        <v>2.4466083512130714</v>
      </c>
      <c r="AU25" s="6">
        <v>2.39836207831652</v>
      </c>
      <c r="AV25" s="6">
        <v>2.3604245965796387</v>
      </c>
      <c r="AW25" s="6">
        <v>2.3395995313664928</v>
      </c>
      <c r="AX25" s="6">
        <v>2.3219845388118183</v>
      </c>
      <c r="AY25" s="6">
        <v>2.3172665292532106</v>
      </c>
      <c r="AZ25" s="6">
        <v>2.3096267397722481</v>
      </c>
      <c r="BA25" s="6">
        <v>2.3139252533783785</v>
      </c>
      <c r="BB25" s="6">
        <v>2.3352459887365851</v>
      </c>
      <c r="BC25" s="6">
        <v>2.3434020563635394</v>
      </c>
      <c r="BD25" s="6">
        <v>2.3613373339048436</v>
      </c>
      <c r="BE25" s="6">
        <v>2.3781657506196789</v>
      </c>
      <c r="BF25" s="6">
        <v>2.3864742134284787</v>
      </c>
      <c r="BG25" s="6">
        <v>2.3880015160539281</v>
      </c>
      <c r="BH25" s="6">
        <v>2.3933554095868845</v>
      </c>
      <c r="BI25" s="6">
        <v>2.3976270817459455</v>
      </c>
      <c r="BJ25" s="6">
        <v>2.401778893375532</v>
      </c>
      <c r="BK25" s="6">
        <v>2.4102240973097366</v>
      </c>
      <c r="BL25" s="6">
        <v>2.4125013731736789</v>
      </c>
      <c r="BM25" s="6">
        <v>2.4084538009124388</v>
      </c>
      <c r="BN25" s="6">
        <v>2.4098071625344351</v>
      </c>
      <c r="BO25" s="6">
        <v>2.4049614112458655</v>
      </c>
      <c r="BP25" s="6">
        <v>2.3925938153405966</v>
      </c>
      <c r="BQ25" s="6">
        <v>2.3787803940940777</v>
      </c>
      <c r="BR25" s="6">
        <v>2.3644424982210301</v>
      </c>
      <c r="BS25" s="6">
        <v>2.3510208538050006</v>
      </c>
      <c r="BT25" s="6">
        <v>2.3401786687002941</v>
      </c>
      <c r="BU25" s="6">
        <v>2.3308507746670291</v>
      </c>
      <c r="BV25" s="6">
        <v>2.312202509736045</v>
      </c>
      <c r="BW25" s="6">
        <v>2.3061301647312988</v>
      </c>
      <c r="BX25" s="6">
        <v>2.29274722909717</v>
      </c>
      <c r="BY25" s="6">
        <v>2.2782836940218556</v>
      </c>
      <c r="BZ25" s="6">
        <v>2.2696869323645688</v>
      </c>
      <c r="CA25" s="6">
        <v>2.2654399999999999</v>
      </c>
      <c r="CB25" s="6">
        <v>2.2617539002183058</v>
      </c>
      <c r="CC25" s="6">
        <v>2.2625751849683291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0.45947696892478457</v>
      </c>
      <c r="C27" s="6">
        <v>0.46799578013649967</v>
      </c>
      <c r="D27" s="6">
        <v>0.47898306549161912</v>
      </c>
      <c r="E27" s="6">
        <v>0.48828700095262839</v>
      </c>
      <c r="F27" s="6">
        <v>0.49762199491823572</v>
      </c>
      <c r="G27" s="6">
        <v>0.50539825694835883</v>
      </c>
      <c r="H27" s="6">
        <v>0.51160218598195695</v>
      </c>
      <c r="I27" s="6">
        <v>0.51858188590981935</v>
      </c>
      <c r="J27" s="6">
        <v>0.52325782465848181</v>
      </c>
      <c r="K27" s="6">
        <v>0.53038912775749192</v>
      </c>
      <c r="L27" s="6">
        <v>0.53764232217844932</v>
      </c>
      <c r="M27" s="6">
        <v>0.54020827931898707</v>
      </c>
      <c r="N27" s="6">
        <v>0.53889653392964654</v>
      </c>
      <c r="O27" s="6">
        <v>0.53982395648169956</v>
      </c>
      <c r="P27" s="6">
        <v>0.53747641159383419</v>
      </c>
      <c r="Q27" s="6">
        <v>0.53469481991436485</v>
      </c>
      <c r="R27" s="6">
        <v>0.53380938501894493</v>
      </c>
      <c r="S27" s="6">
        <v>0.53358972768438684</v>
      </c>
      <c r="T27" s="6">
        <v>0.5285553163129294</v>
      </c>
      <c r="U27" s="6">
        <v>0.52403914338391722</v>
      </c>
      <c r="V27" s="6">
        <v>0.51492597038815524</v>
      </c>
      <c r="W27" s="6">
        <v>0.51531678576404782</v>
      </c>
      <c r="X27" s="6">
        <v>0.51359630801058265</v>
      </c>
      <c r="Y27" s="6">
        <v>0.51633168326673429</v>
      </c>
      <c r="Z27" s="6">
        <v>0.51887449505502159</v>
      </c>
      <c r="AA27" s="6">
        <v>0.52354543105333251</v>
      </c>
      <c r="AB27" s="6">
        <v>0.52919425061131986</v>
      </c>
      <c r="AC27" s="6">
        <v>0.53501183302507804</v>
      </c>
      <c r="AD27" s="6">
        <v>0.54205681954018403</v>
      </c>
      <c r="AE27" s="6">
        <v>0.55189924030387849</v>
      </c>
      <c r="AF27" s="6">
        <v>0.56013387578411533</v>
      </c>
      <c r="AG27" s="6">
        <v>0.56837598247130483</v>
      </c>
      <c r="AH27" s="6">
        <v>0.57979540676047225</v>
      </c>
      <c r="AI27" s="6">
        <v>0.59187286342178091</v>
      </c>
      <c r="AJ27" s="6">
        <v>0.60351186329549644</v>
      </c>
      <c r="AK27" s="6">
        <v>0.61633479302652239</v>
      </c>
      <c r="AL27" s="6">
        <v>0.63000479376393836</v>
      </c>
      <c r="AM27" s="6">
        <v>0.64313643052343916</v>
      </c>
      <c r="AN27" s="6">
        <v>0.65946462715105159</v>
      </c>
      <c r="AO27" s="6">
        <v>0.6740948867536033</v>
      </c>
      <c r="AP27" s="6">
        <v>0.68715120051914347</v>
      </c>
      <c r="AQ27" s="6">
        <v>0.69950942984846831</v>
      </c>
      <c r="AR27" s="6">
        <v>0.71153001142455397</v>
      </c>
      <c r="AS27" s="6">
        <v>0.72016524543807714</v>
      </c>
      <c r="AT27" s="6">
        <v>0.7269076305220884</v>
      </c>
      <c r="AU27" s="6">
        <v>0.73055450521586329</v>
      </c>
      <c r="AV27" s="6">
        <v>0.73330213278063783</v>
      </c>
      <c r="AW27" s="6">
        <v>0.73311932945451308</v>
      </c>
      <c r="AX27" s="6">
        <v>0.73369322744713128</v>
      </c>
      <c r="AY27" s="6">
        <v>0.73206402996388287</v>
      </c>
      <c r="AZ27" s="6">
        <v>0.72687244262586725</v>
      </c>
      <c r="BA27" s="6">
        <v>0.72455169655356311</v>
      </c>
      <c r="BB27" s="6">
        <v>0.72055104485558363</v>
      </c>
      <c r="BC27" s="6">
        <v>0.71732771992023048</v>
      </c>
      <c r="BD27" s="6">
        <v>0.71577967829131028</v>
      </c>
      <c r="BE27" s="6">
        <v>0.71562888061025365</v>
      </c>
      <c r="BF27" s="6">
        <v>0.71567778739650623</v>
      </c>
      <c r="BG27" s="6">
        <v>0.71558715698255748</v>
      </c>
      <c r="BH27" s="6">
        <v>0.71567449724150201</v>
      </c>
      <c r="BI27" s="6">
        <v>0.71484540213253789</v>
      </c>
      <c r="BJ27" s="6">
        <v>0.7150754552952453</v>
      </c>
      <c r="BK27" s="6">
        <v>0.71693517752999802</v>
      </c>
      <c r="BL27" s="6">
        <v>0.71744482743184568</v>
      </c>
      <c r="BM27" s="6">
        <v>0.7190290303764526</v>
      </c>
      <c r="BN27" s="6">
        <v>0.7222672429317486</v>
      </c>
      <c r="BO27" s="6">
        <v>0.72590082457923866</v>
      </c>
      <c r="BP27" s="6">
        <v>0.72950057808709845</v>
      </c>
      <c r="BQ27" s="6">
        <v>0.73209048539274757</v>
      </c>
      <c r="BR27" s="6">
        <v>0.73381032675568514</v>
      </c>
      <c r="BS27" s="6">
        <v>0.73548887975521759</v>
      </c>
      <c r="BT27" s="6">
        <v>0.73879588705429733</v>
      </c>
      <c r="BU27" s="6">
        <v>0.73932084470226767</v>
      </c>
      <c r="BV27" s="6">
        <v>0.74169902801075394</v>
      </c>
      <c r="BW27" s="6">
        <v>0.74373259052924789</v>
      </c>
      <c r="BX27" s="6">
        <v>0.74409067870801271</v>
      </c>
      <c r="BY27" s="6">
        <v>0.74394487590164315</v>
      </c>
      <c r="BZ27" s="6">
        <v>0.74342074941236114</v>
      </c>
      <c r="CA27" s="6">
        <v>0.74192285549798498</v>
      </c>
      <c r="CB27" s="6">
        <v>0.74123523859947971</v>
      </c>
      <c r="CC27" s="6">
        <v>0.73989649223691778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0.19502451033321097</v>
      </c>
      <c r="C28" s="6">
        <v>0.19889336232695329</v>
      </c>
      <c r="D28" s="6">
        <v>0.20457490927941938</v>
      </c>
      <c r="E28" s="6">
        <v>0.21003290898068763</v>
      </c>
      <c r="F28" s="6">
        <v>0.21612700067322518</v>
      </c>
      <c r="G28" s="6">
        <v>0.221111737414907</v>
      </c>
      <c r="H28" s="6">
        <v>0.22597154753643303</v>
      </c>
      <c r="I28" s="6">
        <v>0.23129899943691254</v>
      </c>
      <c r="J28" s="6">
        <v>0.23582050838665053</v>
      </c>
      <c r="K28" s="6">
        <v>0.24166540630469072</v>
      </c>
      <c r="L28" s="6">
        <v>0.24884194120957617</v>
      </c>
      <c r="M28" s="6">
        <v>0.25427793621986</v>
      </c>
      <c r="N28" s="6">
        <v>0.25610647630515182</v>
      </c>
      <c r="O28" s="6">
        <v>0.26038164178784828</v>
      </c>
      <c r="P28" s="6">
        <v>0.2635540572058605</v>
      </c>
      <c r="Q28" s="6">
        <v>0.26536394929057172</v>
      </c>
      <c r="R28" s="6">
        <v>0.26997543406753549</v>
      </c>
      <c r="S28" s="6">
        <v>0.27490023364969091</v>
      </c>
      <c r="T28" s="6">
        <v>0.27546395980723881</v>
      </c>
      <c r="U28" s="6">
        <v>0.27424681402840528</v>
      </c>
      <c r="V28" s="6">
        <v>0.26940776310524212</v>
      </c>
      <c r="W28" s="6">
        <v>0.27160174366527995</v>
      </c>
      <c r="X28" s="6">
        <v>0.27397505520081161</v>
      </c>
      <c r="Y28" s="6">
        <v>0.27860281107731455</v>
      </c>
      <c r="Z28" s="6">
        <v>0.28284878514715539</v>
      </c>
      <c r="AA28" s="6">
        <v>0.28695807740473495</v>
      </c>
      <c r="AB28" s="6">
        <v>0.28997435438659269</v>
      </c>
      <c r="AC28" s="6">
        <v>0.29435395660561225</v>
      </c>
      <c r="AD28" s="6">
        <v>0.29935848906243773</v>
      </c>
      <c r="AE28" s="6">
        <v>0.30559776089564172</v>
      </c>
      <c r="AF28" s="6">
        <v>0.31208289075495521</v>
      </c>
      <c r="AG28" s="6">
        <v>0.31752668502623271</v>
      </c>
      <c r="AH28" s="6">
        <v>0.32486252628174028</v>
      </c>
      <c r="AI28" s="6">
        <v>0.33353003418525151</v>
      </c>
      <c r="AJ28" s="6">
        <v>0.34297012662377574</v>
      </c>
      <c r="AK28" s="6">
        <v>0.35396182764603817</v>
      </c>
      <c r="AL28" s="6">
        <v>0.36543070926863835</v>
      </c>
      <c r="AM28" s="6">
        <v>0.37548875341601851</v>
      </c>
      <c r="AN28" s="6">
        <v>0.38922880815806243</v>
      </c>
      <c r="AO28" s="6">
        <v>0.4017887783115992</v>
      </c>
      <c r="AP28" s="6">
        <v>0.41278390655418562</v>
      </c>
      <c r="AQ28" s="6">
        <v>0.4243322795159708</v>
      </c>
      <c r="AR28" s="6">
        <v>0.43507777484840493</v>
      </c>
      <c r="AS28" s="6">
        <v>0.4433349533866478</v>
      </c>
      <c r="AT28" s="6">
        <v>0.45022077259313498</v>
      </c>
      <c r="AU28" s="6">
        <v>0.45448074912698239</v>
      </c>
      <c r="AV28" s="6">
        <v>0.45806868578814824</v>
      </c>
      <c r="AW28" s="6">
        <v>0.45919436456452439</v>
      </c>
      <c r="AX28" s="6">
        <v>0.4608057464084947</v>
      </c>
      <c r="AY28" s="6">
        <v>0.46033798546394972</v>
      </c>
      <c r="AZ28" s="6">
        <v>0.45665806795943781</v>
      </c>
      <c r="BA28" s="6">
        <v>0.45541408350554408</v>
      </c>
      <c r="BB28" s="6">
        <v>0.45263765029504416</v>
      </c>
      <c r="BC28" s="6">
        <v>0.45016618657212498</v>
      </c>
      <c r="BD28" s="6">
        <v>0.44912925953826383</v>
      </c>
      <c r="BE28" s="6">
        <v>0.44924161788185207</v>
      </c>
      <c r="BF28" s="6">
        <v>0.44931300082129144</v>
      </c>
      <c r="BG28" s="6">
        <v>0.44910565492723031</v>
      </c>
      <c r="BH28" s="6">
        <v>0.44890105000889841</v>
      </c>
      <c r="BI28" s="6">
        <v>0.44769939674554238</v>
      </c>
      <c r="BJ28" s="6">
        <v>0.44733733086645416</v>
      </c>
      <c r="BK28" s="6">
        <v>0.44832748642549103</v>
      </c>
      <c r="BL28" s="6">
        <v>0.44814002417297105</v>
      </c>
      <c r="BM28" s="6">
        <v>0.44891640866873067</v>
      </c>
      <c r="BN28" s="6">
        <v>0.45108499909958583</v>
      </c>
      <c r="BO28" s="6">
        <v>0.45363153733197786</v>
      </c>
      <c r="BP28" s="6">
        <v>0.45621273605223189</v>
      </c>
      <c r="BQ28" s="6">
        <v>0.45811071956348753</v>
      </c>
      <c r="BR28" s="6">
        <v>0.45948594084673927</v>
      </c>
      <c r="BS28" s="6">
        <v>0.46095355528154541</v>
      </c>
      <c r="BT28" s="6">
        <v>0.46392012274715461</v>
      </c>
      <c r="BU28" s="6">
        <v>0.46463210510627567</v>
      </c>
      <c r="BV28" s="6">
        <v>0.46699142903099794</v>
      </c>
      <c r="BW28" s="6">
        <v>0.4690945924169525</v>
      </c>
      <c r="BX28" s="6">
        <v>0.47005022347140946</v>
      </c>
      <c r="BY28" s="6">
        <v>0.47051367732122695</v>
      </c>
      <c r="BZ28" s="6">
        <v>0.4706871917776651</v>
      </c>
      <c r="CA28" s="6">
        <v>0.47012089810017271</v>
      </c>
      <c r="CB28" s="6">
        <v>0.47024700168044015</v>
      </c>
      <c r="CC28" s="6">
        <v>0.46981023576768255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5.1275606245155574</v>
      </c>
      <c r="C29" s="7">
        <v>5.0278198744316951</v>
      </c>
      <c r="D29" s="7">
        <v>4.8881849857459612</v>
      </c>
      <c r="E29" s="7">
        <v>4.7611586434388204</v>
      </c>
      <c r="F29" s="7">
        <v>4.626909163987138</v>
      </c>
      <c r="G29" s="7">
        <v>4.5226002549269539</v>
      </c>
      <c r="H29" s="7">
        <v>4.4253358925143953</v>
      </c>
      <c r="I29" s="7">
        <v>4.3234082397003748</v>
      </c>
      <c r="J29" s="7">
        <v>4.2405132905591199</v>
      </c>
      <c r="K29" s="7">
        <v>4.1379526151095218</v>
      </c>
      <c r="L29" s="7">
        <v>4.0186151704940851</v>
      </c>
      <c r="M29" s="7">
        <v>3.9327045628345654</v>
      </c>
      <c r="N29" s="7">
        <v>3.9046259759885822</v>
      </c>
      <c r="O29" s="7">
        <v>3.8405165323243953</v>
      </c>
      <c r="P29" s="7">
        <v>3.7942880128720837</v>
      </c>
      <c r="Q29" s="7">
        <v>3.7684093965039942</v>
      </c>
      <c r="R29" s="7">
        <v>3.7040407156076496</v>
      </c>
      <c r="S29" s="7">
        <v>3.6376833396013537</v>
      </c>
      <c r="T29" s="7">
        <v>3.6302389637459989</v>
      </c>
      <c r="U29" s="7">
        <v>3.6463504728132388</v>
      </c>
      <c r="V29" s="7">
        <v>3.7118455254363165</v>
      </c>
      <c r="W29" s="7">
        <v>3.6818614877244413</v>
      </c>
      <c r="X29" s="7">
        <v>3.649967327379656</v>
      </c>
      <c r="Y29" s="7">
        <v>3.5893392321963749</v>
      </c>
      <c r="Z29" s="7">
        <v>3.5354579991557618</v>
      </c>
      <c r="AA29" s="7">
        <v>3.4848295926849544</v>
      </c>
      <c r="AB29" s="7">
        <v>3.4485808309337722</v>
      </c>
      <c r="AC29" s="7">
        <v>3.3972704546990067</v>
      </c>
      <c r="AD29" s="7">
        <v>3.3404765073871956</v>
      </c>
      <c r="AE29" s="7">
        <v>3.2722752845741203</v>
      </c>
      <c r="AF29" s="7">
        <v>3.2042769072694579</v>
      </c>
      <c r="AG29" s="7">
        <v>3.149341605469739</v>
      </c>
      <c r="AH29" s="7">
        <v>3.0782251540232748</v>
      </c>
      <c r="AI29" s="7">
        <v>2.9982307363797207</v>
      </c>
      <c r="AJ29" s="7">
        <v>2.9157058366688573</v>
      </c>
      <c r="AK29" s="7">
        <v>2.8251633986928106</v>
      </c>
      <c r="AL29" s="7">
        <v>2.7364968915758854</v>
      </c>
      <c r="AM29" s="7">
        <v>2.6631956107938639</v>
      </c>
      <c r="AN29" s="7">
        <v>2.5691829048632715</v>
      </c>
      <c r="AO29" s="7">
        <v>2.4888699087172368</v>
      </c>
      <c r="AP29" s="7">
        <v>2.4225750668133941</v>
      </c>
      <c r="AQ29" s="7">
        <v>2.3566437159593052</v>
      </c>
      <c r="AR29" s="7">
        <v>2.2984396303590366</v>
      </c>
      <c r="AS29" s="7">
        <v>2.2556308550926847</v>
      </c>
      <c r="AT29" s="7">
        <v>2.2211325218076978</v>
      </c>
      <c r="AU29" s="7">
        <v>2.2003132188127048</v>
      </c>
      <c r="AV29" s="7">
        <v>2.1830787194706627</v>
      </c>
      <c r="AW29" s="7">
        <v>2.177727074129812</v>
      </c>
      <c r="AX29" s="7">
        <v>2.1701118264994919</v>
      </c>
      <c r="AY29" s="7">
        <v>2.1723169314219293</v>
      </c>
      <c r="AZ29" s="7">
        <v>2.1898222546871198</v>
      </c>
      <c r="BA29" s="7">
        <v>2.1958038545986827</v>
      </c>
      <c r="BB29" s="7">
        <v>2.2092726916290921</v>
      </c>
      <c r="BC29" s="7">
        <v>2.2214018507580233</v>
      </c>
      <c r="BD29" s="7">
        <v>2.2265305115682503</v>
      </c>
      <c r="BE29" s="7">
        <v>2.2259736413445874</v>
      </c>
      <c r="BF29" s="7">
        <v>2.2256199980239106</v>
      </c>
      <c r="BG29" s="7">
        <v>2.226647536117158</v>
      </c>
      <c r="BH29" s="7">
        <v>2.2276624213291045</v>
      </c>
      <c r="BI29" s="7">
        <v>2.2336416070007954</v>
      </c>
      <c r="BJ29" s="7">
        <v>2.2354494717958939</v>
      </c>
      <c r="BK29" s="7">
        <v>2.2305123604465709</v>
      </c>
      <c r="BL29" s="7">
        <v>2.2314454100489463</v>
      </c>
      <c r="BM29" s="7">
        <v>2.2275862068965515</v>
      </c>
      <c r="BN29" s="7">
        <v>2.2168770896751333</v>
      </c>
      <c r="BO29" s="7">
        <v>2.2044322709163349</v>
      </c>
      <c r="BP29" s="7">
        <v>2.1919598489365932</v>
      </c>
      <c r="BQ29" s="7">
        <v>2.1828784119106701</v>
      </c>
      <c r="BR29" s="7">
        <v>2.1763451524919413</v>
      </c>
      <c r="BS29" s="7">
        <v>2.16941596076683</v>
      </c>
      <c r="BT29" s="7">
        <v>2.1555434889920031</v>
      </c>
      <c r="BU29" s="7">
        <v>2.1522404263718911</v>
      </c>
      <c r="BV29" s="7">
        <v>2.1413669241745805</v>
      </c>
      <c r="BW29" s="7">
        <v>2.1317662069980861</v>
      </c>
      <c r="BX29" s="7">
        <v>2.1274322403568102</v>
      </c>
      <c r="BY29" s="7">
        <v>2.1253367291962579</v>
      </c>
      <c r="BZ29" s="7">
        <v>2.1245532435740513</v>
      </c>
      <c r="CA29" s="7">
        <v>2.1271124173401912</v>
      </c>
      <c r="CB29" s="7">
        <v>2.1265420011748581</v>
      </c>
      <c r="CC29" s="7">
        <v>2.1285189718482251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Duitstalige Gemeenchap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Vandresse</dc:creator>
  <cp:lastModifiedBy>Marie Vandresse</cp:lastModifiedBy>
  <dcterms:created xsi:type="dcterms:W3CDTF">2018-11-27T08:41:16Z</dcterms:created>
  <dcterms:modified xsi:type="dcterms:W3CDTF">2018-11-27T08:42:08Z</dcterms:modified>
</cp:coreProperties>
</file>