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190" windowHeight="4035" tabRatio="512" activeTab="0"/>
  </bookViews>
  <sheets>
    <sheet name="tab7.09_hist" sheetId="1" r:id="rId1"/>
    <sheet name="Graph7.9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<sst xmlns="http://schemas.openxmlformats.org/spreadsheetml/2006/main" count="36" uniqueCount="26">
  <si>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Tous les mariages</t>
  </si>
  <si>
    <t>Deux conjoints célibataires</t>
  </si>
  <si>
    <t>Premier célibataire et second divorcé</t>
  </si>
  <si>
    <t>Premier célibataire et second veuf</t>
  </si>
  <si>
    <t>Premier veuf et second célibataire</t>
  </si>
  <si>
    <t>Premier veuf et second divorcé</t>
  </si>
  <si>
    <t>Deux conjoints veufs</t>
  </si>
  <si>
    <t>Premier divorcé et second célibataire</t>
  </si>
  <si>
    <t>Deux divorcés</t>
  </si>
  <si>
    <t>Premier divorcé et second veuf</t>
  </si>
  <si>
    <t>Premier conjoint célibataire</t>
  </si>
  <si>
    <t>Premier conjoint veuf</t>
  </si>
  <si>
    <t>Premier conjoint divorcé</t>
  </si>
  <si>
    <t>Second conjoint célibataire</t>
  </si>
  <si>
    <t>Second conjoint veuf</t>
  </si>
  <si>
    <t>Second conjoint divorcé</t>
  </si>
  <si>
    <t>NB pour ce tableau, les conjoints d'état civil inconnu sont regroupés avec les célibataires</t>
  </si>
  <si>
    <t>Age moyen du premier conjoint</t>
  </si>
  <si>
    <t>Age moyen du second conjoint</t>
  </si>
  <si>
    <t>Age moyen du conjoint</t>
  </si>
  <si>
    <t>1er conjoint</t>
  </si>
  <si>
    <t>2e conjoint</t>
  </si>
  <si>
    <t>1er conjoint au 1er mariage</t>
  </si>
  <si>
    <t>2e conjoint au 1er mariage</t>
  </si>
  <si>
    <t>Evolution de l'âge moyen au mariage selon l'état civil antérieur des conjoints, 2000 - 2012</t>
  </si>
  <si>
    <r>
      <t>Source</t>
    </r>
    <r>
      <rPr>
        <sz val="8"/>
        <rFont val="Arial"/>
        <family val="2"/>
      </rPr>
      <t xml:space="preserve"> (mention obligatoire) : Statbel (Direction générale Statistique - Statistics Belgium)  - Direction thématique Société.</t>
    </r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</si>
</sst>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0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0.0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49"/>
      <name val="Arial"/>
      <family val="2"/>
    </font>
    <font>
      <sz val="8"/>
      <color indexed="54"/>
      <name val="Arial"/>
      <family val="2"/>
    </font>
    <font>
      <sz val="9"/>
      <color indexed="8"/>
      <name val="Arial"/>
      <family val="2"/>
    </font>
    <font>
      <b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1F74B6"/>
      <name val="Arial"/>
      <family val="2"/>
    </font>
    <font>
      <sz val="9"/>
      <color theme="0"/>
      <name val="Arial"/>
      <family val="2"/>
    </font>
    <font>
      <sz val="8"/>
      <color rgb="FF6678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1F74B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4" fontId="2" fillId="0" borderId="8" applyFill="0" applyProtection="0">
      <alignment horizontal="left" wrapText="1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6" borderId="10" applyNumberFormat="0" applyAlignment="0" applyProtection="0"/>
    <xf numFmtId="4" fontId="1" fillId="0" borderId="0" applyFill="0" applyBorder="0" applyProtection="0">
      <alignment horizontal="center" vertical="center" wrapText="1"/>
    </xf>
    <xf numFmtId="4" fontId="2" fillId="0" borderId="0" applyFill="0" applyBorder="0" applyProtection="0">
      <alignment horizontal="left" wrapText="1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 indent="1"/>
    </xf>
    <xf numFmtId="182" fontId="2" fillId="0" borderId="12" xfId="0" applyNumberFormat="1" applyFont="1" applyBorder="1" applyAlignment="1">
      <alignment horizontal="right" vertical="center" indent="1"/>
    </xf>
    <xf numFmtId="182" fontId="2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/>
    </xf>
    <xf numFmtId="4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left" vertical="top"/>
    </xf>
    <xf numFmtId="182" fontId="2" fillId="0" borderId="16" xfId="0" applyNumberFormat="1" applyFont="1" applyBorder="1" applyAlignment="1">
      <alignment horizontal="right" vertical="center" indent="1"/>
    </xf>
    <xf numFmtId="3" fontId="2" fillId="0" borderId="15" xfId="0" applyNumberFormat="1" applyFont="1" applyBorder="1" applyAlignment="1">
      <alignment horizontal="left" vertical="center" wrapText="1"/>
    </xf>
    <xf numFmtId="182" fontId="2" fillId="0" borderId="17" xfId="0" applyNumberFormat="1" applyFont="1" applyBorder="1" applyAlignment="1">
      <alignment horizontal="right" vertical="center" indent="1"/>
    </xf>
    <xf numFmtId="182" fontId="2" fillId="0" borderId="16" xfId="0" applyNumberFormat="1" applyFont="1" applyBorder="1" applyAlignment="1">
      <alignment horizontal="right" indent="1"/>
    </xf>
    <xf numFmtId="182" fontId="1" fillId="0" borderId="0" xfId="0" applyNumberFormat="1" applyFont="1" applyBorder="1" applyAlignment="1">
      <alignment horizontal="right" vertical="center" indent="1"/>
    </xf>
    <xf numFmtId="182" fontId="1" fillId="0" borderId="16" xfId="0" applyNumberFormat="1" applyFont="1" applyBorder="1" applyAlignment="1">
      <alignment horizontal="right" vertical="center" indent="1"/>
    </xf>
    <xf numFmtId="4" fontId="2" fillId="0" borderId="18" xfId="0" applyNumberFormat="1" applyFont="1" applyBorder="1" applyAlignment="1">
      <alignment horizontal="left" vertical="top"/>
    </xf>
    <xf numFmtId="3" fontId="2" fillId="0" borderId="18" xfId="0" applyNumberFormat="1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Border="1" applyAlignment="1">
      <alignment horizontal="left" vertical="center"/>
    </xf>
    <xf numFmtId="4" fontId="48" fillId="33" borderId="20" xfId="0" applyNumberFormat="1" applyFont="1" applyFill="1" applyBorder="1" applyAlignment="1">
      <alignment horizontal="center" vertical="center"/>
    </xf>
    <xf numFmtId="1" fontId="48" fillId="33" borderId="11" xfId="0" applyNumberFormat="1" applyFont="1" applyFill="1" applyBorder="1" applyAlignment="1">
      <alignment horizontal="center" vertical="center"/>
    </xf>
    <xf numFmtId="1" fontId="48" fillId="33" borderId="14" xfId="0" applyNumberFormat="1" applyFont="1" applyFill="1" applyBorder="1" applyAlignment="1">
      <alignment horizontal="center" vertical="center"/>
    </xf>
    <xf numFmtId="3" fontId="48" fillId="33" borderId="2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Belgique, 
</a:t>
            </a:r>
            <a:r>
              <a:rPr lang="en-US" cap="none" sz="1200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Age moyen au mariage, 2000-2012</a:t>
            </a:r>
          </a:p>
        </c:rich>
      </c:tx>
      <c:layout>
        <c:manualLayout>
          <c:xMode val="factor"/>
          <c:yMode val="factor"/>
          <c:x val="-0.03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5"/>
          <c:w val="0.79425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1er conjoint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Feuil1!$B$1:$N$1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Feuil1!$B$2:$N$2</c:f>
              <c:numCache>
                <c:ptCount val="13"/>
                <c:pt idx="0">
                  <c:v>32.96048397821413</c:v>
                </c:pt>
                <c:pt idx="1">
                  <c:v>33.220396565755934</c:v>
                </c:pt>
                <c:pt idx="2">
                  <c:v>33.591424302309186</c:v>
                </c:pt>
                <c:pt idx="3">
                  <c:v>34.20131126452739</c:v>
                </c:pt>
                <c:pt idx="4">
                  <c:v>34.75622953549023</c:v>
                </c:pt>
                <c:pt idx="5">
                  <c:v>35.06133084673189</c:v>
                </c:pt>
                <c:pt idx="6">
                  <c:v>35.69585807738614</c:v>
                </c:pt>
                <c:pt idx="7">
                  <c:v>35.71542298723531</c:v>
                </c:pt>
                <c:pt idx="8">
                  <c:v>35.911012121395714</c:v>
                </c:pt>
                <c:pt idx="9">
                  <c:v>36.19876223456937</c:v>
                </c:pt>
                <c:pt idx="10">
                  <c:v>36.41361779277674</c:v>
                </c:pt>
                <c:pt idx="11">
                  <c:v>36.73549332138424</c:v>
                </c:pt>
                <c:pt idx="12">
                  <c:v>36.92100697409675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Feuil1!$A$4</c:f>
              <c:strCache>
                <c:ptCount val="1"/>
                <c:pt idx="0">
                  <c:v>2e conjoint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Feuil1!$B$1:$N$1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Feuil1!$B$4:$N$4</c:f>
              <c:numCache>
                <c:ptCount val="13"/>
                <c:pt idx="0">
                  <c:v>30.107941616362087</c:v>
                </c:pt>
                <c:pt idx="1">
                  <c:v>30.339475162911285</c:v>
                </c:pt>
                <c:pt idx="2">
                  <c:v>30.65969831367995</c:v>
                </c:pt>
                <c:pt idx="3">
                  <c:v>31.26966619496295</c:v>
                </c:pt>
                <c:pt idx="4">
                  <c:v>31.779444772915973</c:v>
                </c:pt>
                <c:pt idx="5">
                  <c:v>32.14254546093755</c:v>
                </c:pt>
                <c:pt idx="6">
                  <c:v>32.65007488033836</c:v>
                </c:pt>
                <c:pt idx="7">
                  <c:v>32.748769950932754</c:v>
                </c:pt>
                <c:pt idx="8">
                  <c:v>32.90484128795171</c:v>
                </c:pt>
                <c:pt idx="9">
                  <c:v>33.21465487403963</c:v>
                </c:pt>
                <c:pt idx="10">
                  <c:v>33.44168545533717</c:v>
                </c:pt>
                <c:pt idx="11">
                  <c:v>33.795114444463195</c:v>
                </c:pt>
                <c:pt idx="12">
                  <c:v>33.9510394739913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Feuil1!$A$3</c:f>
              <c:strCache>
                <c:ptCount val="1"/>
                <c:pt idx="0">
                  <c:v>1er conjoint au 1er mariage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Feuil1!$B$1:$N$1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Feuil1!$B$3:$N$3</c:f>
              <c:numCache>
                <c:ptCount val="13"/>
                <c:pt idx="0">
                  <c:v>29.084737069731617</c:v>
                </c:pt>
                <c:pt idx="1">
                  <c:v>29.32411103847888</c:v>
                </c:pt>
                <c:pt idx="2">
                  <c:v>29.629727047793157</c:v>
                </c:pt>
                <c:pt idx="3">
                  <c:v>30.180320313230833</c:v>
                </c:pt>
                <c:pt idx="4">
                  <c:v>30.56385810311947</c:v>
                </c:pt>
                <c:pt idx="5">
                  <c:v>30.833757091054974</c:v>
                </c:pt>
                <c:pt idx="6">
                  <c:v>31.247994928116313</c:v>
                </c:pt>
                <c:pt idx="7">
                  <c:v>31.371902681166887</c:v>
                </c:pt>
                <c:pt idx="8">
                  <c:v>31.765979994702228</c:v>
                </c:pt>
                <c:pt idx="9">
                  <c:v>32.095087653939714</c:v>
                </c:pt>
                <c:pt idx="10">
                  <c:v>32.126192244552215</c:v>
                </c:pt>
                <c:pt idx="11">
                  <c:v>32.50488065947983</c:v>
                </c:pt>
                <c:pt idx="12">
                  <c:v>32.8275348786741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2e conjoint au 1er mariage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Feuil1!$B$1:$N$1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Feuil1!$B$5:$N$5</c:f>
              <c:numCache>
                <c:ptCount val="13"/>
                <c:pt idx="0">
                  <c:v>26.837938812921102</c:v>
                </c:pt>
                <c:pt idx="1">
                  <c:v>27.00680297019883</c:v>
                </c:pt>
                <c:pt idx="2">
                  <c:v>27.293825665519623</c:v>
                </c:pt>
                <c:pt idx="3">
                  <c:v>27.879087989817403</c:v>
                </c:pt>
                <c:pt idx="4">
                  <c:v>28.2016849700045</c:v>
                </c:pt>
                <c:pt idx="5">
                  <c:v>28.46251429000797</c:v>
                </c:pt>
                <c:pt idx="6">
                  <c:v>28.806431126174363</c:v>
                </c:pt>
                <c:pt idx="7">
                  <c:v>28.98250573906575</c:v>
                </c:pt>
                <c:pt idx="8">
                  <c:v>29.21927773367144</c:v>
                </c:pt>
                <c:pt idx="9">
                  <c:v>29.661135337381957</c:v>
                </c:pt>
                <c:pt idx="10">
                  <c:v>29.731771942353575</c:v>
                </c:pt>
                <c:pt idx="11">
                  <c:v>30.21391152652953</c:v>
                </c:pt>
                <c:pt idx="12">
                  <c:v>30.4422656527859</c:v>
                </c:pt>
              </c:numCache>
            </c:numRef>
          </c:yVal>
          <c:smooth val="1"/>
        </c:ser>
        <c:axId val="47719904"/>
        <c:axId val="26825953"/>
      </c:scatterChart>
      <c:valAx>
        <c:axId val="47719904"/>
        <c:scaling>
          <c:orientation val="minMax"/>
          <c:max val="2012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6825953"/>
        <c:crosses val="autoZero"/>
        <c:crossBetween val="midCat"/>
        <c:dispUnits/>
        <c:minorUnit val="1"/>
      </c:valAx>
      <c:valAx>
        <c:axId val="26825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moyen, en années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771990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0975"/>
          <c:w val="0.1425"/>
          <c:h val="0.2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15000"/>
    <xdr:graphicFrame>
      <xdr:nvGraphicFramePr>
        <xdr:cNvPr id="1" name="Chart 1"/>
        <xdr:cNvGraphicFramePr/>
      </xdr:nvGraphicFramePr>
      <xdr:xfrm>
        <a:off x="0" y="0"/>
        <a:ext cx="9201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5.57421875" style="2" customWidth="1"/>
    <col min="2" max="14" width="9.00390625" style="2" customWidth="1"/>
    <col min="15" max="16384" width="11.421875" style="2" customWidth="1"/>
  </cols>
  <sheetData>
    <row r="1" spans="1:2" ht="24" customHeight="1">
      <c r="A1" s="24" t="s">
        <v>24</v>
      </c>
      <c r="B1" s="1"/>
    </row>
    <row r="2" spans="1:14" ht="21.75" customHeight="1">
      <c r="A2" s="25" t="s">
        <v>17</v>
      </c>
      <c r="B2" s="26">
        <v>2000</v>
      </c>
      <c r="C2" s="26">
        <v>2001</v>
      </c>
      <c r="D2" s="26">
        <v>2002</v>
      </c>
      <c r="E2" s="26">
        <v>2003</v>
      </c>
      <c r="F2" s="26">
        <v>2004</v>
      </c>
      <c r="G2" s="26">
        <v>2005</v>
      </c>
      <c r="H2" s="26">
        <v>2006</v>
      </c>
      <c r="I2" s="26">
        <v>2007</v>
      </c>
      <c r="J2" s="26">
        <v>2008</v>
      </c>
      <c r="K2" s="26">
        <v>2009</v>
      </c>
      <c r="L2" s="26">
        <v>2010</v>
      </c>
      <c r="M2" s="26">
        <v>2011</v>
      </c>
      <c r="N2" s="27">
        <v>2012</v>
      </c>
    </row>
    <row r="3" spans="1:14" ht="12.75">
      <c r="A3" s="17" t="s">
        <v>0</v>
      </c>
      <c r="B3" s="15">
        <v>32.96048397821413</v>
      </c>
      <c r="C3" s="15">
        <v>33.220396565755934</v>
      </c>
      <c r="D3" s="15">
        <v>33.591424302309186</v>
      </c>
      <c r="E3" s="15">
        <v>34.20131126452739</v>
      </c>
      <c r="F3" s="15">
        <v>34.75622953549023</v>
      </c>
      <c r="G3" s="15">
        <v>35.06133084673189</v>
      </c>
      <c r="H3" s="15">
        <v>35.69585807738614</v>
      </c>
      <c r="I3" s="15">
        <v>35.71542298723531</v>
      </c>
      <c r="J3" s="15">
        <v>35.911012121395714</v>
      </c>
      <c r="K3" s="15">
        <v>36.19876223456937</v>
      </c>
      <c r="L3" s="15">
        <v>36.41361779277674</v>
      </c>
      <c r="M3" s="15">
        <v>36.73549332138424</v>
      </c>
      <c r="N3" s="16">
        <v>36.92100697409675</v>
      </c>
    </row>
    <row r="4" spans="1:14" ht="12.75">
      <c r="A4" s="18" t="s">
        <v>1</v>
      </c>
      <c r="B4" s="4">
        <v>28.349064041726315</v>
      </c>
      <c r="C4" s="4">
        <v>28.562846685849824</v>
      </c>
      <c r="D4" s="4">
        <v>28.83798317526483</v>
      </c>
      <c r="E4" s="4">
        <v>29.34951743597619</v>
      </c>
      <c r="F4" s="4">
        <v>29.736771807044626</v>
      </c>
      <c r="G4" s="4">
        <v>29.91308011054082</v>
      </c>
      <c r="H4" s="4">
        <v>30.333429209455353</v>
      </c>
      <c r="I4" s="4">
        <v>30.408565118062842</v>
      </c>
      <c r="J4" s="4">
        <v>30.835316002551387</v>
      </c>
      <c r="K4" s="4">
        <v>31.174329264638846</v>
      </c>
      <c r="L4" s="4">
        <v>31.146253609852618</v>
      </c>
      <c r="M4" s="4">
        <v>31.619128397985147</v>
      </c>
      <c r="N4" s="11">
        <v>31.976907949884573</v>
      </c>
    </row>
    <row r="5" spans="1:14" ht="12.75">
      <c r="A5" s="18" t="s">
        <v>2</v>
      </c>
      <c r="B5" s="4">
        <v>34.44082444135717</v>
      </c>
      <c r="C5" s="4">
        <v>34.80998884985084</v>
      </c>
      <c r="D5" s="4">
        <v>35.08276153781078</v>
      </c>
      <c r="E5" s="4">
        <v>35.48380662920953</v>
      </c>
      <c r="F5" s="4">
        <v>35.69473936495751</v>
      </c>
      <c r="G5" s="4">
        <v>36.44078413542418</v>
      </c>
      <c r="H5" s="4">
        <v>36.86019890140638</v>
      </c>
      <c r="I5" s="4">
        <v>37.17907659025786</v>
      </c>
      <c r="J5" s="4">
        <v>37.89071583777648</v>
      </c>
      <c r="K5" s="4">
        <v>38.25691033257578</v>
      </c>
      <c r="L5" s="4">
        <v>38.95853951675479</v>
      </c>
      <c r="M5" s="4">
        <v>39.03487844151615</v>
      </c>
      <c r="N5" s="11">
        <v>39.40031585331731</v>
      </c>
    </row>
    <row r="6" spans="1:14" ht="12.75">
      <c r="A6" s="18" t="s">
        <v>3</v>
      </c>
      <c r="B6" s="4">
        <v>40.30420777032685</v>
      </c>
      <c r="C6" s="4">
        <v>40.09075519050878</v>
      </c>
      <c r="D6" s="4">
        <v>40.191568750475334</v>
      </c>
      <c r="E6" s="4">
        <v>39.335604893908275</v>
      </c>
      <c r="F6" s="4">
        <v>39.57985079477975</v>
      </c>
      <c r="G6" s="4">
        <v>42.80984381805735</v>
      </c>
      <c r="H6" s="4">
        <v>44.02926939762358</v>
      </c>
      <c r="I6" s="4">
        <v>41.55525852457392</v>
      </c>
      <c r="J6" s="4">
        <v>43.96952073830095</v>
      </c>
      <c r="K6" s="4">
        <v>44.39491880763366</v>
      </c>
      <c r="L6" s="4">
        <v>44.64354909324108</v>
      </c>
      <c r="M6" s="4">
        <v>45.39403786474219</v>
      </c>
      <c r="N6" s="11">
        <v>46.14417766211939</v>
      </c>
    </row>
    <row r="7" spans="1:14" ht="12.75">
      <c r="A7" s="18" t="s">
        <v>4</v>
      </c>
      <c r="B7" s="4">
        <v>53.68724597651023</v>
      </c>
      <c r="C7" s="4">
        <v>49.5639372215618</v>
      </c>
      <c r="D7" s="4">
        <v>52.93900723514863</v>
      </c>
      <c r="E7" s="4">
        <v>55.44277019500477</v>
      </c>
      <c r="F7" s="4">
        <v>54.74463716195554</v>
      </c>
      <c r="G7" s="4">
        <v>53.85440908053843</v>
      </c>
      <c r="H7" s="4">
        <v>54.702607942561</v>
      </c>
      <c r="I7" s="4">
        <v>54.416135587449865</v>
      </c>
      <c r="J7" s="4">
        <v>55.91931949771631</v>
      </c>
      <c r="K7" s="4">
        <v>53.77235626283368</v>
      </c>
      <c r="L7" s="4">
        <v>56.020860007247244</v>
      </c>
      <c r="M7" s="4">
        <v>57.12011298742427</v>
      </c>
      <c r="N7" s="11">
        <v>52.78260256874823</v>
      </c>
    </row>
    <row r="8" spans="1:14" ht="12.75">
      <c r="A8" s="18" t="s">
        <v>5</v>
      </c>
      <c r="B8" s="4">
        <v>57.03336422736939</v>
      </c>
      <c r="C8" s="4">
        <v>58.689909064241704</v>
      </c>
      <c r="D8" s="4">
        <v>58.72017773376506</v>
      </c>
      <c r="E8" s="4">
        <v>58.63131808445788</v>
      </c>
      <c r="F8" s="4">
        <v>59.553380131480495</v>
      </c>
      <c r="G8" s="4">
        <v>59.296099710574175</v>
      </c>
      <c r="H8" s="4">
        <v>59.746754424060484</v>
      </c>
      <c r="I8" s="4">
        <v>60.404911122724556</v>
      </c>
      <c r="J8" s="4">
        <v>61.516924826483354</v>
      </c>
      <c r="K8" s="4">
        <v>60.72730499150756</v>
      </c>
      <c r="L8" s="4">
        <v>60.90702143144808</v>
      </c>
      <c r="M8" s="4">
        <v>60.812537746104546</v>
      </c>
      <c r="N8" s="11">
        <v>61.68236151101835</v>
      </c>
    </row>
    <row r="9" spans="1:14" ht="12.75">
      <c r="A9" s="18" t="s">
        <v>6</v>
      </c>
      <c r="B9" s="4">
        <v>63.09251411400915</v>
      </c>
      <c r="C9" s="4">
        <v>63.706285759853266</v>
      </c>
      <c r="D9" s="4">
        <v>66.07077097631509</v>
      </c>
      <c r="E9" s="4">
        <v>66.54508120216542</v>
      </c>
      <c r="F9" s="4">
        <v>65.3946665593</v>
      </c>
      <c r="G9" s="4">
        <v>66.97018698276396</v>
      </c>
      <c r="H9" s="4">
        <v>67.43070559176267</v>
      </c>
      <c r="I9" s="4">
        <v>68.53400678168786</v>
      </c>
      <c r="J9" s="4">
        <v>70.02139846536255</v>
      </c>
      <c r="K9" s="4">
        <v>63.40804569603337</v>
      </c>
      <c r="L9" s="4">
        <v>66.18990631416837</v>
      </c>
      <c r="M9" s="4">
        <v>69.37785153722822</v>
      </c>
      <c r="N9" s="11">
        <v>71.67992035343165</v>
      </c>
    </row>
    <row r="10" spans="1:14" ht="12.75">
      <c r="A10" s="18" t="s">
        <v>7</v>
      </c>
      <c r="B10" s="4">
        <v>40.1910719160603</v>
      </c>
      <c r="C10" s="4">
        <v>40.684849845995934</v>
      </c>
      <c r="D10" s="4">
        <v>41.08835308182357</v>
      </c>
      <c r="E10" s="4">
        <v>41.480823130073404</v>
      </c>
      <c r="F10" s="4">
        <v>41.81665139526095</v>
      </c>
      <c r="G10" s="4">
        <v>42.178755554804575</v>
      </c>
      <c r="H10" s="4">
        <v>42.44356554918582</v>
      </c>
      <c r="I10" s="4">
        <v>42.64110493374537</v>
      </c>
      <c r="J10" s="4">
        <v>42.790127850276136</v>
      </c>
      <c r="K10" s="4">
        <v>43.55474116220483</v>
      </c>
      <c r="L10" s="4">
        <v>43.618973338432326</v>
      </c>
      <c r="M10" s="4">
        <v>43.93704422382067</v>
      </c>
      <c r="N10" s="11">
        <v>44.51190490370483</v>
      </c>
    </row>
    <row r="11" spans="1:14" ht="12.75">
      <c r="A11" s="18" t="s">
        <v>8</v>
      </c>
      <c r="B11" s="4">
        <v>45.40236882445126</v>
      </c>
      <c r="C11" s="4">
        <v>45.62997525367884</v>
      </c>
      <c r="D11" s="4">
        <v>46.160676690445904</v>
      </c>
      <c r="E11" s="4">
        <v>46.35003632136996</v>
      </c>
      <c r="F11" s="4">
        <v>47.12554760485575</v>
      </c>
      <c r="G11" s="4">
        <v>47.19276806472954</v>
      </c>
      <c r="H11" s="4">
        <v>48.23185655321176</v>
      </c>
      <c r="I11" s="4">
        <v>48.25253186812766</v>
      </c>
      <c r="J11" s="4">
        <v>48.57785410076101</v>
      </c>
      <c r="K11" s="4">
        <v>48.72048161681894</v>
      </c>
      <c r="L11" s="4">
        <v>49.55175598029528</v>
      </c>
      <c r="M11" s="4">
        <v>49.93354615916013</v>
      </c>
      <c r="N11" s="11">
        <v>50.33643207029956</v>
      </c>
    </row>
    <row r="12" spans="1:14" ht="12.75">
      <c r="A12" s="19" t="s">
        <v>9</v>
      </c>
      <c r="B12" s="5">
        <v>49.57042172389725</v>
      </c>
      <c r="C12" s="5">
        <v>50.88574738061389</v>
      </c>
      <c r="D12" s="5">
        <v>50.96661012409606</v>
      </c>
      <c r="E12" s="5">
        <v>51.499415003557196</v>
      </c>
      <c r="F12" s="5">
        <v>54.12907559154849</v>
      </c>
      <c r="G12" s="5">
        <v>53.011932204101</v>
      </c>
      <c r="H12" s="5">
        <v>53.892858253997865</v>
      </c>
      <c r="I12" s="5">
        <v>52.2386941429549</v>
      </c>
      <c r="J12" s="5">
        <v>54.72271986297519</v>
      </c>
      <c r="K12" s="5">
        <v>55.221314168377845</v>
      </c>
      <c r="L12" s="5">
        <v>53.19428561399813</v>
      </c>
      <c r="M12" s="5">
        <v>57.060128894323604</v>
      </c>
      <c r="N12" s="13">
        <v>56.360721906832595</v>
      </c>
    </row>
    <row r="13" spans="1:14" ht="21.75" customHeight="1">
      <c r="A13" s="25" t="s">
        <v>18</v>
      </c>
      <c r="B13" s="26">
        <v>2000</v>
      </c>
      <c r="C13" s="26">
        <v>2001</v>
      </c>
      <c r="D13" s="26">
        <v>2002</v>
      </c>
      <c r="E13" s="26">
        <v>2003</v>
      </c>
      <c r="F13" s="26">
        <v>2004</v>
      </c>
      <c r="G13" s="26">
        <v>2005</v>
      </c>
      <c r="H13" s="26">
        <v>2006</v>
      </c>
      <c r="I13" s="26">
        <v>2007</v>
      </c>
      <c r="J13" s="26">
        <v>2008</v>
      </c>
      <c r="K13" s="26">
        <v>2009</v>
      </c>
      <c r="L13" s="26">
        <v>2010</v>
      </c>
      <c r="M13" s="26">
        <v>2011</v>
      </c>
      <c r="N13" s="27">
        <v>2012</v>
      </c>
    </row>
    <row r="14" spans="1:14" ht="12.75">
      <c r="A14" s="17" t="s">
        <v>0</v>
      </c>
      <c r="B14" s="15">
        <v>30.107941616362087</v>
      </c>
      <c r="C14" s="15">
        <v>30.339475162911285</v>
      </c>
      <c r="D14" s="15">
        <v>30.65969831367995</v>
      </c>
      <c r="E14" s="15">
        <v>31.26966619496295</v>
      </c>
      <c r="F14" s="15">
        <v>31.779444772915973</v>
      </c>
      <c r="G14" s="15">
        <v>32.14254546093755</v>
      </c>
      <c r="H14" s="15">
        <v>32.65007488033836</v>
      </c>
      <c r="I14" s="15">
        <v>32.748769950932754</v>
      </c>
      <c r="J14" s="15">
        <v>32.90484128795171</v>
      </c>
      <c r="K14" s="15">
        <v>33.21465487403963</v>
      </c>
      <c r="L14" s="15">
        <v>33.44168545533717</v>
      </c>
      <c r="M14" s="15">
        <v>33.795114444463195</v>
      </c>
      <c r="N14" s="16">
        <v>33.9510394739913</v>
      </c>
    </row>
    <row r="15" spans="1:14" ht="12.75">
      <c r="A15" s="18" t="s">
        <v>1</v>
      </c>
      <c r="B15" s="4">
        <v>26.045580694594765</v>
      </c>
      <c r="C15" s="4">
        <v>26.229775603007795</v>
      </c>
      <c r="D15" s="4">
        <v>26.48020463467206</v>
      </c>
      <c r="E15" s="4">
        <v>27.011745314228325</v>
      </c>
      <c r="F15" s="4">
        <v>27.319103868676432</v>
      </c>
      <c r="G15" s="4">
        <v>27.532795547735788</v>
      </c>
      <c r="H15" s="4">
        <v>27.88594636743058</v>
      </c>
      <c r="I15" s="4">
        <v>28.010798681213203</v>
      </c>
      <c r="J15" s="4">
        <v>28.339593576806696</v>
      </c>
      <c r="K15" s="4">
        <v>28.72889442289853</v>
      </c>
      <c r="L15" s="4">
        <v>28.747873999510624</v>
      </c>
      <c r="M15" s="4">
        <v>29.247231740373394</v>
      </c>
      <c r="N15" s="11">
        <v>29.552901299459045</v>
      </c>
    </row>
    <row r="16" spans="1:14" ht="12.75">
      <c r="A16" s="18" t="s">
        <v>2</v>
      </c>
      <c r="B16" s="4">
        <v>35.97453066895824</v>
      </c>
      <c r="C16" s="4">
        <v>36.60330629503857</v>
      </c>
      <c r="D16" s="4">
        <v>36.92160979473816</v>
      </c>
      <c r="E16" s="4">
        <v>37.28427900487361</v>
      </c>
      <c r="F16" s="4">
        <v>37.55069307086713</v>
      </c>
      <c r="G16" s="4">
        <v>37.969714042868425</v>
      </c>
      <c r="H16" s="4">
        <v>38.60287611160029</v>
      </c>
      <c r="I16" s="4">
        <v>38.64848461698033</v>
      </c>
      <c r="J16" s="4">
        <v>39.15278505282178</v>
      </c>
      <c r="K16" s="4">
        <v>39.426031197089344</v>
      </c>
      <c r="L16" s="4">
        <v>39.86845250394451</v>
      </c>
      <c r="M16" s="4">
        <v>39.889027765378074</v>
      </c>
      <c r="N16" s="11">
        <v>40.347165024619336</v>
      </c>
    </row>
    <row r="17" spans="1:14" ht="12.75">
      <c r="A17" s="18" t="s">
        <v>3</v>
      </c>
      <c r="B17" s="4">
        <v>43.4183120096878</v>
      </c>
      <c r="C17" s="4">
        <v>41.87106548026465</v>
      </c>
      <c r="D17" s="4">
        <v>41.560798349684426</v>
      </c>
      <c r="E17" s="4">
        <v>42.89666752224504</v>
      </c>
      <c r="F17" s="4">
        <v>43.18251446357626</v>
      </c>
      <c r="G17" s="4">
        <v>43.55266685899502</v>
      </c>
      <c r="H17" s="4">
        <v>46.689327798541434</v>
      </c>
      <c r="I17" s="4">
        <v>45.33243363079479</v>
      </c>
      <c r="J17" s="4">
        <v>46.736582923344784</v>
      </c>
      <c r="K17" s="4">
        <v>45.4643405713916</v>
      </c>
      <c r="L17" s="4">
        <v>46.05122987463849</v>
      </c>
      <c r="M17" s="4">
        <v>47.703195709814395</v>
      </c>
      <c r="N17" s="11">
        <v>47.899668611625025</v>
      </c>
    </row>
    <row r="18" spans="1:14" ht="12.75">
      <c r="A18" s="18" t="s">
        <v>4</v>
      </c>
      <c r="B18" s="4">
        <v>39.73858370736496</v>
      </c>
      <c r="C18" s="4">
        <v>37.47115850314816</v>
      </c>
      <c r="D18" s="4">
        <v>39.87543198834313</v>
      </c>
      <c r="E18" s="4">
        <v>41.19446793090953</v>
      </c>
      <c r="F18" s="4">
        <v>41.866118368357455</v>
      </c>
      <c r="G18" s="4">
        <v>42.1831757643167</v>
      </c>
      <c r="H18" s="4">
        <v>42.327937951361264</v>
      </c>
      <c r="I18" s="4">
        <v>42.771368180641396</v>
      </c>
      <c r="J18" s="4">
        <v>43.922238149970504</v>
      </c>
      <c r="K18" s="4">
        <v>42.09303559206022</v>
      </c>
      <c r="L18" s="4">
        <v>43.13029753996055</v>
      </c>
      <c r="M18" s="4">
        <v>45.51076240971733</v>
      </c>
      <c r="N18" s="11">
        <v>42.13485424970812</v>
      </c>
    </row>
    <row r="19" spans="1:14" ht="12.75">
      <c r="A19" s="18" t="s">
        <v>5</v>
      </c>
      <c r="B19" s="4">
        <v>49.29527374512952</v>
      </c>
      <c r="C19" s="4">
        <v>49.973954099093426</v>
      </c>
      <c r="D19" s="4">
        <v>49.862013614820654</v>
      </c>
      <c r="E19" s="4">
        <v>50.39200472653845</v>
      </c>
      <c r="F19" s="4">
        <v>50.60943762634701</v>
      </c>
      <c r="G19" s="4">
        <v>51.85307154428846</v>
      </c>
      <c r="H19" s="4">
        <v>52.041958828233554</v>
      </c>
      <c r="I19" s="4">
        <v>52.35434043994902</v>
      </c>
      <c r="J19" s="4">
        <v>53.569511074118616</v>
      </c>
      <c r="K19" s="4">
        <v>52.90322830782626</v>
      </c>
      <c r="L19" s="4">
        <v>53.473245454824536</v>
      </c>
      <c r="M19" s="4">
        <v>53.87579015178962</v>
      </c>
      <c r="N19" s="11">
        <v>53.671020078847036</v>
      </c>
    </row>
    <row r="20" spans="1:14" ht="12.75">
      <c r="A20" s="18" t="s">
        <v>6</v>
      </c>
      <c r="B20" s="4">
        <v>56.520050873539454</v>
      </c>
      <c r="C20" s="4">
        <v>57.66367629566131</v>
      </c>
      <c r="D20" s="4">
        <v>59.7296249021095</v>
      </c>
      <c r="E20" s="4">
        <v>60.15453923215728</v>
      </c>
      <c r="F20" s="4">
        <v>59.52621089503562</v>
      </c>
      <c r="G20" s="4">
        <v>60.31656399726215</v>
      </c>
      <c r="H20" s="4">
        <v>60.26715620629111</v>
      </c>
      <c r="I20" s="4">
        <v>62.73404297166953</v>
      </c>
      <c r="J20" s="4">
        <v>63.706989925189426</v>
      </c>
      <c r="K20" s="4">
        <v>58.82420716404289</v>
      </c>
      <c r="L20" s="4">
        <v>60.90187585557838</v>
      </c>
      <c r="M20" s="4">
        <v>62.583959194771836</v>
      </c>
      <c r="N20" s="11">
        <v>66.0077572438969</v>
      </c>
    </row>
    <row r="21" spans="1:14" ht="12.75">
      <c r="A21" s="18" t="s">
        <v>7</v>
      </c>
      <c r="B21" s="4">
        <v>31.82747039599928</v>
      </c>
      <c r="C21" s="4">
        <v>32.16272655002284</v>
      </c>
      <c r="D21" s="4">
        <v>32.346094155911</v>
      </c>
      <c r="E21" s="4">
        <v>32.78518783283345</v>
      </c>
      <c r="F21" s="4">
        <v>33.067730821798264</v>
      </c>
      <c r="G21" s="4">
        <v>33.596689510257164</v>
      </c>
      <c r="H21" s="4">
        <v>33.663722706704846</v>
      </c>
      <c r="I21" s="4">
        <v>34.11763188949697</v>
      </c>
      <c r="J21" s="4">
        <v>34.340563827842075</v>
      </c>
      <c r="K21" s="4">
        <v>35.17208948655194</v>
      </c>
      <c r="L21" s="4">
        <v>35.49042832100407</v>
      </c>
      <c r="M21" s="4">
        <v>36.02385853406639</v>
      </c>
      <c r="N21" s="11">
        <v>36.300853032135144</v>
      </c>
    </row>
    <row r="22" spans="1:14" ht="12.75">
      <c r="A22" s="18" t="s">
        <v>8</v>
      </c>
      <c r="B22" s="4">
        <v>41.65641794725354</v>
      </c>
      <c r="C22" s="4">
        <v>41.69527490113991</v>
      </c>
      <c r="D22" s="4">
        <v>42.20189076945025</v>
      </c>
      <c r="E22" s="4">
        <v>42.33790794674212</v>
      </c>
      <c r="F22" s="4">
        <v>43.22237884471091</v>
      </c>
      <c r="G22" s="4">
        <v>43.561589629950916</v>
      </c>
      <c r="H22" s="4">
        <v>44.35236425312383</v>
      </c>
      <c r="I22" s="4">
        <v>44.45915857643632</v>
      </c>
      <c r="J22" s="4">
        <v>44.85727665585525</v>
      </c>
      <c r="K22" s="4">
        <v>45.03634282478273</v>
      </c>
      <c r="L22" s="4">
        <v>45.792685345957636</v>
      </c>
      <c r="M22" s="4">
        <v>46.102916295143174</v>
      </c>
      <c r="N22" s="11">
        <v>46.49459236029297</v>
      </c>
    </row>
    <row r="23" spans="1:14" ht="12.75">
      <c r="A23" s="19" t="s">
        <v>9</v>
      </c>
      <c r="B23" s="5">
        <v>46.77807821849945</v>
      </c>
      <c r="C23" s="5">
        <v>47.93826497481526</v>
      </c>
      <c r="D23" s="5">
        <v>47.18942753127201</v>
      </c>
      <c r="E23" s="5">
        <v>47.95591453319985</v>
      </c>
      <c r="F23" s="5">
        <v>51.16365055300747</v>
      </c>
      <c r="G23" s="5">
        <v>50.12764573679394</v>
      </c>
      <c r="H23" s="5">
        <v>50.11471231825438</v>
      </c>
      <c r="I23" s="5">
        <v>50.611478806101516</v>
      </c>
      <c r="J23" s="5">
        <v>52.312257172805325</v>
      </c>
      <c r="K23" s="5">
        <v>51.96409993155372</v>
      </c>
      <c r="L23" s="5">
        <v>50.62649046139806</v>
      </c>
      <c r="M23" s="5">
        <v>54.49674303424622</v>
      </c>
      <c r="N23" s="13">
        <v>53.5307236515414</v>
      </c>
    </row>
    <row r="24" spans="1:14" ht="20.25" customHeight="1">
      <c r="A24" s="28" t="s">
        <v>19</v>
      </c>
      <c r="B24" s="26">
        <v>2000</v>
      </c>
      <c r="C24" s="26">
        <v>2001</v>
      </c>
      <c r="D24" s="26">
        <v>2002</v>
      </c>
      <c r="E24" s="26">
        <v>2003</v>
      </c>
      <c r="F24" s="26">
        <v>2004</v>
      </c>
      <c r="G24" s="26">
        <v>2005</v>
      </c>
      <c r="H24" s="26">
        <v>2006</v>
      </c>
      <c r="I24" s="26">
        <v>2007</v>
      </c>
      <c r="J24" s="26">
        <v>2008</v>
      </c>
      <c r="K24" s="26">
        <v>2009</v>
      </c>
      <c r="L24" s="26">
        <v>2010</v>
      </c>
      <c r="M24" s="26">
        <v>2011</v>
      </c>
      <c r="N24" s="27">
        <v>2012</v>
      </c>
    </row>
    <row r="25" spans="1:14" ht="12.75">
      <c r="A25" s="20" t="s">
        <v>10</v>
      </c>
      <c r="B25" s="4">
        <v>29.084737069731617</v>
      </c>
      <c r="C25" s="4">
        <v>29.32411103847888</v>
      </c>
      <c r="D25" s="4">
        <v>29.629727047793157</v>
      </c>
      <c r="E25" s="4">
        <v>30.180320313230833</v>
      </c>
      <c r="F25" s="4">
        <v>30.56385810311947</v>
      </c>
      <c r="G25" s="4">
        <v>30.833757091054974</v>
      </c>
      <c r="H25" s="4">
        <v>31.247994928116313</v>
      </c>
      <c r="I25" s="4">
        <v>31.371902681166887</v>
      </c>
      <c r="J25" s="4">
        <v>31.765979994702228</v>
      </c>
      <c r="K25" s="4">
        <v>32.095087653939714</v>
      </c>
      <c r="L25" s="4">
        <v>32.126192244552215</v>
      </c>
      <c r="M25" s="4">
        <v>32.50488065947983</v>
      </c>
      <c r="N25" s="11">
        <v>32.8275348786741</v>
      </c>
    </row>
    <row r="26" spans="1:14" ht="12.75">
      <c r="A26" s="21" t="s">
        <v>11</v>
      </c>
      <c r="B26" s="4">
        <v>57.1447347260324</v>
      </c>
      <c r="C26" s="4">
        <v>57.3236075126052</v>
      </c>
      <c r="D26" s="4">
        <v>58.53880766009009</v>
      </c>
      <c r="E26" s="4">
        <v>58.93865072901018</v>
      </c>
      <c r="F26" s="4">
        <v>59.12527948893452</v>
      </c>
      <c r="G26" s="4">
        <v>58.8080086656413</v>
      </c>
      <c r="H26" s="4">
        <v>59.38323287187299</v>
      </c>
      <c r="I26" s="4">
        <v>59.82904160285524</v>
      </c>
      <c r="J26" s="4">
        <v>60.9075049018851</v>
      </c>
      <c r="K26" s="4">
        <v>59.46470246318941</v>
      </c>
      <c r="L26" s="4">
        <v>60.10352582032237</v>
      </c>
      <c r="M26" s="4">
        <v>61.03073672451409</v>
      </c>
      <c r="N26" s="11">
        <v>60.6992752028943</v>
      </c>
    </row>
    <row r="27" spans="1:14" ht="12.75">
      <c r="A27" s="21" t="s">
        <v>12</v>
      </c>
      <c r="B27" s="4">
        <v>43.41751074695275</v>
      </c>
      <c r="C27" s="4">
        <v>43.80654792920157</v>
      </c>
      <c r="D27" s="4">
        <v>44.2276252654852</v>
      </c>
      <c r="E27" s="4">
        <v>44.48347163730718</v>
      </c>
      <c r="F27" s="4">
        <v>45.13762516611019</v>
      </c>
      <c r="G27" s="4">
        <v>45.35413638773111</v>
      </c>
      <c r="H27" s="4">
        <v>46.07941625837103</v>
      </c>
      <c r="I27" s="4">
        <v>46.06234052139348</v>
      </c>
      <c r="J27" s="4">
        <v>46.41827568001392</v>
      </c>
      <c r="K27" s="4">
        <v>46.765302311118646</v>
      </c>
      <c r="L27" s="4">
        <v>47.298543928280054</v>
      </c>
      <c r="M27" s="4">
        <v>47.68648499105262</v>
      </c>
      <c r="N27" s="11">
        <v>48.197598548936504</v>
      </c>
    </row>
    <row r="28" spans="1:14" ht="17.25" customHeight="1">
      <c r="A28" s="20" t="s">
        <v>13</v>
      </c>
      <c r="B28" s="6">
        <v>26.837938812921102</v>
      </c>
      <c r="C28" s="6">
        <v>27.00680297019883</v>
      </c>
      <c r="D28" s="6">
        <v>27.293825665519623</v>
      </c>
      <c r="E28" s="6">
        <v>27.879087989817403</v>
      </c>
      <c r="F28" s="6">
        <v>28.2016849700045</v>
      </c>
      <c r="G28" s="6">
        <v>28.46251429000797</v>
      </c>
      <c r="H28" s="6">
        <v>28.806431126174363</v>
      </c>
      <c r="I28" s="6">
        <v>28.98250573906575</v>
      </c>
      <c r="J28" s="6">
        <v>29.21927773367144</v>
      </c>
      <c r="K28" s="6">
        <v>29.661135337381957</v>
      </c>
      <c r="L28" s="6">
        <v>29.731771942353575</v>
      </c>
      <c r="M28" s="6">
        <v>30.21391152652953</v>
      </c>
      <c r="N28" s="14">
        <v>30.4422656527859</v>
      </c>
    </row>
    <row r="29" spans="1:14" ht="12.75">
      <c r="A29" s="21" t="s">
        <v>14</v>
      </c>
      <c r="B29" s="4">
        <v>48.61587981623726</v>
      </c>
      <c r="C29" s="4">
        <v>48.1428128361201</v>
      </c>
      <c r="D29" s="4">
        <v>48.447954167666666</v>
      </c>
      <c r="E29" s="4">
        <v>49.081430801979</v>
      </c>
      <c r="F29" s="4">
        <v>50.000737007307855</v>
      </c>
      <c r="G29" s="4">
        <v>50.342650763831266</v>
      </c>
      <c r="H29" s="4">
        <v>51.039755529283205</v>
      </c>
      <c r="I29" s="4">
        <v>51.06955306042206</v>
      </c>
      <c r="J29" s="4">
        <v>51.873332968728526</v>
      </c>
      <c r="K29" s="4">
        <v>51.3577241865136</v>
      </c>
      <c r="L29" s="4">
        <v>51.0312762454446</v>
      </c>
      <c r="M29" s="4">
        <v>54.18779220176568</v>
      </c>
      <c r="N29" s="11">
        <v>54.217375020985905</v>
      </c>
    </row>
    <row r="30" spans="1:14" ht="12.75">
      <c r="A30" s="22" t="s">
        <v>15</v>
      </c>
      <c r="B30" s="5">
        <v>39.96504799176407</v>
      </c>
      <c r="C30" s="5">
        <v>40.268851370603876</v>
      </c>
      <c r="D30" s="5">
        <v>40.56717727713296</v>
      </c>
      <c r="E30" s="5">
        <v>40.72753366789427</v>
      </c>
      <c r="F30" s="5">
        <v>41.393281651512694</v>
      </c>
      <c r="G30" s="5">
        <v>41.81832616392987</v>
      </c>
      <c r="H30" s="5">
        <v>42.60529393967898</v>
      </c>
      <c r="I30" s="5">
        <v>42.62504204403508</v>
      </c>
      <c r="J30" s="5">
        <v>43.13769659999791</v>
      </c>
      <c r="K30" s="5">
        <v>43.31709085935876</v>
      </c>
      <c r="L30" s="5">
        <v>43.987019778206246</v>
      </c>
      <c r="M30" s="5">
        <v>44.26348470406259</v>
      </c>
      <c r="N30" s="13">
        <v>44.62320792100183</v>
      </c>
    </row>
    <row r="31" ht="12.75">
      <c r="A31" s="29" t="s">
        <v>16</v>
      </c>
    </row>
    <row r="32" ht="12.75">
      <c r="A32" s="7" t="s">
        <v>25</v>
      </c>
    </row>
  </sheetData>
  <sheetProtection/>
  <printOptions/>
  <pageMargins left="0.787401575" right="0.787401575" top="0.984251969" bottom="0.984251969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5.421875" style="0" customWidth="1"/>
  </cols>
  <sheetData>
    <row r="1" spans="1:14" s="2" customFormat="1" ht="21.75" customHeight="1">
      <c r="A1" s="8"/>
      <c r="B1" s="3">
        <v>2000</v>
      </c>
      <c r="C1" s="3">
        <v>2001</v>
      </c>
      <c r="D1" s="3">
        <v>2002</v>
      </c>
      <c r="E1" s="3">
        <v>2003</v>
      </c>
      <c r="F1" s="3">
        <v>2004</v>
      </c>
      <c r="G1" s="3">
        <v>2005</v>
      </c>
      <c r="H1" s="3">
        <v>2006</v>
      </c>
      <c r="I1" s="3">
        <v>2007</v>
      </c>
      <c r="J1" s="3">
        <v>2008</v>
      </c>
      <c r="K1" s="3">
        <v>2009</v>
      </c>
      <c r="L1" s="9">
        <v>2010</v>
      </c>
      <c r="M1" s="23">
        <v>2011</v>
      </c>
      <c r="N1" s="23">
        <v>2012</v>
      </c>
    </row>
    <row r="2" spans="1:14" s="2" customFormat="1" ht="12.75">
      <c r="A2" s="10" t="s">
        <v>20</v>
      </c>
      <c r="B2" s="15">
        <f>'tab7.09_hist'!B3</f>
        <v>32.96048397821413</v>
      </c>
      <c r="C2" s="15">
        <f>'tab7.09_hist'!C3</f>
        <v>33.220396565755934</v>
      </c>
      <c r="D2" s="15">
        <f>'tab7.09_hist'!D3</f>
        <v>33.591424302309186</v>
      </c>
      <c r="E2" s="15">
        <f>'tab7.09_hist'!E3</f>
        <v>34.20131126452739</v>
      </c>
      <c r="F2" s="15">
        <f>'tab7.09_hist'!F3</f>
        <v>34.75622953549023</v>
      </c>
      <c r="G2" s="15">
        <f>'tab7.09_hist'!G3</f>
        <v>35.06133084673189</v>
      </c>
      <c r="H2" s="15">
        <f>'tab7.09_hist'!H3</f>
        <v>35.69585807738614</v>
      </c>
      <c r="I2" s="15">
        <f>'tab7.09_hist'!I3</f>
        <v>35.71542298723531</v>
      </c>
      <c r="J2" s="15">
        <f>'tab7.09_hist'!J3</f>
        <v>35.911012121395714</v>
      </c>
      <c r="K2" s="15">
        <f>'tab7.09_hist'!K3</f>
        <v>36.19876223456937</v>
      </c>
      <c r="L2" s="15">
        <f>'tab7.09_hist'!L3</f>
        <v>36.41361779277674</v>
      </c>
      <c r="M2" s="15">
        <f>'tab7.09_hist'!M3</f>
        <v>36.73549332138424</v>
      </c>
      <c r="N2" s="15">
        <f>'tab7.09_hist'!N3</f>
        <v>36.92100697409675</v>
      </c>
    </row>
    <row r="3" spans="1:14" s="2" customFormat="1" ht="12.75">
      <c r="A3" s="12" t="s">
        <v>22</v>
      </c>
      <c r="B3" s="4">
        <f>'tab7.09_hist'!B25</f>
        <v>29.084737069731617</v>
      </c>
      <c r="C3" s="4">
        <f>'tab7.09_hist'!C25</f>
        <v>29.32411103847888</v>
      </c>
      <c r="D3" s="4">
        <f>'tab7.09_hist'!D25</f>
        <v>29.629727047793157</v>
      </c>
      <c r="E3" s="4">
        <f>'tab7.09_hist'!E25</f>
        <v>30.180320313230833</v>
      </c>
      <c r="F3" s="4">
        <f>'tab7.09_hist'!F25</f>
        <v>30.56385810311947</v>
      </c>
      <c r="G3" s="4">
        <f>'tab7.09_hist'!G25</f>
        <v>30.833757091054974</v>
      </c>
      <c r="H3" s="4">
        <f>'tab7.09_hist'!H25</f>
        <v>31.247994928116313</v>
      </c>
      <c r="I3" s="4">
        <f>'tab7.09_hist'!I25</f>
        <v>31.371902681166887</v>
      </c>
      <c r="J3" s="4">
        <f>'tab7.09_hist'!J25</f>
        <v>31.765979994702228</v>
      </c>
      <c r="K3" s="4">
        <f>'tab7.09_hist'!K25</f>
        <v>32.095087653939714</v>
      </c>
      <c r="L3" s="4">
        <f>'tab7.09_hist'!L25</f>
        <v>32.126192244552215</v>
      </c>
      <c r="M3" s="4">
        <f>'tab7.09_hist'!M25</f>
        <v>32.50488065947983</v>
      </c>
      <c r="N3" s="4">
        <f>'tab7.09_hist'!N25</f>
        <v>32.8275348786741</v>
      </c>
    </row>
    <row r="4" spans="1:14" s="2" customFormat="1" ht="12.75">
      <c r="A4" s="10" t="s">
        <v>21</v>
      </c>
      <c r="B4" s="15">
        <f>'tab7.09_hist'!B14</f>
        <v>30.107941616362087</v>
      </c>
      <c r="C4" s="15">
        <f>'tab7.09_hist'!C14</f>
        <v>30.339475162911285</v>
      </c>
      <c r="D4" s="15">
        <f>'tab7.09_hist'!D14</f>
        <v>30.65969831367995</v>
      </c>
      <c r="E4" s="15">
        <f>'tab7.09_hist'!E14</f>
        <v>31.26966619496295</v>
      </c>
      <c r="F4" s="15">
        <f>'tab7.09_hist'!F14</f>
        <v>31.779444772915973</v>
      </c>
      <c r="G4" s="15">
        <f>'tab7.09_hist'!G14</f>
        <v>32.14254546093755</v>
      </c>
      <c r="H4" s="15">
        <f>'tab7.09_hist'!H14</f>
        <v>32.65007488033836</v>
      </c>
      <c r="I4" s="15">
        <f>'tab7.09_hist'!I14</f>
        <v>32.748769950932754</v>
      </c>
      <c r="J4" s="15">
        <f>'tab7.09_hist'!J14</f>
        <v>32.90484128795171</v>
      </c>
      <c r="K4" s="15">
        <f>'tab7.09_hist'!K14</f>
        <v>33.21465487403963</v>
      </c>
      <c r="L4" s="15">
        <f>'tab7.09_hist'!L14</f>
        <v>33.44168545533717</v>
      </c>
      <c r="M4" s="15">
        <f>'tab7.09_hist'!M14</f>
        <v>33.795114444463195</v>
      </c>
      <c r="N4" s="15">
        <f>'tab7.09_hist'!N14</f>
        <v>33.9510394739913</v>
      </c>
    </row>
    <row r="5" spans="1:14" s="2" customFormat="1" ht="12.75">
      <c r="A5" s="12" t="s">
        <v>23</v>
      </c>
      <c r="B5" s="4">
        <f>'tab7.09_hist'!B28</f>
        <v>26.837938812921102</v>
      </c>
      <c r="C5" s="4">
        <f>'tab7.09_hist'!C28</f>
        <v>27.00680297019883</v>
      </c>
      <c r="D5" s="4">
        <f>'tab7.09_hist'!D28</f>
        <v>27.293825665519623</v>
      </c>
      <c r="E5" s="4">
        <f>'tab7.09_hist'!E28</f>
        <v>27.879087989817403</v>
      </c>
      <c r="F5" s="4">
        <f>'tab7.09_hist'!F28</f>
        <v>28.2016849700045</v>
      </c>
      <c r="G5" s="4">
        <f>'tab7.09_hist'!G28</f>
        <v>28.46251429000797</v>
      </c>
      <c r="H5" s="4">
        <f>'tab7.09_hist'!H28</f>
        <v>28.806431126174363</v>
      </c>
      <c r="I5" s="4">
        <f>'tab7.09_hist'!I28</f>
        <v>28.98250573906575</v>
      </c>
      <c r="J5" s="4">
        <f>'tab7.09_hist'!J28</f>
        <v>29.21927773367144</v>
      </c>
      <c r="K5" s="4">
        <f>'tab7.09_hist'!K28</f>
        <v>29.661135337381957</v>
      </c>
      <c r="L5" s="4">
        <f>'tab7.09_hist'!L28</f>
        <v>29.731771942353575</v>
      </c>
      <c r="M5" s="4">
        <f>'tab7.09_hist'!M28</f>
        <v>30.21391152652953</v>
      </c>
      <c r="N5" s="4">
        <f>'tab7.09_hist'!N28</f>
        <v>30.4422656527859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 DER JEUGD Eric</cp:lastModifiedBy>
  <dcterms:created xsi:type="dcterms:W3CDTF">2009-02-24T16:39:55Z</dcterms:created>
  <dcterms:modified xsi:type="dcterms:W3CDTF">2018-03-07T14:28:30Z</dcterms:modified>
  <cp:category/>
  <cp:version/>
  <cp:contentType/>
  <cp:contentStatus/>
</cp:coreProperties>
</file>