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8\0832-Statbel_2016\5. Bevolking\5.6 Huwelijken, echtscheidingen en samenwonen\5.6.1 Huwelijken\pb2018\"/>
    </mc:Choice>
  </mc:AlternateContent>
  <bookViews>
    <workbookView xWindow="-15" yWindow="4695" windowWidth="21630" windowHeight="4740" tabRatio="835"/>
  </bookViews>
  <sheets>
    <sheet name="Sommaire" sheetId="1" r:id="rId1"/>
    <sheet name="Métadonnées" sheetId="15" r:id="rId2"/>
    <sheet name="Tab 1" sheetId="3" r:id="rId3"/>
    <sheet name="Tab 2" sheetId="4" r:id="rId4"/>
    <sheet name="Tab 3" sheetId="57" r:id="rId5"/>
    <sheet name="Tab 4" sheetId="46" r:id="rId6"/>
    <sheet name="Tab 5" sheetId="47" r:id="rId7"/>
    <sheet name="Tab 6" sheetId="55" r:id="rId8"/>
    <sheet name="Tab 7" sheetId="48" r:id="rId9"/>
    <sheet name="Tab 8" sheetId="49" r:id="rId10"/>
    <sheet name="Tab 9" sheetId="51" r:id="rId11"/>
    <sheet name="Tab 10" sheetId="21" r:id="rId12"/>
    <sheet name="Tab 11" sheetId="22" r:id="rId13"/>
    <sheet name="Tab 12" sheetId="24" r:id="rId14"/>
    <sheet name="Tab 13" sheetId="52" r:id="rId15"/>
    <sheet name="Tab 14" sheetId="53" r:id="rId16"/>
    <sheet name="Tab 15" sheetId="45" r:id="rId17"/>
  </sheets>
  <calcPr calcId="162913"/>
</workbook>
</file>

<file path=xl/calcChain.xml><?xml version="1.0" encoding="utf-8"?>
<calcChain xmlns="http://schemas.openxmlformats.org/spreadsheetml/2006/main">
  <c r="C585" i="3" l="1"/>
  <c r="D585" i="3"/>
  <c r="E585" i="3"/>
  <c r="F585" i="3"/>
  <c r="G585" i="3"/>
  <c r="H585" i="3"/>
  <c r="I585" i="3"/>
  <c r="J585" i="3"/>
  <c r="K585" i="3"/>
  <c r="L585" i="3"/>
  <c r="M585" i="3"/>
  <c r="N585" i="3"/>
  <c r="B585" i="3"/>
  <c r="C643" i="3"/>
  <c r="D643" i="3"/>
  <c r="E643" i="3"/>
  <c r="F643" i="3"/>
  <c r="G643" i="3"/>
  <c r="H643" i="3"/>
  <c r="I643" i="3"/>
  <c r="J643" i="3"/>
  <c r="K643" i="3"/>
  <c r="L643" i="3"/>
  <c r="M643" i="3"/>
  <c r="B643" i="3"/>
  <c r="C626" i="3"/>
  <c r="D626" i="3"/>
  <c r="E626" i="3"/>
  <c r="F626" i="3"/>
  <c r="G626" i="3"/>
  <c r="H626" i="3"/>
  <c r="I626" i="3"/>
  <c r="J626" i="3"/>
  <c r="K626" i="3"/>
  <c r="L626" i="3"/>
  <c r="M626" i="3"/>
  <c r="B626" i="3"/>
  <c r="C610" i="3"/>
  <c r="D610" i="3"/>
  <c r="E610" i="3"/>
  <c r="F610" i="3"/>
  <c r="G610" i="3"/>
  <c r="H610" i="3"/>
  <c r="I610" i="3"/>
  <c r="J610" i="3"/>
  <c r="K610" i="3"/>
  <c r="L610" i="3"/>
  <c r="M610" i="3"/>
  <c r="B610" i="3"/>
  <c r="C598" i="3"/>
  <c r="D598" i="3"/>
  <c r="E598" i="3"/>
  <c r="F598" i="3"/>
  <c r="G598" i="3"/>
  <c r="H598" i="3"/>
  <c r="I598" i="3"/>
  <c r="J598" i="3"/>
  <c r="K598" i="3"/>
  <c r="L598" i="3"/>
  <c r="M598" i="3"/>
  <c r="B598" i="3"/>
  <c r="C566" i="3"/>
  <c r="D566" i="3"/>
  <c r="E566" i="3"/>
  <c r="F566" i="3"/>
  <c r="G566" i="3"/>
  <c r="H566" i="3"/>
  <c r="I566" i="3"/>
  <c r="J566" i="3"/>
  <c r="K566" i="3"/>
  <c r="L566" i="3"/>
  <c r="M566" i="3"/>
  <c r="B566" i="3"/>
  <c r="C560" i="3"/>
  <c r="D560" i="3"/>
  <c r="E560" i="3"/>
  <c r="F560" i="3"/>
  <c r="G560" i="3"/>
  <c r="H560" i="3"/>
  <c r="I560" i="3"/>
  <c r="J560" i="3"/>
  <c r="K560" i="3"/>
  <c r="L560" i="3"/>
  <c r="M560" i="3"/>
  <c r="B560" i="3"/>
  <c r="C544" i="3"/>
  <c r="D544" i="3"/>
  <c r="E544" i="3"/>
  <c r="F544" i="3"/>
  <c r="G544" i="3"/>
  <c r="H544" i="3"/>
  <c r="I544" i="3"/>
  <c r="J544" i="3"/>
  <c r="K544" i="3"/>
  <c r="L544" i="3"/>
  <c r="M544" i="3"/>
  <c r="B544" i="3"/>
  <c r="C513" i="3"/>
  <c r="C512" i="3" s="1"/>
  <c r="D513" i="3"/>
  <c r="D512" i="3" s="1"/>
  <c r="E513" i="3"/>
  <c r="E512" i="3" s="1"/>
  <c r="F513" i="3"/>
  <c r="F512" i="3" s="1"/>
  <c r="G513" i="3"/>
  <c r="G512" i="3" s="1"/>
  <c r="H513" i="3"/>
  <c r="H512" i="3" s="1"/>
  <c r="I513" i="3"/>
  <c r="I512" i="3" s="1"/>
  <c r="J513" i="3"/>
  <c r="J512" i="3"/>
  <c r="K513" i="3"/>
  <c r="K512" i="3" s="1"/>
  <c r="L513" i="3"/>
  <c r="L512" i="3" s="1"/>
  <c r="M513" i="3"/>
  <c r="M512" i="3" s="1"/>
  <c r="B513" i="3"/>
  <c r="B512" i="3"/>
  <c r="C487" i="3"/>
  <c r="D487" i="3"/>
  <c r="E487" i="3"/>
  <c r="F487" i="3"/>
  <c r="G487" i="3"/>
  <c r="H487" i="3"/>
  <c r="I487" i="3"/>
  <c r="J487" i="3"/>
  <c r="K487" i="3"/>
  <c r="L487" i="3"/>
  <c r="M487" i="3"/>
  <c r="B487" i="3"/>
  <c r="C469" i="3"/>
  <c r="D469" i="3"/>
  <c r="E469" i="3"/>
  <c r="F469" i="3"/>
  <c r="G469" i="3"/>
  <c r="H469" i="3"/>
  <c r="I469" i="3"/>
  <c r="J469" i="3"/>
  <c r="K469" i="3"/>
  <c r="L469" i="3"/>
  <c r="M469" i="3"/>
  <c r="B469" i="3"/>
  <c r="C457" i="3"/>
  <c r="D457" i="3"/>
  <c r="E457" i="3"/>
  <c r="F457" i="3"/>
  <c r="G457" i="3"/>
  <c r="H457" i="3"/>
  <c r="I457" i="3"/>
  <c r="J457" i="3"/>
  <c r="K457" i="3"/>
  <c r="L457" i="3"/>
  <c r="M457" i="3"/>
  <c r="B457" i="3"/>
  <c r="C442" i="3"/>
  <c r="D442" i="3"/>
  <c r="E442" i="3"/>
  <c r="F442" i="3"/>
  <c r="G442" i="3"/>
  <c r="H442" i="3"/>
  <c r="I442" i="3"/>
  <c r="J442" i="3"/>
  <c r="K442" i="3"/>
  <c r="L442" i="3"/>
  <c r="M442" i="3"/>
  <c r="B442" i="3"/>
  <c r="C433" i="3"/>
  <c r="D433" i="3"/>
  <c r="E433" i="3"/>
  <c r="F433" i="3"/>
  <c r="G433" i="3"/>
  <c r="H433" i="3"/>
  <c r="I433" i="3"/>
  <c r="J433" i="3"/>
  <c r="K433" i="3"/>
  <c r="L433" i="3"/>
  <c r="M433" i="3"/>
  <c r="B433" i="3"/>
  <c r="C430" i="3"/>
  <c r="D430" i="3"/>
  <c r="E430" i="3"/>
  <c r="F430" i="3"/>
  <c r="G430" i="3"/>
  <c r="H430" i="3"/>
  <c r="I430" i="3"/>
  <c r="J430" i="3"/>
  <c r="K430" i="3"/>
  <c r="L430" i="3"/>
  <c r="M430" i="3"/>
  <c r="B430" i="3"/>
  <c r="C416" i="3"/>
  <c r="D416" i="3"/>
  <c r="E416" i="3"/>
  <c r="F416" i="3"/>
  <c r="G416" i="3"/>
  <c r="H416" i="3"/>
  <c r="I416" i="3"/>
  <c r="J416" i="3"/>
  <c r="K416" i="3"/>
  <c r="L416" i="3"/>
  <c r="M416" i="3"/>
  <c r="B416" i="3"/>
  <c r="C401" i="3"/>
  <c r="D401" i="3"/>
  <c r="E401" i="3"/>
  <c r="F401" i="3"/>
  <c r="G401" i="3"/>
  <c r="H401" i="3"/>
  <c r="I401" i="3"/>
  <c r="J401" i="3"/>
  <c r="K401" i="3"/>
  <c r="L401" i="3"/>
  <c r="M401" i="3"/>
  <c r="B401" i="3"/>
  <c r="C392" i="3"/>
  <c r="D392" i="3"/>
  <c r="E392" i="3"/>
  <c r="F392" i="3"/>
  <c r="G392" i="3"/>
  <c r="H392" i="3"/>
  <c r="I392" i="3"/>
  <c r="J392" i="3"/>
  <c r="K392" i="3"/>
  <c r="L392" i="3"/>
  <c r="M392" i="3"/>
  <c r="B392" i="3"/>
  <c r="C363" i="3"/>
  <c r="D363" i="3"/>
  <c r="E363" i="3"/>
  <c r="F363" i="3"/>
  <c r="G363" i="3"/>
  <c r="H363" i="3"/>
  <c r="I363" i="3"/>
  <c r="J363" i="3"/>
  <c r="K363" i="3"/>
  <c r="L363" i="3"/>
  <c r="M363" i="3"/>
  <c r="B363" i="3"/>
  <c r="C289" i="3"/>
  <c r="D289" i="3"/>
  <c r="E289" i="3"/>
  <c r="F289" i="3"/>
  <c r="G289" i="3"/>
  <c r="H289" i="3"/>
  <c r="I289" i="3"/>
  <c r="J289" i="3"/>
  <c r="K289" i="3"/>
  <c r="L289" i="3"/>
  <c r="M289" i="3"/>
  <c r="B289" i="3"/>
  <c r="C300" i="3"/>
  <c r="D300" i="3"/>
  <c r="E300" i="3"/>
  <c r="F300" i="3"/>
  <c r="G300" i="3"/>
  <c r="H300" i="3"/>
  <c r="I300" i="3"/>
  <c r="J300" i="3"/>
  <c r="K300" i="3"/>
  <c r="L300" i="3"/>
  <c r="M300" i="3"/>
  <c r="B300" i="3"/>
  <c r="C306" i="3"/>
  <c r="D306" i="3"/>
  <c r="E306" i="3"/>
  <c r="F306" i="3"/>
  <c r="G306" i="3"/>
  <c r="H306" i="3"/>
  <c r="I306" i="3"/>
  <c r="J306" i="3"/>
  <c r="K306" i="3"/>
  <c r="L306" i="3"/>
  <c r="M306" i="3"/>
  <c r="B306" i="3"/>
  <c r="C315" i="3"/>
  <c r="D315" i="3"/>
  <c r="E315" i="3"/>
  <c r="F315" i="3"/>
  <c r="G315" i="3"/>
  <c r="H315" i="3"/>
  <c r="I315" i="3"/>
  <c r="J315" i="3"/>
  <c r="K315" i="3"/>
  <c r="L315" i="3"/>
  <c r="M315" i="3"/>
  <c r="B315" i="3"/>
  <c r="C328" i="3"/>
  <c r="D328" i="3"/>
  <c r="E328" i="3"/>
  <c r="F328" i="3"/>
  <c r="G328" i="3"/>
  <c r="H328" i="3"/>
  <c r="I328" i="3"/>
  <c r="J328" i="3"/>
  <c r="K328" i="3"/>
  <c r="L328" i="3"/>
  <c r="M328" i="3"/>
  <c r="B328" i="3"/>
  <c r="C336" i="3"/>
  <c r="D336" i="3"/>
  <c r="E336" i="3"/>
  <c r="F336" i="3"/>
  <c r="G336" i="3"/>
  <c r="H336" i="3"/>
  <c r="I336" i="3"/>
  <c r="J336" i="3"/>
  <c r="K336" i="3"/>
  <c r="L336" i="3"/>
  <c r="M336" i="3"/>
  <c r="B336" i="3"/>
  <c r="C345" i="3"/>
  <c r="D345" i="3"/>
  <c r="E345" i="3"/>
  <c r="F345" i="3"/>
  <c r="G345" i="3"/>
  <c r="H345" i="3"/>
  <c r="I345" i="3"/>
  <c r="J345" i="3"/>
  <c r="K345" i="3"/>
  <c r="L345" i="3"/>
  <c r="M345" i="3"/>
  <c r="B345" i="3"/>
  <c r="C355" i="3"/>
  <c r="D355" i="3"/>
  <c r="E355" i="3"/>
  <c r="F355" i="3"/>
  <c r="G355" i="3"/>
  <c r="H355" i="3"/>
  <c r="I355" i="3"/>
  <c r="J355" i="3"/>
  <c r="K355" i="3"/>
  <c r="L355" i="3"/>
  <c r="M355" i="3"/>
  <c r="B355" i="3"/>
  <c r="C257" i="3"/>
  <c r="D257" i="3"/>
  <c r="E257" i="3"/>
  <c r="F257" i="3"/>
  <c r="G257" i="3"/>
  <c r="H257" i="3"/>
  <c r="I257" i="3"/>
  <c r="J257" i="3"/>
  <c r="K257" i="3"/>
  <c r="L257" i="3"/>
  <c r="M257" i="3"/>
  <c r="B257" i="3"/>
  <c r="C221" i="3"/>
  <c r="D221" i="3"/>
  <c r="E221" i="3"/>
  <c r="F221" i="3"/>
  <c r="G221" i="3"/>
  <c r="H221" i="3"/>
  <c r="I221" i="3"/>
  <c r="J221" i="3"/>
  <c r="K221" i="3"/>
  <c r="L221" i="3"/>
  <c r="M221" i="3"/>
  <c r="B221" i="3"/>
  <c r="C212" i="3"/>
  <c r="D212" i="3"/>
  <c r="E212" i="3"/>
  <c r="F212" i="3"/>
  <c r="G212" i="3"/>
  <c r="H212" i="3"/>
  <c r="I212" i="3"/>
  <c r="J212" i="3"/>
  <c r="K212" i="3"/>
  <c r="L212" i="3"/>
  <c r="M212" i="3"/>
  <c r="B212" i="3"/>
  <c r="C200" i="3"/>
  <c r="D200" i="3"/>
  <c r="E200" i="3"/>
  <c r="F200" i="3"/>
  <c r="G200" i="3"/>
  <c r="H200" i="3"/>
  <c r="I200" i="3"/>
  <c r="J200" i="3"/>
  <c r="K200" i="3"/>
  <c r="L200" i="3"/>
  <c r="M200" i="3"/>
  <c r="B200" i="3"/>
  <c r="C178" i="3"/>
  <c r="D178" i="3"/>
  <c r="E178" i="3"/>
  <c r="F178" i="3"/>
  <c r="G178" i="3"/>
  <c r="H178" i="3"/>
  <c r="I178" i="3"/>
  <c r="J178" i="3"/>
  <c r="K178" i="3"/>
  <c r="L178" i="3"/>
  <c r="M178" i="3"/>
  <c r="B178" i="3"/>
  <c r="C171" i="3"/>
  <c r="D171" i="3"/>
  <c r="E171" i="3"/>
  <c r="F171" i="3"/>
  <c r="G171" i="3"/>
  <c r="H171" i="3"/>
  <c r="I171" i="3"/>
  <c r="J171" i="3"/>
  <c r="K171" i="3"/>
  <c r="L171" i="3"/>
  <c r="M171" i="3"/>
  <c r="B171" i="3"/>
  <c r="C160" i="3"/>
  <c r="D160" i="3"/>
  <c r="E160" i="3"/>
  <c r="F160" i="3"/>
  <c r="G160" i="3"/>
  <c r="H160" i="3"/>
  <c r="I160" i="3"/>
  <c r="J160" i="3"/>
  <c r="K160" i="3"/>
  <c r="L160" i="3"/>
  <c r="M160" i="3"/>
  <c r="B160" i="3"/>
  <c r="C149" i="3"/>
  <c r="D149" i="3"/>
  <c r="E149" i="3"/>
  <c r="F149" i="3"/>
  <c r="G149" i="3"/>
  <c r="H149" i="3"/>
  <c r="I149" i="3"/>
  <c r="J149" i="3"/>
  <c r="K149" i="3"/>
  <c r="L149" i="3"/>
  <c r="M149" i="3"/>
  <c r="B149" i="3"/>
  <c r="C134" i="3"/>
  <c r="D134" i="3"/>
  <c r="E134" i="3"/>
  <c r="F134" i="3"/>
  <c r="G134" i="3"/>
  <c r="H134" i="3"/>
  <c r="I134" i="3"/>
  <c r="J134" i="3"/>
  <c r="K134" i="3"/>
  <c r="L134" i="3"/>
  <c r="M134" i="3"/>
  <c r="B134" i="3"/>
  <c r="C120" i="3"/>
  <c r="D120" i="3"/>
  <c r="E120" i="3"/>
  <c r="F120" i="3"/>
  <c r="G120" i="3"/>
  <c r="H120" i="3"/>
  <c r="I120" i="3"/>
  <c r="J120" i="3"/>
  <c r="K120" i="3"/>
  <c r="L120" i="3"/>
  <c r="M120" i="3"/>
  <c r="B120" i="3"/>
  <c r="C101" i="3"/>
  <c r="D101" i="3"/>
  <c r="E101" i="3"/>
  <c r="F101" i="3"/>
  <c r="G101" i="3"/>
  <c r="H101" i="3"/>
  <c r="I101" i="3"/>
  <c r="J101" i="3"/>
  <c r="K101" i="3"/>
  <c r="L101" i="3"/>
  <c r="M101" i="3"/>
  <c r="B101" i="3"/>
  <c r="C72" i="3"/>
  <c r="D72" i="3"/>
  <c r="E72" i="3"/>
  <c r="F72" i="3"/>
  <c r="G72" i="3"/>
  <c r="H72" i="3"/>
  <c r="I72" i="3"/>
  <c r="J72" i="3"/>
  <c r="K72" i="3"/>
  <c r="L72" i="3"/>
  <c r="M72" i="3"/>
  <c r="B72" i="3"/>
  <c r="C58" i="3"/>
  <c r="D58" i="3"/>
  <c r="E58" i="3"/>
  <c r="F58" i="3"/>
  <c r="G58" i="3"/>
  <c r="H58" i="3"/>
  <c r="I58" i="3"/>
  <c r="J58" i="3"/>
  <c r="K58" i="3"/>
  <c r="L58" i="3"/>
  <c r="M58" i="3"/>
  <c r="B58" i="3"/>
  <c r="C27" i="3"/>
  <c r="D27" i="3"/>
  <c r="E27" i="3"/>
  <c r="F27" i="3"/>
  <c r="G27" i="3"/>
  <c r="H27" i="3"/>
  <c r="I27" i="3"/>
  <c r="J27" i="3"/>
  <c r="K27" i="3"/>
  <c r="L27" i="3"/>
  <c r="M27" i="3"/>
  <c r="B27" i="3"/>
  <c r="G6" i="51" l="1"/>
</calcChain>
</file>

<file path=xl/sharedStrings.xml><?xml version="1.0" encoding="utf-8"?>
<sst xmlns="http://schemas.openxmlformats.org/spreadsheetml/2006/main" count="3666" uniqueCount="944">
  <si>
    <t>1.</t>
  </si>
  <si>
    <t>Année</t>
  </si>
  <si>
    <t>Total</t>
  </si>
  <si>
    <t>2.</t>
  </si>
  <si>
    <t>3.</t>
  </si>
  <si>
    <t>SOMMAIRE</t>
  </si>
  <si>
    <t>4.</t>
  </si>
  <si>
    <t>5.</t>
  </si>
  <si>
    <t>Retour au Sommaire</t>
  </si>
  <si>
    <t>6.</t>
  </si>
  <si>
    <t>7.</t>
  </si>
  <si>
    <t>8.</t>
  </si>
  <si>
    <t>9.</t>
  </si>
  <si>
    <t>10.</t>
  </si>
  <si>
    <t>11.</t>
  </si>
  <si>
    <t>12.</t>
  </si>
  <si>
    <t>13.</t>
  </si>
  <si>
    <t>---------------------------------------------------------------</t>
  </si>
  <si>
    <t>Métadonnées</t>
  </si>
  <si>
    <t>Belgique</t>
  </si>
  <si>
    <t>Région de Bruxelles-Capitale</t>
  </si>
  <si>
    <t>Région flamande</t>
  </si>
  <si>
    <t>Région wallonne</t>
  </si>
  <si>
    <t>Janvier</t>
  </si>
  <si>
    <t>Février</t>
  </si>
  <si>
    <t>Mars</t>
  </si>
  <si>
    <t>Avril</t>
  </si>
  <si>
    <t>Mai</t>
  </si>
  <si>
    <t>Juillet</t>
  </si>
  <si>
    <t>Août</t>
  </si>
  <si>
    <t>Octobre</t>
  </si>
  <si>
    <t>Novembre</t>
  </si>
  <si>
    <t>Décembre</t>
  </si>
  <si>
    <t>Retour au sommaire</t>
  </si>
  <si>
    <t>Inconnu</t>
  </si>
  <si>
    <t>Juin</t>
  </si>
  <si>
    <t>Septembre</t>
  </si>
  <si>
    <t>Entité administrative</t>
  </si>
  <si>
    <t>Communauté germanophone</t>
  </si>
  <si>
    <t>Domicilié à l'étranger</t>
  </si>
  <si>
    <t>Premier conjoint</t>
  </si>
  <si>
    <t>De 0 à 14 ans</t>
  </si>
  <si>
    <t>De 15 à 19 ans</t>
  </si>
  <si>
    <t>De 20 à 24 ans</t>
  </si>
  <si>
    <t>De 25 à 29 ans</t>
  </si>
  <si>
    <t>De 35 à 39 ans</t>
  </si>
  <si>
    <t>De 30 à 34 ans</t>
  </si>
  <si>
    <t>De 40 à 44 ans</t>
  </si>
  <si>
    <t>De 45 à 49 ans</t>
  </si>
  <si>
    <t>De 55 à 59 ans</t>
  </si>
  <si>
    <t>De 50 à 54 ans</t>
  </si>
  <si>
    <t>De 60 à 64 ans</t>
  </si>
  <si>
    <t>De 65 à 69 ans</t>
  </si>
  <si>
    <t>De 70 à 74 ans</t>
  </si>
  <si>
    <t>75 ans et plus</t>
  </si>
  <si>
    <t>Seconds conjoints</t>
  </si>
  <si>
    <t>Premiers conjoints</t>
  </si>
  <si>
    <t>Célibataires</t>
  </si>
  <si>
    <t>Divorcés</t>
  </si>
  <si>
    <t>Veufs</t>
  </si>
  <si>
    <t>Second conjoint</t>
  </si>
  <si>
    <t>Belges</t>
  </si>
  <si>
    <t>Etrangers, UE</t>
  </si>
  <si>
    <t xml:space="preserve">Etrangers, hors UE </t>
  </si>
  <si>
    <t>Inconnue</t>
  </si>
  <si>
    <t xml:space="preserve">Anderlecht                              </t>
  </si>
  <si>
    <t xml:space="preserve">Auderghem                               </t>
  </si>
  <si>
    <t xml:space="preserve">Berchem-Sainte-Agathe                   </t>
  </si>
  <si>
    <t xml:space="preserve">Bruxelles                               </t>
  </si>
  <si>
    <t xml:space="preserve">Etterbeek                               </t>
  </si>
  <si>
    <t xml:space="preserve">Evere                                   </t>
  </si>
  <si>
    <t xml:space="preserve">Forest                                  </t>
  </si>
  <si>
    <t xml:space="preserve">Ganshoren                               </t>
  </si>
  <si>
    <t xml:space="preserve">Ixelles                                 </t>
  </si>
  <si>
    <t xml:space="preserve">Jette                                   </t>
  </si>
  <si>
    <t xml:space="preserve">Koekelberg                              </t>
  </si>
  <si>
    <t xml:space="preserve">Molenbeek-Saint-Jean                    </t>
  </si>
  <si>
    <t xml:space="preserve">Saint-Gilles                            </t>
  </si>
  <si>
    <t xml:space="preserve">Saint-Josse-ten-Noode                   </t>
  </si>
  <si>
    <t xml:space="preserve">Schaerbeek                              </t>
  </si>
  <si>
    <t xml:space="preserve">Uccle                                   </t>
  </si>
  <si>
    <t xml:space="preserve">Watermael-Boitsfort                     </t>
  </si>
  <si>
    <t xml:space="preserve">Woluwe-Saint-Lambert                    </t>
  </si>
  <si>
    <t xml:space="preserve">Woluwe-Saint-Pierre                     </t>
  </si>
  <si>
    <t>Province d'Anvers</t>
  </si>
  <si>
    <t>Arrondissement d'Anvers</t>
  </si>
  <si>
    <t>Arrondissement de Malines</t>
  </si>
  <si>
    <t xml:space="preserve">Aartselaar                              </t>
  </si>
  <si>
    <t xml:space="preserve">Anvers                                  </t>
  </si>
  <si>
    <t xml:space="preserve">Boechout                                </t>
  </si>
  <si>
    <t xml:space="preserve">Boom                                    </t>
  </si>
  <si>
    <t xml:space="preserve">Borsbeek                                </t>
  </si>
  <si>
    <t xml:space="preserve">Brasschaat                              </t>
  </si>
  <si>
    <t xml:space="preserve">Brecht                                  </t>
  </si>
  <si>
    <t xml:space="preserve">Edegem                                  </t>
  </si>
  <si>
    <t xml:space="preserve">Essen                                   </t>
  </si>
  <si>
    <t xml:space="preserve">Hemiksem                                </t>
  </si>
  <si>
    <t xml:space="preserve">Hove                                    </t>
  </si>
  <si>
    <t xml:space="preserve">Kalmthout                               </t>
  </si>
  <si>
    <t xml:space="preserve">Kapellen                                </t>
  </si>
  <si>
    <t xml:space="preserve">Kontich                                 </t>
  </si>
  <si>
    <t xml:space="preserve">Lint                                    </t>
  </si>
  <si>
    <t xml:space="preserve">Mortsel                                 </t>
  </si>
  <si>
    <t xml:space="preserve">Niel                                    </t>
  </si>
  <si>
    <t xml:space="preserve">Ranst                                   </t>
  </si>
  <si>
    <t xml:space="preserve">Rumst                                   </t>
  </si>
  <si>
    <t xml:space="preserve">Schelle                                 </t>
  </si>
  <si>
    <t xml:space="preserve">Schilde                                 </t>
  </si>
  <si>
    <t xml:space="preserve">Schoten                                 </t>
  </si>
  <si>
    <t xml:space="preserve">Stabroek                                </t>
  </si>
  <si>
    <t xml:space="preserve">Wijnegem                                </t>
  </si>
  <si>
    <t xml:space="preserve">Wommelgem                               </t>
  </si>
  <si>
    <t xml:space="preserve">Wuustwezel                              </t>
  </si>
  <si>
    <t xml:space="preserve">Zandhoven                               </t>
  </si>
  <si>
    <t xml:space="preserve">Zoersel                                 </t>
  </si>
  <si>
    <t xml:space="preserve">Zwijndrecht                             </t>
  </si>
  <si>
    <t xml:space="preserve">Malle                                   </t>
  </si>
  <si>
    <t xml:space="preserve">Berlaar                                 </t>
  </si>
  <si>
    <t xml:space="preserve">Bonheiden                               </t>
  </si>
  <si>
    <t xml:space="preserve">Bornem                                  </t>
  </si>
  <si>
    <t xml:space="preserve">Duffel                                  </t>
  </si>
  <si>
    <t xml:space="preserve">Heist-op-den-Berg                       </t>
  </si>
  <si>
    <t xml:space="preserve">Lierre                                  </t>
  </si>
  <si>
    <t xml:space="preserve">Malines                                 </t>
  </si>
  <si>
    <t xml:space="preserve">Nijlen                                  </t>
  </si>
  <si>
    <t xml:space="preserve">Putte                                   </t>
  </si>
  <si>
    <t xml:space="preserve">Puurs                                   </t>
  </si>
  <si>
    <t xml:space="preserve">Sint-Amands                             </t>
  </si>
  <si>
    <t xml:space="preserve">Sint-Katelijne-Waver                    </t>
  </si>
  <si>
    <t xml:space="preserve">Willebroek                              </t>
  </si>
  <si>
    <t xml:space="preserve">Arendonk                                </t>
  </si>
  <si>
    <t xml:space="preserve">Baerle-Duc                              </t>
  </si>
  <si>
    <t xml:space="preserve">Balen                                   </t>
  </si>
  <si>
    <t xml:space="preserve">Beerse                                  </t>
  </si>
  <si>
    <t xml:space="preserve">Dessel                                  </t>
  </si>
  <si>
    <t xml:space="preserve">Geel                                    </t>
  </si>
  <si>
    <t xml:space="preserve">Grobbendonk                             </t>
  </si>
  <si>
    <t xml:space="preserve">Herentals                               </t>
  </si>
  <si>
    <t xml:space="preserve">Herenthout                              </t>
  </si>
  <si>
    <t xml:space="preserve">Herselt                                 </t>
  </si>
  <si>
    <t xml:space="preserve">Hoogstraten                             </t>
  </si>
  <si>
    <t xml:space="preserve">Hulshout                                </t>
  </si>
  <si>
    <t xml:space="preserve">Kasterlee                               </t>
  </si>
  <si>
    <t xml:space="preserve">Lille                                   </t>
  </si>
  <si>
    <t xml:space="preserve">Meerhout                                </t>
  </si>
  <si>
    <t xml:space="preserve">Merksplas                               </t>
  </si>
  <si>
    <t xml:space="preserve">Mol                                     </t>
  </si>
  <si>
    <t xml:space="preserve">Olen                                    </t>
  </si>
  <si>
    <t xml:space="preserve">Oud-Turnhout                            </t>
  </si>
  <si>
    <t xml:space="preserve">Ravels                                  </t>
  </si>
  <si>
    <t xml:space="preserve">Retie                                   </t>
  </si>
  <si>
    <t xml:space="preserve">Rijkevorsel                             </t>
  </si>
  <si>
    <t xml:space="preserve">Turnhout                                </t>
  </si>
  <si>
    <t xml:space="preserve">Vorselaar                               </t>
  </si>
  <si>
    <t xml:space="preserve">Vosselaar                               </t>
  </si>
  <si>
    <t xml:space="preserve">Westerlo                                </t>
  </si>
  <si>
    <t xml:space="preserve">Laakdal                                 </t>
  </si>
  <si>
    <t>Arrondissement de Turnhout</t>
  </si>
  <si>
    <t>Province de Limbourg</t>
  </si>
  <si>
    <t>Province de Flandre orientale</t>
  </si>
  <si>
    <t>Province du Brabant flamand</t>
  </si>
  <si>
    <t>Province de Flandre occidentale</t>
  </si>
  <si>
    <t>Arrondissement de Hasselt</t>
  </si>
  <si>
    <t xml:space="preserve">As                                      </t>
  </si>
  <si>
    <t xml:space="preserve">Beringen                                </t>
  </si>
  <si>
    <t xml:space="preserve">Diepenbeek                              </t>
  </si>
  <si>
    <t xml:space="preserve">Genk                                    </t>
  </si>
  <si>
    <t xml:space="preserve">Gingelom                                </t>
  </si>
  <si>
    <t xml:space="preserve">Halen                                   </t>
  </si>
  <si>
    <t xml:space="preserve">Hasselt                                 </t>
  </si>
  <si>
    <t xml:space="preserve">Herck-la-Ville                          </t>
  </si>
  <si>
    <t xml:space="preserve">Bourg-Léopold                           </t>
  </si>
  <si>
    <t xml:space="preserve">Lummen                                  </t>
  </si>
  <si>
    <t xml:space="preserve">Nieuwerkerken                           </t>
  </si>
  <si>
    <t xml:space="preserve">Opglabbeek                              </t>
  </si>
  <si>
    <t xml:space="preserve">Saint-Trond                             </t>
  </si>
  <si>
    <t xml:space="preserve">Tessenderlo                             </t>
  </si>
  <si>
    <t xml:space="preserve">Zonhoven                                </t>
  </si>
  <si>
    <t xml:space="preserve">Zutendaal                               </t>
  </si>
  <si>
    <t xml:space="preserve">Ham                                     </t>
  </si>
  <si>
    <t xml:space="preserve">Heusden-Zolder                          </t>
  </si>
  <si>
    <t>Arrondissement de Maaseik</t>
  </si>
  <si>
    <t xml:space="preserve">Bocholt                                 </t>
  </si>
  <si>
    <t xml:space="preserve">Bree                                    </t>
  </si>
  <si>
    <t xml:space="preserve">Kinrooi                                 </t>
  </si>
  <si>
    <t xml:space="preserve">Lommel                                  </t>
  </si>
  <si>
    <t xml:space="preserve">Maaseik                                 </t>
  </si>
  <si>
    <t xml:space="preserve">Neerpelt                                </t>
  </si>
  <si>
    <t xml:space="preserve">Overpelt                                </t>
  </si>
  <si>
    <t xml:space="preserve">Peer                                    </t>
  </si>
  <si>
    <t xml:space="preserve">Hamont-Achel                            </t>
  </si>
  <si>
    <t xml:space="preserve">Hechtel-Eksel                           </t>
  </si>
  <si>
    <t xml:space="preserve">Dilsen-Stokkem                          </t>
  </si>
  <si>
    <t>Houthalen-Helchteren</t>
  </si>
  <si>
    <t xml:space="preserve">Meeuwen-Gruitrode    </t>
  </si>
  <si>
    <t>Arrondissement de Tongres</t>
  </si>
  <si>
    <t xml:space="preserve">Alken                                   </t>
  </si>
  <si>
    <t xml:space="preserve">Bilzen                                  </t>
  </si>
  <si>
    <t xml:space="preserve">Looz                                    </t>
  </si>
  <si>
    <t xml:space="preserve">Heers                                   </t>
  </si>
  <si>
    <t xml:space="preserve">Herstappe                               </t>
  </si>
  <si>
    <t xml:space="preserve">Hoeselt                                 </t>
  </si>
  <si>
    <t xml:space="preserve">Kortessem                               </t>
  </si>
  <si>
    <t xml:space="preserve">Lanaken                                 </t>
  </si>
  <si>
    <t xml:space="preserve">Riemst                                  </t>
  </si>
  <si>
    <t xml:space="preserve">Tongres                                 </t>
  </si>
  <si>
    <t xml:space="preserve">Wellen                                  </t>
  </si>
  <si>
    <t xml:space="preserve">Maasmechelen                            </t>
  </si>
  <si>
    <t xml:space="preserve">Fourons                                 </t>
  </si>
  <si>
    <t xml:space="preserve">Alost                                   </t>
  </si>
  <si>
    <t xml:space="preserve">Denderleeuw                             </t>
  </si>
  <si>
    <t xml:space="preserve">Grammont                                </t>
  </si>
  <si>
    <t xml:space="preserve">Haaltert                                </t>
  </si>
  <si>
    <t xml:space="preserve">Herzele                                 </t>
  </si>
  <si>
    <t xml:space="preserve">Lede                                    </t>
  </si>
  <si>
    <t xml:space="preserve">Ninove                                  </t>
  </si>
  <si>
    <t xml:space="preserve">Zottegem                                </t>
  </si>
  <si>
    <t xml:space="preserve">Erpe-Mere                               </t>
  </si>
  <si>
    <t xml:space="preserve">Berlare                                 </t>
  </si>
  <si>
    <t xml:space="preserve">Buggenhout                              </t>
  </si>
  <si>
    <t xml:space="preserve">Termonde                                </t>
  </si>
  <si>
    <t xml:space="preserve">Hamme                                   </t>
  </si>
  <si>
    <t xml:space="preserve">Laarne                                  </t>
  </si>
  <si>
    <t xml:space="preserve">Lebbeke                                 </t>
  </si>
  <si>
    <t xml:space="preserve">Waasmunster                             </t>
  </si>
  <si>
    <t xml:space="preserve">Wetteren                                </t>
  </si>
  <si>
    <t xml:space="preserve">Wichelen                                </t>
  </si>
  <si>
    <t xml:space="preserve">Zele                                    </t>
  </si>
  <si>
    <t>Sint-Lievens-Houtem</t>
  </si>
  <si>
    <t>Arrondissement d'Alost</t>
  </si>
  <si>
    <t>Arrondissement de Termonde</t>
  </si>
  <si>
    <t>Arrondissement d'Eeklo</t>
  </si>
  <si>
    <t xml:space="preserve">Assenede                                </t>
  </si>
  <si>
    <t xml:space="preserve">Eeklo                                   </t>
  </si>
  <si>
    <t xml:space="preserve">Kaprijke                                </t>
  </si>
  <si>
    <t xml:space="preserve">Maldegem                                </t>
  </si>
  <si>
    <t xml:space="preserve">Sint-Laureins                           </t>
  </si>
  <si>
    <t xml:space="preserve">Zelzate                                 </t>
  </si>
  <si>
    <t xml:space="preserve">Aalter                                  </t>
  </si>
  <si>
    <t xml:space="preserve">Deinze                                  </t>
  </si>
  <si>
    <t xml:space="preserve">De Pinte                                </t>
  </si>
  <si>
    <t xml:space="preserve">Destelbergen                            </t>
  </si>
  <si>
    <t xml:space="preserve">Evergem                                 </t>
  </si>
  <si>
    <t xml:space="preserve">Gavere                                  </t>
  </si>
  <si>
    <t xml:space="preserve">Gand                                    </t>
  </si>
  <si>
    <t xml:space="preserve">Knesselare                              </t>
  </si>
  <si>
    <t xml:space="preserve">Lochristi                               </t>
  </si>
  <si>
    <t xml:space="preserve">Lovendegem                              </t>
  </si>
  <si>
    <t xml:space="preserve">Melle                                   </t>
  </si>
  <si>
    <t xml:space="preserve">Merelbeke                               </t>
  </si>
  <si>
    <t xml:space="preserve">Moerbeke                                </t>
  </si>
  <si>
    <t xml:space="preserve">Nazareth                                </t>
  </si>
  <si>
    <t xml:space="preserve">Nevele                                  </t>
  </si>
  <si>
    <t xml:space="preserve">Oosterzele                              </t>
  </si>
  <si>
    <t xml:space="preserve">Sint-Martens-Latem                      </t>
  </si>
  <si>
    <t xml:space="preserve">Waarschoot                              </t>
  </si>
  <si>
    <t xml:space="preserve">Wachtebeke                              </t>
  </si>
  <si>
    <t xml:space="preserve">Zomergem                                </t>
  </si>
  <si>
    <t xml:space="preserve">Zulte                                   </t>
  </si>
  <si>
    <t>Arrondissement de Gand</t>
  </si>
  <si>
    <t xml:space="preserve">Kruishoutem                             </t>
  </si>
  <si>
    <t xml:space="preserve">Audenarde                               </t>
  </si>
  <si>
    <t xml:space="preserve">Renaix                                  </t>
  </si>
  <si>
    <t xml:space="preserve">Zingem                                  </t>
  </si>
  <si>
    <t xml:space="preserve">Brakel                                  </t>
  </si>
  <si>
    <t xml:space="preserve">Kluisbergen                             </t>
  </si>
  <si>
    <t xml:space="preserve">Horebeke                                </t>
  </si>
  <si>
    <t xml:space="preserve">Lierde                                  </t>
  </si>
  <si>
    <t xml:space="preserve">Maarkedal                               </t>
  </si>
  <si>
    <t xml:space="preserve">Zwalm                                   </t>
  </si>
  <si>
    <t>Arrondissement d'Audenarde</t>
  </si>
  <si>
    <t>Wortegem-Petegem</t>
  </si>
  <si>
    <t>Arrondissement de Saint-Nicolas</t>
  </si>
  <si>
    <t xml:space="preserve">Beveren                                 </t>
  </si>
  <si>
    <t xml:space="preserve">Kruibeke                                </t>
  </si>
  <si>
    <t xml:space="preserve">Lokeren                                 </t>
  </si>
  <si>
    <t xml:space="preserve">Sint-Gillis-Waas                        </t>
  </si>
  <si>
    <t xml:space="preserve">Saint-Nicolas                           </t>
  </si>
  <si>
    <t xml:space="preserve">Stekene                                 </t>
  </si>
  <si>
    <t xml:space="preserve">Tamise                                  </t>
  </si>
  <si>
    <t>Arrondissement de Louvain</t>
  </si>
  <si>
    <t>Arrondissement de Hal-Vilvorde</t>
  </si>
  <si>
    <t xml:space="preserve">Asse                                    </t>
  </si>
  <si>
    <t xml:space="preserve">Beersel                                 </t>
  </si>
  <si>
    <t xml:space="preserve">Biévène                                 </t>
  </si>
  <si>
    <t xml:space="preserve">Dilbeek                                 </t>
  </si>
  <si>
    <t xml:space="preserve">Gammerages                              </t>
  </si>
  <si>
    <t xml:space="preserve">Gooik                                   </t>
  </si>
  <si>
    <t xml:space="preserve">Grimbergen                              </t>
  </si>
  <si>
    <t xml:space="preserve">Hal                                     </t>
  </si>
  <si>
    <t xml:space="preserve">Herne                                   </t>
  </si>
  <si>
    <t xml:space="preserve">Hoeilaart                               </t>
  </si>
  <si>
    <t xml:space="preserve">Kampenhout                              </t>
  </si>
  <si>
    <t xml:space="preserve">Kapelle-op-den-Bos                      </t>
  </si>
  <si>
    <t xml:space="preserve">Liedekerke                              </t>
  </si>
  <si>
    <t xml:space="preserve">Londerzeel                              </t>
  </si>
  <si>
    <t xml:space="preserve">Machelen                                </t>
  </si>
  <si>
    <t xml:space="preserve">Meise                                   </t>
  </si>
  <si>
    <t xml:space="preserve">Merchtem                                </t>
  </si>
  <si>
    <t xml:space="preserve">Opwijk                                  </t>
  </si>
  <si>
    <t xml:space="preserve">Overijse                                </t>
  </si>
  <si>
    <t xml:space="preserve">Pepingen                                </t>
  </si>
  <si>
    <t xml:space="preserve">Sint-Pieters-Leeuw                      </t>
  </si>
  <si>
    <t xml:space="preserve">Steenokkerzeel                          </t>
  </si>
  <si>
    <t xml:space="preserve">Ternat                                  </t>
  </si>
  <si>
    <t xml:space="preserve">Vilvorde                                </t>
  </si>
  <si>
    <t xml:space="preserve">Zaventem                                </t>
  </si>
  <si>
    <t xml:space="preserve">Zemst                                   </t>
  </si>
  <si>
    <t xml:space="preserve">Roosdaal                                </t>
  </si>
  <si>
    <t xml:space="preserve">Drogenbos                               </t>
  </si>
  <si>
    <t xml:space="preserve">Kraainem                                </t>
  </si>
  <si>
    <t xml:space="preserve">Linkebeek                               </t>
  </si>
  <si>
    <t xml:space="preserve">Rhode-Saint-Genèse                      </t>
  </si>
  <si>
    <t xml:space="preserve">Wemmel                                  </t>
  </si>
  <si>
    <t xml:space="preserve">Wezembeek-Oppem                         </t>
  </si>
  <si>
    <t xml:space="preserve">Lennik                                  </t>
  </si>
  <si>
    <t xml:space="preserve">Affligem                                </t>
  </si>
  <si>
    <t xml:space="preserve">Aarschot                                </t>
  </si>
  <si>
    <t xml:space="preserve">Begijnendijk                            </t>
  </si>
  <si>
    <t xml:space="preserve">Bekkevoort                              </t>
  </si>
  <si>
    <t xml:space="preserve">Bertem                                  </t>
  </si>
  <si>
    <t xml:space="preserve">Bierbeek                                </t>
  </si>
  <si>
    <t xml:space="preserve">Boortmeerbeek                           </t>
  </si>
  <si>
    <t xml:space="preserve">Boutersem                               </t>
  </si>
  <si>
    <t xml:space="preserve">Diest                                   </t>
  </si>
  <si>
    <t xml:space="preserve">Geetbets                                </t>
  </si>
  <si>
    <t xml:space="preserve">Haacht                                  </t>
  </si>
  <si>
    <t xml:space="preserve">Herent                                  </t>
  </si>
  <si>
    <t xml:space="preserve">Hoegaarden                              </t>
  </si>
  <si>
    <t xml:space="preserve">Holsbeek                                </t>
  </si>
  <si>
    <t xml:space="preserve">Huldenberg                              </t>
  </si>
  <si>
    <t xml:space="preserve">Keerbergen                              </t>
  </si>
  <si>
    <t xml:space="preserve">Kortenaken                              </t>
  </si>
  <si>
    <t xml:space="preserve">Kortenberg                              </t>
  </si>
  <si>
    <t xml:space="preserve">Landen                                  </t>
  </si>
  <si>
    <t xml:space="preserve">Louvain                                 </t>
  </si>
  <si>
    <t xml:space="preserve">Lubbeek                                 </t>
  </si>
  <si>
    <t xml:space="preserve">Oud-Heverlee                            </t>
  </si>
  <si>
    <t xml:space="preserve">Rotselaar                               </t>
  </si>
  <si>
    <t xml:space="preserve">Tervuren                                </t>
  </si>
  <si>
    <t xml:space="preserve">Tirlemont                               </t>
  </si>
  <si>
    <t xml:space="preserve">Tremelo                                 </t>
  </si>
  <si>
    <t xml:space="preserve">Léau                                    </t>
  </si>
  <si>
    <t xml:space="preserve">Linter                                  </t>
  </si>
  <si>
    <t xml:space="preserve">Montaigu-Zichem                         </t>
  </si>
  <si>
    <t xml:space="preserve">Tielt-Winge                             </t>
  </si>
  <si>
    <t xml:space="preserve">Glabbeek                                </t>
  </si>
  <si>
    <t xml:space="preserve">Beernem                                 </t>
  </si>
  <si>
    <t xml:space="preserve">Blankenberge                            </t>
  </si>
  <si>
    <t xml:space="preserve">Bruges                                  </t>
  </si>
  <si>
    <t xml:space="preserve">Damme                                   </t>
  </si>
  <si>
    <t xml:space="preserve">Jabbeke                                 </t>
  </si>
  <si>
    <t xml:space="preserve">Oostkamp                                </t>
  </si>
  <si>
    <t xml:space="preserve">Torhout                                 </t>
  </si>
  <si>
    <t xml:space="preserve">Zedelgem                                </t>
  </si>
  <si>
    <t xml:space="preserve">Zuienkerke                              </t>
  </si>
  <si>
    <t xml:space="preserve">Knokke-Heist                            </t>
  </si>
  <si>
    <t xml:space="preserve">Dixmude                                 </t>
  </si>
  <si>
    <t xml:space="preserve">Houthulst                               </t>
  </si>
  <si>
    <t xml:space="preserve">Koekelare                               </t>
  </si>
  <si>
    <t xml:space="preserve">Kortemark                               </t>
  </si>
  <si>
    <t xml:space="preserve">Lo-Reninge                              </t>
  </si>
  <si>
    <t xml:space="preserve">Ypres                                   </t>
  </si>
  <si>
    <t xml:space="preserve">Messines                                </t>
  </si>
  <si>
    <t xml:space="preserve">Poperinge                               </t>
  </si>
  <si>
    <t xml:space="preserve">Wervik                                  </t>
  </si>
  <si>
    <t xml:space="preserve">Zonnebeke                               </t>
  </si>
  <si>
    <t xml:space="preserve">Heuvelland                              </t>
  </si>
  <si>
    <t xml:space="preserve">Langemark-Poelkapelle                   </t>
  </si>
  <si>
    <t xml:space="preserve">Vleteren                                </t>
  </si>
  <si>
    <t>Arrondissement de Bruges</t>
  </si>
  <si>
    <t>Arrondissement de Dixmude</t>
  </si>
  <si>
    <t>Arrondissement d'Ypres</t>
  </si>
  <si>
    <t>Arrondissement de Courtrai</t>
  </si>
  <si>
    <t xml:space="preserve">Anzegem                                 </t>
  </si>
  <si>
    <t xml:space="preserve">Avelgem                                 </t>
  </si>
  <si>
    <t xml:space="preserve">Deerlijk                                </t>
  </si>
  <si>
    <t xml:space="preserve">Harelbeke                               </t>
  </si>
  <si>
    <t xml:space="preserve">Courtrai                                </t>
  </si>
  <si>
    <t xml:space="preserve">Kuurne                                  </t>
  </si>
  <si>
    <t xml:space="preserve">Lendelede                               </t>
  </si>
  <si>
    <t xml:space="preserve">Menin                                   </t>
  </si>
  <si>
    <t xml:space="preserve">Waregem                                 </t>
  </si>
  <si>
    <t xml:space="preserve">Wevelgem                                </t>
  </si>
  <si>
    <t xml:space="preserve">Zwevegem                                </t>
  </si>
  <si>
    <t xml:space="preserve">Espierres-Helchin                       </t>
  </si>
  <si>
    <t>Arrondissement d'Ostende</t>
  </si>
  <si>
    <t xml:space="preserve">Bredene                                 </t>
  </si>
  <si>
    <t xml:space="preserve">Gistel                                  </t>
  </si>
  <si>
    <t xml:space="preserve">Ichtegem                                </t>
  </si>
  <si>
    <t xml:space="preserve">Middelkerke                             </t>
  </si>
  <si>
    <t xml:space="preserve">Ostende                                 </t>
  </si>
  <si>
    <t xml:space="preserve">Oudenburg                               </t>
  </si>
  <si>
    <t xml:space="preserve">De Haan                                 </t>
  </si>
  <si>
    <t>Arrondissement de Roulers</t>
  </si>
  <si>
    <t xml:space="preserve">Hooglede                                </t>
  </si>
  <si>
    <t xml:space="preserve">Ingelmunster                            </t>
  </si>
  <si>
    <t xml:space="preserve">Izegem                                  </t>
  </si>
  <si>
    <t xml:space="preserve">Ledegem                                 </t>
  </si>
  <si>
    <t xml:space="preserve">Lichtervelde                            </t>
  </si>
  <si>
    <t xml:space="preserve">Moorslede                               </t>
  </si>
  <si>
    <t xml:space="preserve">Roulers                                 </t>
  </si>
  <si>
    <t xml:space="preserve">Staden                                  </t>
  </si>
  <si>
    <t>Arrondissement de Tielt</t>
  </si>
  <si>
    <t xml:space="preserve">Dentergem                               </t>
  </si>
  <si>
    <t xml:space="preserve">Meulebeke                               </t>
  </si>
  <si>
    <t xml:space="preserve">Oostrozebeke                            </t>
  </si>
  <si>
    <t xml:space="preserve">Pittem                                  </t>
  </si>
  <si>
    <t xml:space="preserve">Ruiselede                               </t>
  </si>
  <si>
    <t xml:space="preserve">Tielt                                   </t>
  </si>
  <si>
    <t xml:space="preserve">Wielsbeke                               </t>
  </si>
  <si>
    <t xml:space="preserve">Wingene                                 </t>
  </si>
  <si>
    <t xml:space="preserve">Ardooie                                 </t>
  </si>
  <si>
    <t>Arrondissement de Furnes</t>
  </si>
  <si>
    <t xml:space="preserve">Alveringem                              </t>
  </si>
  <si>
    <t xml:space="preserve">La Panne                                </t>
  </si>
  <si>
    <t xml:space="preserve">Koksijde                                </t>
  </si>
  <si>
    <t xml:space="preserve">Nieuport                                </t>
  </si>
  <si>
    <t xml:space="preserve">Furnes                                  </t>
  </si>
  <si>
    <t>Province du Hainaut</t>
  </si>
  <si>
    <t>Province du Brabant wallon</t>
  </si>
  <si>
    <t>Province de Liège</t>
  </si>
  <si>
    <t>Province de Luxembourg</t>
  </si>
  <si>
    <t>Province de Namur</t>
  </si>
  <si>
    <t>Arrondissement de Huy</t>
  </si>
  <si>
    <t>Arrondissement de Liège</t>
  </si>
  <si>
    <t>Arrondissement de Verviers-Francophone</t>
  </si>
  <si>
    <t>Arrondissement de Nivelles</t>
  </si>
  <si>
    <t xml:space="preserve">Beauvechain                             </t>
  </si>
  <si>
    <t xml:space="preserve">Braine-l'Alleud                         </t>
  </si>
  <si>
    <t xml:space="preserve">Braine-le-Château                       </t>
  </si>
  <si>
    <t xml:space="preserve">Chaumont-Gistoux                        </t>
  </si>
  <si>
    <t xml:space="preserve">Court-Saint-Etienne                     </t>
  </si>
  <si>
    <t xml:space="preserve">Genappe                                 </t>
  </si>
  <si>
    <t xml:space="preserve">Grez-Doiceau                            </t>
  </si>
  <si>
    <t xml:space="preserve">Incourt                                 </t>
  </si>
  <si>
    <t xml:space="preserve">Ittre                                   </t>
  </si>
  <si>
    <t xml:space="preserve">Jodoigne                                </t>
  </si>
  <si>
    <t xml:space="preserve">La Hulpe                                </t>
  </si>
  <si>
    <t xml:space="preserve">Mont-Saint-Guibert                      </t>
  </si>
  <si>
    <t xml:space="preserve">Nivelles                                </t>
  </si>
  <si>
    <t xml:space="preserve">Perwez                                  </t>
  </si>
  <si>
    <t xml:space="preserve">Rixensart                               </t>
  </si>
  <si>
    <t xml:space="preserve">Tubize                                  </t>
  </si>
  <si>
    <t xml:space="preserve">Villers-la-Ville                        </t>
  </si>
  <si>
    <t xml:space="preserve">Waterloo                                </t>
  </si>
  <si>
    <t xml:space="preserve">Wavre                                   </t>
  </si>
  <si>
    <t xml:space="preserve">Chastre                                 </t>
  </si>
  <si>
    <t xml:space="preserve">Hélécine                                </t>
  </si>
  <si>
    <t xml:space="preserve">Lasne                                   </t>
  </si>
  <si>
    <t xml:space="preserve">Orp-Jauche                              </t>
  </si>
  <si>
    <t xml:space="preserve">Ottignies-Louvain-la-Neuve              </t>
  </si>
  <si>
    <t xml:space="preserve">Ramillies                               </t>
  </si>
  <si>
    <t xml:space="preserve">Rebecq                                  </t>
  </si>
  <si>
    <t xml:space="preserve">Walhain                                 </t>
  </si>
  <si>
    <t>Arrondissement d'Ath</t>
  </si>
  <si>
    <t xml:space="preserve">Ath                                     </t>
  </si>
  <si>
    <t xml:space="preserve">Beloeil                                 </t>
  </si>
  <si>
    <t xml:space="preserve">Bernissart                              </t>
  </si>
  <si>
    <t xml:space="preserve">Brugelette                              </t>
  </si>
  <si>
    <t xml:space="preserve">Chièvres                                </t>
  </si>
  <si>
    <t xml:space="preserve">Ellezelles                              </t>
  </si>
  <si>
    <t xml:space="preserve">Flobecq                                 </t>
  </si>
  <si>
    <t xml:space="preserve">Frasnes-lez-Anvaing                     </t>
  </si>
  <si>
    <t>Arrondissement de Charleroi</t>
  </si>
  <si>
    <t xml:space="preserve">Chapelle-lez-Herlaimont                 </t>
  </si>
  <si>
    <t xml:space="preserve">Charleroi                               </t>
  </si>
  <si>
    <t xml:space="preserve">Châtelet                                </t>
  </si>
  <si>
    <t xml:space="preserve">Courcelles                              </t>
  </si>
  <si>
    <t xml:space="preserve">Farciennes                              </t>
  </si>
  <si>
    <t xml:space="preserve">Fleurus                                 </t>
  </si>
  <si>
    <t xml:space="preserve">Fontaine-l'Evêque                       </t>
  </si>
  <si>
    <t xml:space="preserve">Gerpinnes                               </t>
  </si>
  <si>
    <t xml:space="preserve">Manage                                  </t>
  </si>
  <si>
    <t xml:space="preserve">Montigny-le-Tilleul                     </t>
  </si>
  <si>
    <t xml:space="preserve">Pont-à-Celles                           </t>
  </si>
  <si>
    <t xml:space="preserve">Seneffe                                 </t>
  </si>
  <si>
    <t xml:space="preserve">Aiseau-Presles                          </t>
  </si>
  <si>
    <t xml:space="preserve">Les Bons Villers                        </t>
  </si>
  <si>
    <t>Arrondissement de Mons</t>
  </si>
  <si>
    <t xml:space="preserve">Boussu                                  </t>
  </si>
  <si>
    <t xml:space="preserve">Dour                                    </t>
  </si>
  <si>
    <t xml:space="preserve">Frameries                               </t>
  </si>
  <si>
    <t xml:space="preserve">Hensies                                 </t>
  </si>
  <si>
    <t xml:space="preserve">Jurbise                                 </t>
  </si>
  <si>
    <t xml:space="preserve">Lens                                    </t>
  </si>
  <si>
    <t xml:space="preserve">Mons                                    </t>
  </si>
  <si>
    <t xml:space="preserve">Quaregnon                               </t>
  </si>
  <si>
    <t xml:space="preserve">Quiévrain                               </t>
  </si>
  <si>
    <t xml:space="preserve">Saint-Ghislain                          </t>
  </si>
  <si>
    <t xml:space="preserve">Colfontaine                             </t>
  </si>
  <si>
    <t xml:space="preserve">Honnelles                               </t>
  </si>
  <si>
    <t xml:space="preserve">Quévy                                   </t>
  </si>
  <si>
    <t xml:space="preserve">Mouscron                                </t>
  </si>
  <si>
    <t xml:space="preserve">Comines-Warneton                        </t>
  </si>
  <si>
    <t>Arrondissement de Mouscron</t>
  </si>
  <si>
    <t>Arrondissement de Soignies</t>
  </si>
  <si>
    <t xml:space="preserve">Braine-le-Comte                         </t>
  </si>
  <si>
    <t xml:space="preserve">Enghien                                 </t>
  </si>
  <si>
    <t xml:space="preserve">La Louvière                             </t>
  </si>
  <si>
    <t xml:space="preserve">Lessines                                </t>
  </si>
  <si>
    <t xml:space="preserve">Le Roeulx                               </t>
  </si>
  <si>
    <t xml:space="preserve">Silly                                   </t>
  </si>
  <si>
    <t xml:space="preserve">Soignies                                </t>
  </si>
  <si>
    <t xml:space="preserve">Ecaussinnes                             </t>
  </si>
  <si>
    <t xml:space="preserve">Anderlues                               </t>
  </si>
  <si>
    <t xml:space="preserve">Beaumont                                </t>
  </si>
  <si>
    <t xml:space="preserve">Binche                                  </t>
  </si>
  <si>
    <t xml:space="preserve">Chimay                                  </t>
  </si>
  <si>
    <t xml:space="preserve">Erquelinnes                             </t>
  </si>
  <si>
    <t xml:space="preserve">Froidchapelle                           </t>
  </si>
  <si>
    <t xml:space="preserve">Lobbes                                  </t>
  </si>
  <si>
    <t xml:space="preserve">Merbes-le-Château                       </t>
  </si>
  <si>
    <t xml:space="preserve">Momignies                               </t>
  </si>
  <si>
    <t xml:space="preserve">Thuin                                   </t>
  </si>
  <si>
    <t xml:space="preserve">Estinnes                                </t>
  </si>
  <si>
    <t xml:space="preserve">Ham-sur-Heure-Nalinnes                  </t>
  </si>
  <si>
    <t xml:space="preserve">Morlanwelz                              </t>
  </si>
  <si>
    <t xml:space="preserve">Sivry-Rance                             </t>
  </si>
  <si>
    <t>Arrondissement de Thuin</t>
  </si>
  <si>
    <t>Arrondissement de Tournai</t>
  </si>
  <si>
    <t xml:space="preserve">Antoing                                 </t>
  </si>
  <si>
    <t xml:space="preserve">Celles                                  </t>
  </si>
  <si>
    <t xml:space="preserve">Estaimpuis                              </t>
  </si>
  <si>
    <t xml:space="preserve">Pecq                                    </t>
  </si>
  <si>
    <t xml:space="preserve">Péruwelz                                </t>
  </si>
  <si>
    <t xml:space="preserve">Rumes                                   </t>
  </si>
  <si>
    <t xml:space="preserve">Tournai                                 </t>
  </si>
  <si>
    <t xml:space="preserve">Brunehaut                               </t>
  </si>
  <si>
    <t xml:space="preserve">Leuze-en-Hainaut                        </t>
  </si>
  <si>
    <t xml:space="preserve">Mont-de-l'Enclus                        </t>
  </si>
  <si>
    <t xml:space="preserve">Amay                                    </t>
  </si>
  <si>
    <t xml:space="preserve">Burdinne                                </t>
  </si>
  <si>
    <t xml:space="preserve">Clavier                                 </t>
  </si>
  <si>
    <t xml:space="preserve">Ferrières                               </t>
  </si>
  <si>
    <t xml:space="preserve">Hamoir                                  </t>
  </si>
  <si>
    <t xml:space="preserve">Héron                                   </t>
  </si>
  <si>
    <t xml:space="preserve">Huy                                     </t>
  </si>
  <si>
    <t xml:space="preserve">Marchin                                 </t>
  </si>
  <si>
    <t xml:space="preserve">Modave                                  </t>
  </si>
  <si>
    <t xml:space="preserve">Nandrin                                 </t>
  </si>
  <si>
    <t xml:space="preserve">Ouffet                                  </t>
  </si>
  <si>
    <t xml:space="preserve">Verlaine                                </t>
  </si>
  <si>
    <t xml:space="preserve">Villers-Le-Bouillet                     </t>
  </si>
  <si>
    <t xml:space="preserve">Wanze                                   </t>
  </si>
  <si>
    <t xml:space="preserve">Anthisnes                               </t>
  </si>
  <si>
    <t xml:space="preserve">Engis                                   </t>
  </si>
  <si>
    <t xml:space="preserve">Tinlot                                  </t>
  </si>
  <si>
    <t xml:space="preserve">Ans                                     </t>
  </si>
  <si>
    <t xml:space="preserve">Awans                                   </t>
  </si>
  <si>
    <t xml:space="preserve">Aywaille                                </t>
  </si>
  <si>
    <t xml:space="preserve">Bassenge                                </t>
  </si>
  <si>
    <t xml:space="preserve">Beyne-Heusay                            </t>
  </si>
  <si>
    <t xml:space="preserve">Chaudfontaine                           </t>
  </si>
  <si>
    <t xml:space="preserve">Comblain-au-Pont                        </t>
  </si>
  <si>
    <t xml:space="preserve">Dalhem                                  </t>
  </si>
  <si>
    <t xml:space="preserve">Esneux                                  </t>
  </si>
  <si>
    <t xml:space="preserve">Fléron                                  </t>
  </si>
  <si>
    <t xml:space="preserve">Herstal                                 </t>
  </si>
  <si>
    <t xml:space="preserve">Juprelle                                </t>
  </si>
  <si>
    <t xml:space="preserve">Liège                                   </t>
  </si>
  <si>
    <t xml:space="preserve">Oupeye                                  </t>
  </si>
  <si>
    <t xml:space="preserve">Seraing                                 </t>
  </si>
  <si>
    <t xml:space="preserve">Soumagne                                </t>
  </si>
  <si>
    <t xml:space="preserve">Sprimont                                </t>
  </si>
  <si>
    <t xml:space="preserve">Visé                                    </t>
  </si>
  <si>
    <t xml:space="preserve">Grâce-Hollogne                          </t>
  </si>
  <si>
    <t xml:space="preserve">Blégny                                  </t>
  </si>
  <si>
    <t xml:space="preserve">Flémalle                                </t>
  </si>
  <si>
    <t xml:space="preserve">Neupré                                  </t>
  </si>
  <si>
    <t xml:space="preserve">Trooz                                   </t>
  </si>
  <si>
    <t xml:space="preserve">Amblève                                 </t>
  </si>
  <si>
    <t xml:space="preserve">Aubel                                   </t>
  </si>
  <si>
    <t xml:space="preserve">Baelen                                  </t>
  </si>
  <si>
    <t xml:space="preserve">Bullange                                </t>
  </si>
  <si>
    <t xml:space="preserve">Butgenbach                              </t>
  </si>
  <si>
    <t xml:space="preserve">Dison                                   </t>
  </si>
  <si>
    <t xml:space="preserve">Eupen                                   </t>
  </si>
  <si>
    <t xml:space="preserve">Herve                                   </t>
  </si>
  <si>
    <t xml:space="preserve">Jalhay                                  </t>
  </si>
  <si>
    <t xml:space="preserve">La Calamine                             </t>
  </si>
  <si>
    <t xml:space="preserve">Lierneux                                </t>
  </si>
  <si>
    <t xml:space="preserve">Limbourg                                </t>
  </si>
  <si>
    <t xml:space="preserve">Lontzen                                 </t>
  </si>
  <si>
    <t xml:space="preserve">Malmedy                                 </t>
  </si>
  <si>
    <t xml:space="preserve">Olne                                    </t>
  </si>
  <si>
    <t xml:space="preserve">Pepinster                               </t>
  </si>
  <si>
    <t xml:space="preserve">Raeren                                  </t>
  </si>
  <si>
    <t xml:space="preserve">Saint-Vith                              </t>
  </si>
  <si>
    <t xml:space="preserve">Spa                                     </t>
  </si>
  <si>
    <t xml:space="preserve">Stavelot                                </t>
  </si>
  <si>
    <t xml:space="preserve">Stoumont                                </t>
  </si>
  <si>
    <t xml:space="preserve">Theux                                   </t>
  </si>
  <si>
    <t xml:space="preserve">Verviers                                </t>
  </si>
  <si>
    <t xml:space="preserve">Waimes                                  </t>
  </si>
  <si>
    <t xml:space="preserve">Welkenraedt                             </t>
  </si>
  <si>
    <t xml:space="preserve">Trois-Ponts                             </t>
  </si>
  <si>
    <t xml:space="preserve">Burg-Reuland                            </t>
  </si>
  <si>
    <t xml:space="preserve">Plombières                              </t>
  </si>
  <si>
    <t xml:space="preserve">Thimister-Clermont                      </t>
  </si>
  <si>
    <t>Arrondissement de Waremme</t>
  </si>
  <si>
    <t>Arrondissement de Verviers</t>
  </si>
  <si>
    <t xml:space="preserve">Berloz                                  </t>
  </si>
  <si>
    <t xml:space="preserve">Braives                                 </t>
  </si>
  <si>
    <t xml:space="preserve">Crisnée                                 </t>
  </si>
  <si>
    <t xml:space="preserve">Donceel                                 </t>
  </si>
  <si>
    <t xml:space="preserve">Fexhe-le-Haut-Clocher                   </t>
  </si>
  <si>
    <t xml:space="preserve">Geer                                    </t>
  </si>
  <si>
    <t xml:space="preserve">Hannut                                  </t>
  </si>
  <si>
    <t xml:space="preserve">Lincent                                 </t>
  </si>
  <si>
    <t xml:space="preserve">Oreye                                   </t>
  </si>
  <si>
    <t xml:space="preserve">Remicourt                               </t>
  </si>
  <si>
    <t xml:space="preserve">Saint-Georges-sur-Meuse                 </t>
  </si>
  <si>
    <t xml:space="preserve">Waremme                                 </t>
  </si>
  <si>
    <t xml:space="preserve">Wasseiges                               </t>
  </si>
  <si>
    <t xml:space="preserve">Faimes                                  </t>
  </si>
  <si>
    <t>Arrondissement d'Arlon</t>
  </si>
  <si>
    <t xml:space="preserve">Arlon                                   </t>
  </si>
  <si>
    <t xml:space="preserve">Attert                                  </t>
  </si>
  <si>
    <t xml:space="preserve">Aubange                                 </t>
  </si>
  <si>
    <t xml:space="preserve">Martelange                              </t>
  </si>
  <si>
    <t xml:space="preserve">Messancy                                </t>
  </si>
  <si>
    <t xml:space="preserve">Bastogne                                </t>
  </si>
  <si>
    <t xml:space="preserve">Bertogne                                </t>
  </si>
  <si>
    <t xml:space="preserve">Fauvillers                              </t>
  </si>
  <si>
    <t xml:space="preserve">Houffalize                              </t>
  </si>
  <si>
    <t xml:space="preserve">Vielsalm                                </t>
  </si>
  <si>
    <t xml:space="preserve">Vaux-sur-Sûre                           </t>
  </si>
  <si>
    <t xml:space="preserve">Gouvy                                   </t>
  </si>
  <si>
    <t xml:space="preserve">Sainte-Ode                              </t>
  </si>
  <si>
    <t>Arrondissement de Bastogne</t>
  </si>
  <si>
    <t>Arrondissement de Marche</t>
  </si>
  <si>
    <t xml:space="preserve">Durbuy                                  </t>
  </si>
  <si>
    <t xml:space="preserve">Erezée                                  </t>
  </si>
  <si>
    <t xml:space="preserve">Hotton                                  </t>
  </si>
  <si>
    <t xml:space="preserve">La Roche-en-Ardenne                     </t>
  </si>
  <si>
    <t xml:space="preserve">Marche-en-Famenne                       </t>
  </si>
  <si>
    <t xml:space="preserve">Nassogne                                </t>
  </si>
  <si>
    <t xml:space="preserve">Rendeux                                 </t>
  </si>
  <si>
    <t xml:space="preserve">Tenneville                              </t>
  </si>
  <si>
    <t xml:space="preserve">Manhay                                  </t>
  </si>
  <si>
    <t xml:space="preserve">Bertrix                                 </t>
  </si>
  <si>
    <t xml:space="preserve">Bouillon                                </t>
  </si>
  <si>
    <t xml:space="preserve">Daverdisse                              </t>
  </si>
  <si>
    <t xml:space="preserve">Herbeumont                              </t>
  </si>
  <si>
    <t xml:space="preserve">Léglise                                 </t>
  </si>
  <si>
    <t xml:space="preserve">Libin                                   </t>
  </si>
  <si>
    <t xml:space="preserve">Neufchâteau                             </t>
  </si>
  <si>
    <t xml:space="preserve">Paliseul                                </t>
  </si>
  <si>
    <t xml:space="preserve">Saint-Hubert                            </t>
  </si>
  <si>
    <t xml:space="preserve">Tellin                                  </t>
  </si>
  <si>
    <t xml:space="preserve">Wellin                                  </t>
  </si>
  <si>
    <t xml:space="preserve">Libramont-Chevigny                      </t>
  </si>
  <si>
    <t>Arrondissement de Neufchâteau</t>
  </si>
  <si>
    <t>Arrondissement de Virton</t>
  </si>
  <si>
    <t xml:space="preserve">Chiny                                   </t>
  </si>
  <si>
    <t xml:space="preserve">Etalle                                  </t>
  </si>
  <si>
    <t xml:space="preserve">Florenville                             </t>
  </si>
  <si>
    <t xml:space="preserve">Meix-devant-Virton                      </t>
  </si>
  <si>
    <t xml:space="preserve">Musson                                  </t>
  </si>
  <si>
    <t xml:space="preserve">Saint-Léger                             </t>
  </si>
  <si>
    <t xml:space="preserve">Tintigny                                </t>
  </si>
  <si>
    <t xml:space="preserve">Virton                                  </t>
  </si>
  <si>
    <t xml:space="preserve">Habay                                   </t>
  </si>
  <si>
    <t xml:space="preserve">Rouvroy                                 </t>
  </si>
  <si>
    <t>Arrondissement de Dinant</t>
  </si>
  <si>
    <t xml:space="preserve">Anhée                                   </t>
  </si>
  <si>
    <t xml:space="preserve">Beauraing                               </t>
  </si>
  <si>
    <t xml:space="preserve">Bièvre                                  </t>
  </si>
  <si>
    <t xml:space="preserve">Ciney                                   </t>
  </si>
  <si>
    <t xml:space="preserve">Dinant                                  </t>
  </si>
  <si>
    <t xml:space="preserve">Gedinne                                 </t>
  </si>
  <si>
    <t xml:space="preserve">Hamois                                  </t>
  </si>
  <si>
    <t xml:space="preserve">Havelange                               </t>
  </si>
  <si>
    <t xml:space="preserve">Houyet                                  </t>
  </si>
  <si>
    <t xml:space="preserve">Onhaye                                  </t>
  </si>
  <si>
    <t xml:space="preserve">Rochefort                               </t>
  </si>
  <si>
    <t xml:space="preserve">Somme-Leuze                             </t>
  </si>
  <si>
    <t xml:space="preserve">Yvoir                                   </t>
  </si>
  <si>
    <t xml:space="preserve">Hastière                                </t>
  </si>
  <si>
    <t xml:space="preserve">Vresse-sur-Semois                       </t>
  </si>
  <si>
    <t>Arrondissement de Namur</t>
  </si>
  <si>
    <t xml:space="preserve">Andenne                                 </t>
  </si>
  <si>
    <t xml:space="preserve">Assesse                                 </t>
  </si>
  <si>
    <t xml:space="preserve">Eghezée                                 </t>
  </si>
  <si>
    <t xml:space="preserve">Floreffe                                </t>
  </si>
  <si>
    <t xml:space="preserve">Fosses-la-Ville                         </t>
  </si>
  <si>
    <t xml:space="preserve">Gesves                                  </t>
  </si>
  <si>
    <t xml:space="preserve">Mettet                                  </t>
  </si>
  <si>
    <t xml:space="preserve">Namur                                   </t>
  </si>
  <si>
    <t xml:space="preserve">Ohey                                    </t>
  </si>
  <si>
    <t xml:space="preserve">Profondeville                           </t>
  </si>
  <si>
    <t xml:space="preserve">Sombreffe                               </t>
  </si>
  <si>
    <t xml:space="preserve">Sambreville                             </t>
  </si>
  <si>
    <t xml:space="preserve">Fernelmont                              </t>
  </si>
  <si>
    <t xml:space="preserve">Jemeppe-sur-Sambre                      </t>
  </si>
  <si>
    <t xml:space="preserve">La Bruyère                              </t>
  </si>
  <si>
    <t xml:space="preserve">Gembloux                                </t>
  </si>
  <si>
    <t>Arrondissement de Philippeville</t>
  </si>
  <si>
    <t xml:space="preserve">Cerfontaine                             </t>
  </si>
  <si>
    <t xml:space="preserve">Couvin                                  </t>
  </si>
  <si>
    <t xml:space="preserve">Doische                                 </t>
  </si>
  <si>
    <t xml:space="preserve">Florennes                               </t>
  </si>
  <si>
    <t xml:space="preserve">Philippeville                           </t>
  </si>
  <si>
    <t xml:space="preserve">Walcourt                                </t>
  </si>
  <si>
    <t xml:space="preserve">Viroinval                               </t>
  </si>
  <si>
    <t>Age</t>
  </si>
  <si>
    <t>Année de naissance</t>
  </si>
  <si>
    <t>12 ans</t>
  </si>
  <si>
    <t>13 ans</t>
  </si>
  <si>
    <t>14 ans</t>
  </si>
  <si>
    <t>15 ans</t>
  </si>
  <si>
    <t>16 ans</t>
  </si>
  <si>
    <t>17 ans</t>
  </si>
  <si>
    <t>18 ans</t>
  </si>
  <si>
    <t>19 ans</t>
  </si>
  <si>
    <t>20 ans</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</si>
  <si>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</si>
  <si>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</si>
  <si>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</si>
  <si>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</si>
  <si>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</si>
  <si>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</si>
  <si>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</si>
  <si>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</si>
  <si>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</si>
  <si>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</si>
  <si>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</si>
  <si>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</si>
  <si>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</si>
  <si>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</si>
  <si>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</si>
  <si>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</si>
  <si>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</si>
  <si>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</si>
  <si>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</si>
  <si>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</si>
  <si>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</si>
  <si>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</si>
  <si>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</si>
  <si>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</si>
  <si>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</si>
  <si>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</si>
  <si>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</si>
  <si>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</si>
  <si>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</si>
  <si>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</si>
  <si>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</si>
  <si>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21 ans</t>
  </si>
  <si>
    <t>22 ans</t>
  </si>
  <si>
    <t>23 ans</t>
  </si>
  <si>
    <t>24 ans</t>
  </si>
  <si>
    <t>25 ans</t>
  </si>
  <si>
    <t>26 ans</t>
  </si>
  <si>
    <t>27 ans</t>
  </si>
  <si>
    <t>28 ans</t>
  </si>
  <si>
    <t>29 ans</t>
  </si>
  <si>
    <t>30 ans</t>
  </si>
  <si>
    <t>31 ans</t>
  </si>
  <si>
    <t>32 ans</t>
  </si>
  <si>
    <t>33 ans</t>
  </si>
  <si>
    <t>34 ans</t>
  </si>
  <si>
    <t>35 ans</t>
  </si>
  <si>
    <t>36 ans</t>
  </si>
  <si>
    <t>37 ans</t>
  </si>
  <si>
    <t>38 ans</t>
  </si>
  <si>
    <t>39 ans</t>
  </si>
  <si>
    <t>40 ans</t>
  </si>
  <si>
    <t>41 ans</t>
  </si>
  <si>
    <t>42 ans</t>
  </si>
  <si>
    <t>43 ans</t>
  </si>
  <si>
    <t>44 ans</t>
  </si>
  <si>
    <t>45 ans</t>
  </si>
  <si>
    <t>46 ans</t>
  </si>
  <si>
    <t>47 ans</t>
  </si>
  <si>
    <t>48 ans</t>
  </si>
  <si>
    <t>49 ans</t>
  </si>
  <si>
    <t>50 ans</t>
  </si>
  <si>
    <t>51 ans</t>
  </si>
  <si>
    <t>52 ans</t>
  </si>
  <si>
    <t>53 ans</t>
  </si>
  <si>
    <t>54 ans</t>
  </si>
  <si>
    <t>55 ans</t>
  </si>
  <si>
    <t>56 ans</t>
  </si>
  <si>
    <t>57 ans</t>
  </si>
  <si>
    <t>58 ans</t>
  </si>
  <si>
    <t>59 ans</t>
  </si>
  <si>
    <t>60 ans et +</t>
  </si>
  <si>
    <t>- de 12 ans</t>
  </si>
  <si>
    <t>Différence d'âge</t>
  </si>
  <si>
    <t>Tous les mariages</t>
  </si>
  <si>
    <t>Premiers mariages</t>
  </si>
  <si>
    <t>Mariages suivants</t>
  </si>
  <si>
    <t>Dont Communauté germanophone</t>
  </si>
  <si>
    <t>Mariages nationaux</t>
  </si>
  <si>
    <t>Mariages internationaux</t>
  </si>
  <si>
    <t>NB : dans les mariages nationaux, les deux conjoints sont belges ; dans les mariages internationaux, l'un des deux au moins est d'une nationalité étrangère connue (les mariages inconnus ne sont pas repris).</t>
  </si>
  <si>
    <t>Deux conjoints célibataires</t>
  </si>
  <si>
    <t>Premier célibataire et second divorcé</t>
  </si>
  <si>
    <t>Premier divorcé et second célibataire</t>
  </si>
  <si>
    <t>Deux conjoints veufs</t>
  </si>
  <si>
    <t>Deux conjoints divorcés</t>
  </si>
  <si>
    <t>Premier célibataire et second veuf</t>
  </si>
  <si>
    <t>Premier veuf et second célibataire</t>
  </si>
  <si>
    <t>-</t>
  </si>
  <si>
    <t>Nationalité du premier conjoint</t>
  </si>
  <si>
    <t>Le second conjoint étant belge</t>
  </si>
  <si>
    <t>Le premier conjoint étant belge</t>
  </si>
  <si>
    <t>Nationalité du second conjoint</t>
  </si>
  <si>
    <t>Evolution du nombre de mariages par année et entité administrative, depuis 2000</t>
  </si>
  <si>
    <t xml:space="preserve"> Evolution du nombre de mariages par mois et par région, depuis 2000</t>
  </si>
  <si>
    <t>Depuis 2013, l'UE compte 28 Etats membres.</t>
  </si>
  <si>
    <t>Mariages selon le groupe d'âges des époux, par région</t>
  </si>
  <si>
    <t>Mariages selon la nationalité du premier conjoint ayant épousé un(e) conjoint(e) belge, par région</t>
  </si>
  <si>
    <t>Mariages selon la nationalité du second conjoint ayant épousé un(e) conjoint(e) belge, par région</t>
  </si>
  <si>
    <t>Evolution du nombre de mariages par année et par entité administrative</t>
  </si>
  <si>
    <t>Depuis 2000</t>
  </si>
  <si>
    <t>Evolution du nombre de mariages par mois et par région</t>
  </si>
  <si>
    <t>14.</t>
  </si>
  <si>
    <t>Depuis 1960</t>
  </si>
  <si>
    <t>Mariages</t>
  </si>
  <si>
    <t>Taux brut de nuptialité (en ‰)</t>
  </si>
  <si>
    <t>Evolution du taux brut de nuptialité, depuis 1960</t>
  </si>
  <si>
    <t>Evolution du taux brut de nuptialité</t>
  </si>
  <si>
    <t>Le taux brut de nuptialité est le rapport, exprimé en ‰, entre le nombre de mariages et la population moyenne de l'année considérée.</t>
  </si>
  <si>
    <t>2015*</t>
  </si>
  <si>
    <t>2000*</t>
  </si>
  <si>
    <t>2001*</t>
  </si>
  <si>
    <t>2002*</t>
  </si>
  <si>
    <t>2003*</t>
  </si>
  <si>
    <t>2004*</t>
  </si>
  <si>
    <t>2005*</t>
  </si>
  <si>
    <t>2006*</t>
  </si>
  <si>
    <t>2007*</t>
  </si>
  <si>
    <t>2008*</t>
  </si>
  <si>
    <t>2009*</t>
  </si>
  <si>
    <t>2010*</t>
  </si>
  <si>
    <t>2011*</t>
  </si>
  <si>
    <t>2012*</t>
  </si>
  <si>
    <t>2013*</t>
  </si>
  <si>
    <t>2014*</t>
  </si>
  <si>
    <t>* Statistique issue des bulletins d'état civil et remplacée à partir de 2015 par une statistique produite à partir du Registre national.</t>
  </si>
  <si>
    <t xml:space="preserve">   Province de Namur</t>
  </si>
  <si>
    <t xml:space="preserve">   Province de Luxembourg</t>
  </si>
  <si>
    <t xml:space="preserve">   Province de Liège</t>
  </si>
  <si>
    <t xml:space="preserve">   Province du Hainaut</t>
  </si>
  <si>
    <t xml:space="preserve">   Province du Brabant wallon</t>
  </si>
  <si>
    <t xml:space="preserve">   Province de Flandre occidentale</t>
  </si>
  <si>
    <t xml:space="preserve">   Province du Brabant flamand</t>
  </si>
  <si>
    <t xml:space="preserve">   Province de Flandre orientale</t>
  </si>
  <si>
    <t xml:space="preserve">   Province de Limbourg</t>
  </si>
  <si>
    <t xml:space="preserve">   Province d'Anvers</t>
  </si>
  <si>
    <t>Masculins</t>
  </si>
  <si>
    <t>Féminins</t>
  </si>
  <si>
    <t>15.</t>
  </si>
  <si>
    <t>Age moyen</t>
  </si>
  <si>
    <t>(en années)</t>
  </si>
  <si>
    <t>Mariages selon l'état civil antérieur et le sexe des conjoints, par région</t>
  </si>
  <si>
    <t>Mariages selon le groupe de nationalités et le sexe des conjoints, par région</t>
  </si>
  <si>
    <t>Tous</t>
  </si>
  <si>
    <t>Fém.</t>
  </si>
  <si>
    <t>Masc.</t>
  </si>
  <si>
    <t>De 0 à 17 ans</t>
  </si>
  <si>
    <t>De 18 à 29 ans</t>
  </si>
  <si>
    <t>De 30 à 39 ans</t>
  </si>
  <si>
    <t>De 40 à 49 ans</t>
  </si>
  <si>
    <t>De 50 à 69 ans</t>
  </si>
  <si>
    <t>70 ans et plus</t>
  </si>
  <si>
    <t>Mariages selon la classe d'âges et le sexe des conjoints, par région</t>
  </si>
  <si>
    <t>Hétérosexuels</t>
  </si>
  <si>
    <t>Hétéro-sexuels</t>
  </si>
  <si>
    <t>Homosexuels</t>
  </si>
  <si>
    <t>Homosexuels féminins</t>
  </si>
  <si>
    <t>Homosexuels masculins</t>
  </si>
  <si>
    <t>Hétéro.</t>
  </si>
  <si>
    <t>La statistique antérieure des mariages était établie à partir du bulletin d'état civil Modèle II prescrit par l'Arrêté royal du 26 août 1966. Ce bulletin était complété par le bureau d'état civil de la commune dans laquelle chaque mariage était célébré, puis transmis aux centres régionaux de collecte de la Direction générale Statistique où il était saisi sur support informatique. L'ensemble était ensuite collationné au niveau fédéral pour produire une statistique d'événements, reprenant tous les mariages célébrés devant les officiers d'état civil des communes belges. Les mariages célébrés à l'étranger n'étaient pas inclus dans cette statistique, ni ceux célébrés sur le territoire belge devant des officiers d'état civil jouissant du statut d'extraterritorialité. Une statistique de fait, par conséquent !</t>
  </si>
  <si>
    <t>Les tableaux et graphiques de la statistique produite à partir des bulletins d'état civil restent disponibles jusqu'en 2015.</t>
  </si>
  <si>
    <t>Epoux</t>
  </si>
  <si>
    <t>Epouses</t>
  </si>
  <si>
    <t>Evolution de l'âge moyen au mariage selon le rang du mariage, par région</t>
  </si>
  <si>
    <t>Evolution de l'âge moyen au mariage selon l'état civil antérieur des conjoints, par région</t>
  </si>
  <si>
    <t>Evolution de l'âge moyen au mariage selon la nationalité (belge ou étrangère) des conjoints, par région</t>
  </si>
  <si>
    <t>Conjoints les plus âgés</t>
  </si>
  <si>
    <t>Conjoints les plus jeunes</t>
  </si>
  <si>
    <t>Conjointes les plus âgées</t>
  </si>
  <si>
    <t>Conjointes les plus jeunes</t>
  </si>
  <si>
    <t>Premier conjoint*</t>
  </si>
  <si>
    <t>Second conjoint*</t>
  </si>
  <si>
    <t>Dans les mariages entre personnes de même sexe, c'est la personne la plus âgée qui est qualifiée de "premier conjoint".</t>
  </si>
  <si>
    <t>Source : Direction générale Statistique - Statistics Belgium.</t>
  </si>
  <si>
    <t>*Dans les mariages entre personnes de même sexe, c'est la personne la plus âgée qui est qualifiée de "premier conjoint" et la plus jeune qui est qualifiée de "second conjoint".</t>
  </si>
  <si>
    <t>Mariages selon la résidence habituelle avant le mariage et le sexe des conjoints avant le mariage</t>
  </si>
  <si>
    <t>Mariages selon le sexe des conjoints, par région et province</t>
  </si>
  <si>
    <t>La récupération du sexe de chacun des conjoints permet de plus de faire la distinction entre les mariages hétérosexuels et les mariages homosexuels, autorisés par la Loi du 13 février 2003. Parmi ces derniers, la distinction est également faite entre les mariages féminins et les mariages masculins. Ages au mariage, états civils antérieurs et nationalités peuvent désormais être analysés en fonction du type de mariage considéré (hétérosexuel, homosexuel féminin ou homosexuel masculin).</t>
  </si>
  <si>
    <t xml:space="preserve">   Communauté germanophone</t>
  </si>
  <si>
    <t>Belgique (Total)</t>
  </si>
  <si>
    <t>Célébrés en Belgique</t>
  </si>
  <si>
    <t>Célébrés à l'étranger*</t>
  </si>
  <si>
    <t>A l'étranger**</t>
  </si>
  <si>
    <t>* Y compris en Ambassades et Consulats en Belgique.</t>
  </si>
  <si>
    <t xml:space="preserve">Cette statistique répartit à nouveau les mariages selon différents critères : la commune de mariage, le mois de mariage, la région de résidence de chacun des conjoints avant le mariage, l'âge au mariage, l'état civil antérieur au mariage et la nationalité de chacun des conjoints au moment du mariage. La répartition selon la résidence de chacun des conjoints fait apparaître les nombreux mariages dont un seul des conjoints est domicilié en Belgique. La distribution des âges au mariage permet de calculer des âges moyens selon l'état civil antérieur ou selon la nationalité de chacun. Pour le calcul de ces âges moyens, les rares personnes dont l'âge au mariage est inconnu ne sont pas prises en considération. La prise en compte de l'état civil antérieur au mariage permet de distinguer les premiers mariages de l'ensemble des suivants. Le premier mariage est celui qui lie deux conjoints célibataires. Si l'un des deux ou les deux ne sont plus célibataires, le mariage est d'un rang supérieur à un. Les conjoints dont l'état civil antérieur au mariage est inconnu sont expressément mentionnés dans les tableaux, mais pour le calcul de l'âge moyen selon le rang de mariage, ils ont été regroupés avec les conjoints célibataires. Les nationalités respectives des conjoints permettent de distinguer les mariages nationaux, pour lesquels les deux conjoints sont belges, des mariages internationaux, pour lesquels l'un des conjoints au moins est d'une nationalité étrangère connue. Les conjoints dont la nationalité au moment du mariage est inconnue sont explicitement repris dans les tableaux, mais ils ne sont pas pris en considération pour le calcul de l'âge moyen au mariage selon le type de mariage (national ou international).  </t>
  </si>
  <si>
    <t>Partenariat et fin de partenariat</t>
  </si>
  <si>
    <t>A l'étranger</t>
  </si>
  <si>
    <t>Pour la première fois, en 2015, une nouvelle statistique des mariages est produite à partir de l'exploitation du Registre national des personnes physiques (RN) par la Direction générale Statistique. A partir de 2016,  ce sera la seule statistique des mariages disponible. En effet, sur proposition de la Direction générale Statistique, le Conseil supérieur de statistique a rendu un avis favorable sur le projet d'Arrêté royal prescrivant, dans le cadre de la simplification administrative, la suppression des bulletins statistiques de mariage et de divorce (Modèles II et VI). Le changement est important. Il introduit une rupture nette dans la série statistique : à une statistique de fait succède une statistique de droit, qui inclut les nombreux événements survenus à l'étranger concernant une ou deux  personnes résidentes tout en excluant les quelques événements qui concernent des personnes non résidentes ; perte temporaire d'informations sur la situation sociale des conjoints ; récupération du sexe de ceux-ci et possibilité de faire la distinction entre les mariages hétérosexuels et les mariages homosexuels. Il a donc été décidé, pour 2015, de produire conjointement les deux statistiques (état civil et RN) pour permettre la comparaison et la mise en évidence des différences. De plus, le présent classeur reprend un grand nombre de données issues de la série de l'état civil, de façon à clairement situer la série qui se construit à partir du RN.</t>
  </si>
  <si>
    <t>La présente statistique est établie à partir de l'exploitation du titre d'information "Etat civil" (T.I. 120) du RN. Le T.I. 120 enregistre tous les changements d'état civil affectant les personnes inscrites au RN. La sélection contrôlée de tous les changements aboutissant à l'état de "marié(e)" et la combinaison de ces changements, deux par deux, lorsqu'ils concernent le même événement, permet de produire une statistique qui reprend tous les mariages, quel que soit le lieu où ils ont été célébrés (une commune belge, un consulat ou une ambassade, à l’étranger), pour autant qu’au moins un des deux conjoints ait été résident en Belgique au moment de l’événement ! Les nombreux mariages, pourtant inscrits au RN mais qui concernent deux conjoints non-résidents au moment de l’événement, ne sont pas retenus. Une statistique de droit, par conséquent, qui présente plusieurs avantages par rapport à la statistique d'état civil : un important gain de qualité lié à la suppression d'une lourde étape de saisie ; la récupération des événements survenus à l'étranger mais qui concernent des personnes résidentes et la récupération du sexe des conjoints. L'importante simplification administrative ainsi réalisée s'accompagne de la perte de quelques informations directement collectées par les bulletins  (mariages de personnes non résidentes, date de dissolution du précédent mariage, données socio-professionnelles). Mais cette perte temporaire ne réduit pas l'intérêt de la statistique qui, au contraire, devrait mieux répondre aux besoins des observateurs et analystes de la situation démographique de la Belgique. En effet, le recours au RN permet d’envisager à court ou moyen terme, l’intégration de la statistique des mariages dans un système de production plus vaste comprenant d’autres bases de données, internes et externes (autres titres d’information du RN, statistique des ménages, recensements,…). Ce système, une fois la protection de la vie privée garantie, donnera accès à un plus grand nombre d’informations !</t>
  </si>
  <si>
    <t>2016*</t>
  </si>
  <si>
    <t>* A partir de 2015, la nouvelle statistique des mariages est produite à partir du Registre national. Elle remplace la précédente qui était produite à partir des bulletins d'état civil.</t>
  </si>
  <si>
    <t>Evolution de l'âge moyen au mariage selon le rang du mariage, par région, depuis 2000 (en années)</t>
  </si>
  <si>
    <t>Evolution de l'âge moyen au mariage selon l'état civil antérieur des conjoints, par région, depuis 2000 (en années)</t>
  </si>
  <si>
    <t>Evolution de l'âge moyen au mariage selon la nationalité (belge ou étrangère) des conjoints, par région, depuis 2000 (en années)</t>
  </si>
  <si>
    <t xml:space="preserve">Nationalité étrangère (EU) </t>
  </si>
  <si>
    <t>Nationalité étrangère (non EU)</t>
  </si>
  <si>
    <t>2017*</t>
  </si>
  <si>
    <t xml:space="preserve">Nationalité étrangère, UE </t>
  </si>
  <si>
    <t>Nationalité étrangère, non UE</t>
  </si>
  <si>
    <t>** Y compris en Ambassades et Consulats en Belgique.</t>
  </si>
  <si>
    <t>Personnes se mariant pour la première fois, par âge et année de naissance, par région et selon le sexe des conjoints</t>
  </si>
  <si>
    <t>Statistique des mariages (Registre national)</t>
  </si>
  <si>
    <t>Mariages selon le sexe des conjoints, par région et province, 2018</t>
  </si>
  <si>
    <t>Mariages selon la résidence habituelle avant le mariage et le sexe des conjoints, 2018</t>
  </si>
  <si>
    <t>Mariages selon le groupe d'âges des conjoints, par région, 2018</t>
  </si>
  <si>
    <t>Tous les mariages selon la classe d'âges des conjoints, par région, 2018</t>
  </si>
  <si>
    <t>Mariages hétérosexuels selon la classe d'âges des conjoints, par région, 2018</t>
  </si>
  <si>
    <t>Mariages homosexuels féminins selon la classe d'âges des conjoints, par région, 2018</t>
  </si>
  <si>
    <t>Mariages homosexuels masculins selon la classe d'âges des conjoints, par région, 2018</t>
  </si>
  <si>
    <t>Mariages hétérosexuels selon l'état civil antérieur des conjoints, par région, 2018</t>
  </si>
  <si>
    <t>Mariages homosexuels féminins selon l'état civil antérieur des conjoints, par région, 2018</t>
  </si>
  <si>
    <t>Mariages homosexuels masculins selon l'état civil antérieur des conjoints, par région, 2018</t>
  </si>
  <si>
    <t>Tous les mariages selon l'état civil antérieur des conjoints, par région, 2018</t>
  </si>
  <si>
    <t>Tous les mariages selon le groupe de nationalités des conjoints, par région, 2018</t>
  </si>
  <si>
    <t xml:space="preserve"> Mariages hétérosexuels selon le groupe de nationalités des conjoints, par région, 2018</t>
  </si>
  <si>
    <t xml:space="preserve"> Mariages homosexuels féminins selon le groupe de nationalités des conjoints, par région, 2018</t>
  </si>
  <si>
    <t xml:space="preserve"> Mariages homosexuels masculins selon le groupe de nationalités des conjoints, par région, 2018</t>
  </si>
  <si>
    <t>Personnes se mariant pour la première fois, par âge et année de naissance, par région et selon le sexe des conjoints, 2018</t>
  </si>
  <si>
    <t>2006 et après</t>
  </si>
  <si>
    <t>Mariages selon la nationalité du (de la) premier(ère) conjoint(e) ayant épousé un(e) conjoint(e) belge, par région, 2018</t>
  </si>
  <si>
    <t>Mariages homosexuels masculins selon la nationalité du premier conjoint ayant épousé un conjoint belge, par région, 2018</t>
  </si>
  <si>
    <t>Mariages homosexuels féminins selon la nationalité de la première conjointe ayant épousé une conjointe belge, par région, 2018</t>
  </si>
  <si>
    <t>Mariages hétérosexuels selon la nationalité du premier conjoint ayant épousé une conjointe belge, par région, 2018</t>
  </si>
  <si>
    <t>Mariages selon la nationalité du (de la) second(e) conjoint(e) ayant épousé un(e) conjoint(e) belge, par région, 2018</t>
  </si>
  <si>
    <t>Mariages hétérosexuels selon la nationalité de la conjointe ayant épousé un conjoint belge, par région, 2018</t>
  </si>
  <si>
    <t>Mariages homosexuels féminins selon la nationalité de la seconde conjointe ayant épousé une conjointe belge, par région, 2018</t>
  </si>
  <si>
    <t>Mariages homosexuels masculins selon la nationalité de second conjoint ayant épousé un conjoint belge, par région, 2018</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</si>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</sst>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font>
      <sz val="11"/>
      <color theme="1"/>
      <name val="Calibri"/>
      <family val="2"/>
      <scheme val="minor"/>
    </font>
    <font>
      <sz val="9"/>
      <name val="Arial"/>
      <family val="2"/>
    </font>
    <font>
      <sz val="9"/>
      <name val="Arial"/>
      <family val="2"/>
    </font>
    <font>
      <sz val="8"/>
      <name val="Arial"/>
      <family val="2"/>
    </font>
    <font>
      <b/>
      <sz val="8"/>
      <name val="Arial"/>
      <family val="2"/>
    </font>
    <font>
      <b/>
      <sz val="9"/>
      <name val="Arial"/>
      <family val="2"/>
    </font>
    <font>
      <sz val="6"/>
      <name val="Arial"/>
      <family val="2"/>
    </font>
    <font>
      <sz val="8"/>
      <name val="Arial "/>
    </font>
    <font>
      <sz val="8"/>
      <color indexed="8"/>
      <name val="Arial"/>
      <family val="2"/>
    </font>
    <font>
      <i/>
      <sz val="9"/>
      <name val="Arial"/>
      <family val="2"/>
    </font>
    <font>
      <u/>
      <sz val="11"/>
      <color theme="10"/>
      <name val="Calibri"/>
      <family val="2"/>
      <scheme val="minor"/>
    </font>
    <font>
      <b/>
      <sz val="11"/>
      <color theme="0"/>
      <name val="Calibri"/>
      <family val="2"/>
      <scheme val="minor"/>
    </font>
    <font>
      <sz val="20"/>
      <color rgb="FFC00000"/>
      <name val="Calibri"/>
      <family val="2"/>
      <scheme val="minor"/>
    </font>
    <font>
      <u/>
      <sz val="12"/>
      <color rgb="FFC00000"/>
      <name val="Calibri"/>
      <family val="2"/>
      <scheme val="minor"/>
    </font>
    <font>
      <u/>
      <sz val="12"/>
      <name val="Calibri"/>
      <family val="2"/>
      <scheme val="minor"/>
    </font>
    <font>
      <b/>
      <sz val="10"/>
      <color theme="0"/>
      <name val="Calibri"/>
      <family val="2"/>
      <scheme val="minor"/>
    </font>
    <font>
      <sz val="9"/>
      <color theme="1"/>
      <name val="Arial"/>
      <family val="2"/>
    </font>
    <font>
      <u/>
      <sz val="11"/>
      <color theme="1"/>
      <name val="Calibri"/>
      <family val="2"/>
      <scheme val="minor"/>
    </font>
    <font>
      <sz val="10"/>
      <color theme="1"/>
      <name val="Calibri"/>
      <family val="2"/>
      <scheme val="minor"/>
    </font>
    <font>
      <sz val="8"/>
      <color theme="1"/>
      <name val="Calibri"/>
      <family val="2"/>
      <scheme val="minor"/>
    </font>
    <font>
      <sz val="8"/>
      <color theme="1"/>
      <name val="Arial"/>
      <family val="2"/>
    </font>
    <font>
      <b/>
      <sz val="11"/>
      <color theme="1"/>
      <name val="Calibri"/>
      <family val="2"/>
      <scheme val="minor"/>
    </font>
    <font>
      <u/>
      <sz val="11"/>
      <color rgb="FF1F74B6"/>
      <name val="Calibri"/>
      <family val="2"/>
      <scheme val="minor"/>
    </font>
    <font>
      <b/>
      <sz val="10"/>
      <color rgb="FF1F74B6"/>
      <name val="Arial"/>
      <family val="2"/>
    </font>
    <font>
      <sz val="11"/>
      <color rgb="FF1F74B6"/>
      <name val="Calibri"/>
      <family val="2"/>
      <scheme val="minor"/>
    </font>
    <font>
      <sz val="20"/>
      <color rgb="FF1F74B6"/>
      <name val="Calibri"/>
      <family val="2"/>
      <scheme val="minor"/>
    </font>
    <font>
      <u/>
      <sz val="12"/>
      <color rgb="FF1F74B6"/>
      <name val="Calibri"/>
      <family val="2"/>
      <scheme val="minor"/>
    </font>
    <font>
      <sz val="11"/>
      <color rgb="FFFF0000"/>
      <name val="Calibri"/>
      <family val="2"/>
      <scheme val="minor"/>
    </font>
  </fonts>
  <fills count="3">
    <fill>
      <patternFill patternType="none"/>
    </fill>
    <fill>
      <patternFill patternType="gray125"/>
    </fill>
    <fill>
      <patternFill patternType="solid">
        <fgColor rgb="FF1F74B6"/>
        <bgColor indexed="64"/>
      </patternFill>
    </fill>
  </fills>
  <borders count="1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hair">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indexed="64"/>
      </left>
      <right style="thin">
        <color theme="0" tint="-4.9989318521683403E-2"/>
      </right>
      <top style="thin">
        <color indexed="64"/>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bottom>
      <diagonal/>
    </border>
    <border>
      <left style="thin">
        <color theme="0" tint="-4.9989318521683403E-2"/>
      </left>
      <right/>
      <top/>
      <bottom style="thin">
        <color indexed="64"/>
      </bottom>
      <diagonal/>
    </border>
    <border>
      <left style="thin">
        <color theme="0" tint="-4.9989318521683403E-2"/>
      </left>
      <right style="thin">
        <color indexed="64"/>
      </right>
      <top style="thin">
        <color theme="0"/>
      </top>
      <bottom style="thin">
        <color theme="0"/>
      </bottom>
      <diagonal/>
    </border>
    <border>
      <left style="thin">
        <color indexed="64"/>
      </left>
      <right style="thin">
        <color theme="0" tint="-4.9989318521683403E-2"/>
      </right>
      <top style="thin">
        <color theme="0"/>
      </top>
      <bottom/>
      <diagonal/>
    </border>
    <border>
      <left style="thin">
        <color theme="0" tint="-4.9989318521683403E-2"/>
      </left>
      <right style="thin">
        <color theme="0" tint="-4.9989318521683403E-2"/>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tint="-4.9989318521683403E-2"/>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right style="thin">
        <color theme="0" tint="-4.9989318521683403E-2"/>
      </right>
      <top style="thin">
        <color theme="0" tint="-4.9989318521683403E-2"/>
      </top>
      <bottom style="thin">
        <color indexed="64"/>
      </bottom>
      <diagonal/>
    </border>
    <border>
      <left style="thin">
        <color theme="0"/>
      </left>
      <right style="thin">
        <color theme="0" tint="-4.9989318521683403E-2"/>
      </right>
      <top/>
      <bottom/>
      <diagonal/>
    </border>
    <border>
      <left style="thin">
        <color theme="0" tint="-4.9989318521683403E-2"/>
      </left>
      <right style="thin">
        <color theme="0"/>
      </right>
      <top/>
      <bottom/>
      <diagonal/>
    </border>
    <border>
      <left style="thin">
        <color theme="0"/>
      </left>
      <right style="thin">
        <color indexed="64"/>
      </right>
      <top/>
      <bottom/>
      <diagonal/>
    </border>
    <border>
      <left style="thin">
        <color theme="0" tint="-4.9989318521683403E-2"/>
      </left>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diagonal/>
    </border>
    <border>
      <left/>
      <right style="thin">
        <color indexed="64"/>
      </right>
      <top style="thin">
        <color theme="0" tint="-4.9989318521683403E-2"/>
      </top>
      <bottom/>
      <diagonal/>
    </border>
    <border>
      <left style="thin">
        <color theme="0"/>
      </left>
      <right style="thin">
        <color theme="0" tint="-4.9989318521683403E-2"/>
      </right>
      <top style="thin">
        <color theme="0" tint="-4.9989318521683403E-2"/>
      </top>
      <bottom/>
      <diagonal/>
    </border>
    <border>
      <left/>
      <right/>
      <top style="thin">
        <color theme="0" tint="-4.9989318521683403E-2"/>
      </top>
      <bottom/>
      <diagonal/>
    </border>
    <border>
      <left style="thin">
        <color theme="0"/>
      </left>
      <right style="thin">
        <color theme="0" tint="-4.9989318521683403E-2"/>
      </right>
      <top style="thin">
        <color theme="0" tint="-4.9989318521683403E-2"/>
      </top>
      <bottom style="thin">
        <color indexed="64"/>
      </bottom>
      <diagonal/>
    </border>
    <border>
      <left/>
      <right style="thin">
        <color indexed="64"/>
      </right>
      <top style="thin">
        <color theme="0" tint="-4.9989318521683403E-2"/>
      </top>
      <bottom style="thin">
        <color indexed="64"/>
      </bottom>
      <diagonal/>
    </border>
    <border>
      <left/>
      <right style="thin">
        <color theme="0"/>
      </right>
      <top style="thin">
        <color theme="0" tint="-4.9989318521683403E-2"/>
      </top>
      <bottom style="thin">
        <color indexed="64"/>
      </bottom>
      <diagonal/>
    </border>
    <border>
      <left style="thin">
        <color theme="0"/>
      </left>
      <right style="thin">
        <color theme="0"/>
      </right>
      <top/>
      <bottom/>
      <diagonal/>
    </border>
    <border>
      <left style="thin">
        <color theme="0"/>
      </left>
      <right style="thin">
        <color indexed="64"/>
      </right>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tint="-4.9989318521683403E-2"/>
      </left>
      <right style="thin">
        <color indexed="64"/>
      </right>
      <top style="thin">
        <color indexed="64"/>
      </top>
      <bottom style="thin">
        <color indexed="64"/>
      </bottom>
      <diagonal/>
    </border>
    <border>
      <left style="thin">
        <color indexed="64"/>
      </left>
      <right style="thin">
        <color theme="0" tint="-4.9989318521683403E-2"/>
      </right>
      <top style="thin">
        <color indexed="64"/>
      </top>
      <bottom style="thin">
        <color indexed="64"/>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theme="0"/>
      </top>
      <bottom style="thin">
        <color indexed="64"/>
      </bottom>
      <diagonal/>
    </border>
    <border>
      <left style="thin">
        <color theme="0"/>
      </left>
      <right/>
      <top/>
      <bottom/>
      <diagonal/>
    </border>
    <border>
      <left style="thin">
        <color theme="0" tint="-4.9989318521683403E-2"/>
      </left>
      <right style="thin">
        <color indexed="64"/>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tint="-4.9989318521683403E-2"/>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
      <left style="thin">
        <color indexed="64"/>
      </left>
      <right style="thin">
        <color theme="0" tint="-4.9989318521683403E-2"/>
      </right>
      <top/>
      <bottom style="thin">
        <color indexed="64"/>
      </bottom>
      <diagonal/>
    </border>
    <border>
      <left style="thin">
        <color theme="0" tint="-4.9989318521683403E-2"/>
      </left>
      <right style="thin">
        <color theme="0" tint="-4.9989318521683403E-2"/>
      </right>
      <top style="thin">
        <color indexed="64"/>
      </top>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style="thin">
        <color theme="0"/>
      </right>
      <top style="thin">
        <color indexed="64"/>
      </top>
      <bottom style="thin">
        <color theme="0" tint="-4.9989318521683403E-2"/>
      </bottom>
      <diagonal/>
    </border>
    <border>
      <left style="thin">
        <color theme="0"/>
      </left>
      <right style="thin">
        <color indexed="64"/>
      </right>
      <top style="thin">
        <color indexed="64"/>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indexed="64"/>
      </right>
      <top/>
      <bottom style="thin">
        <color theme="0" tint="-4.9989318521683403E-2"/>
      </bottom>
      <diagonal/>
    </border>
    <border>
      <left/>
      <right style="thin">
        <color theme="0" tint="-4.9989318521683403E-2"/>
      </right>
      <top style="thin">
        <color indexed="64"/>
      </top>
      <bottom style="thin">
        <color theme="0" tint="-4.9989318521683403E-2"/>
      </bottom>
      <diagonal/>
    </border>
    <border>
      <left style="thin">
        <color theme="0"/>
      </left>
      <right style="thin">
        <color theme="0" tint="-4.9989318521683403E-2"/>
      </right>
      <top style="thin">
        <color indexed="64"/>
      </top>
      <bottom/>
      <diagonal/>
    </border>
    <border>
      <left style="thin">
        <color theme="0"/>
      </left>
      <right style="thin">
        <color theme="0" tint="-4.9989318521683403E-2"/>
      </right>
      <top/>
      <bottom style="thin">
        <color indexed="64"/>
      </bottom>
      <diagonal/>
    </border>
    <border>
      <left/>
      <right style="thin">
        <color indexed="64"/>
      </right>
      <top style="thin">
        <color theme="0" tint="-4.9989318521683403E-2"/>
      </top>
      <bottom style="thin">
        <color theme="0" tint="-4.9989318521683403E-2"/>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theme="0"/>
      </left>
      <right/>
      <top style="thin">
        <color indexed="64"/>
      </top>
      <bottom/>
      <diagonal/>
    </border>
    <border>
      <left style="thin">
        <color theme="0"/>
      </left>
      <right/>
      <top/>
      <bottom style="thin">
        <color indexed="64"/>
      </bottom>
      <diagonal/>
    </border>
    <border>
      <left style="thin">
        <color theme="0"/>
      </left>
      <right/>
      <top style="thin">
        <color indexed="64"/>
      </top>
      <bottom style="thin">
        <color theme="0" tint="-4.9989318521683403E-2"/>
      </bottom>
      <diagonal/>
    </border>
    <border>
      <left/>
      <right style="thin">
        <color theme="0"/>
      </right>
      <top style="thin">
        <color indexed="64"/>
      </top>
      <bottom style="thin">
        <color theme="0" tint="-4.9989318521683403E-2"/>
      </bottom>
      <diagonal/>
    </border>
    <border>
      <left style="thin">
        <color theme="0"/>
      </left>
      <right/>
      <top style="thin">
        <color indexed="64"/>
      </top>
      <bottom style="thin">
        <color theme="0"/>
      </bottom>
      <diagonal/>
    </border>
    <border>
      <left style="thin">
        <color indexed="64"/>
      </left>
      <right style="thin">
        <color theme="0"/>
      </right>
      <top/>
      <bottom style="thin">
        <color indexed="64"/>
      </bottom>
      <diagonal/>
    </border>
    <border>
      <left style="thin">
        <color theme="0" tint="-4.9989318521683403E-2"/>
      </left>
      <right/>
      <top style="thin">
        <color theme="0"/>
      </top>
      <bottom style="thin">
        <color theme="0"/>
      </bottom>
      <diagonal/>
    </border>
    <border>
      <left/>
      <right/>
      <top/>
      <bottom style="medium">
        <color indexed="64"/>
      </bottom>
      <diagonal/>
    </border>
    <border>
      <left style="thin">
        <color theme="0"/>
      </left>
      <right style="thin">
        <color theme="0"/>
      </right>
      <top style="thin">
        <color theme="0"/>
      </top>
      <bottom style="thin">
        <color indexed="64"/>
      </bottom>
      <diagonal/>
    </border>
    <border>
      <left/>
      <right style="thin">
        <color indexed="64"/>
      </right>
      <top style="thin">
        <color theme="0"/>
      </top>
      <bottom style="thin">
        <color theme="0"/>
      </bottom>
      <diagonal/>
    </border>
  </borders>
  <cellStyleXfs count="2">
    <xf numFmtId="0" fontId="0" fillId="0" borderId="0"/>
    <xf numFmtId="0" fontId="10" fillId="0" borderId="0" applyNumberFormat="0" applyFill="0" applyBorder="0" applyAlignment="0" applyProtection="0"/>
  </cellStyleXfs>
  <cellXfs count="518">
    <xf numFmtId="0" fontId="0" fillId="0" borderId="0" xfId="0"/>
    <xf numFmtId="0" fontId="10" fillId="0" borderId="0" xfId="1"/>
    <xf numFmtId="0" fontId="0" fillId="0" borderId="0" xfId="0"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quotePrefix="1" applyAlignment="1">
      <alignment horizontal="center" vertical="center" wrapText="1"/>
    </xf>
    <xf numFmtId="0" fontId="14" fillId="0" borderId="0" xfId="1" applyFont="1" applyAlignment="1">
      <alignment horizontal="left" vertical="center"/>
    </xf>
    <xf numFmtId="49" fontId="2" fillId="0" borderId="0" xfId="0" applyNumberFormat="1" applyFont="1" applyAlignment="1">
      <alignment horizontal="center"/>
    </xf>
    <xf numFmtId="0" fontId="2" fillId="0" borderId="0" xfId="0" applyFont="1"/>
    <xf numFmtId="0" fontId="2" fillId="0" borderId="0" xfId="0" applyFont="1" applyAlignment="1"/>
    <xf numFmtId="0" fontId="6" fillId="0" borderId="0" xfId="0" applyFont="1" applyAlignment="1"/>
    <xf numFmtId="3" fontId="0" fillId="0" borderId="0" xfId="0" applyNumberFormat="1"/>
    <xf numFmtId="3" fontId="2" fillId="0" borderId="0" xfId="0" applyNumberFormat="1" applyFont="1" applyFill="1" applyBorder="1"/>
    <xf numFmtId="49" fontId="3" fillId="0" borderId="0" xfId="0" applyNumberFormat="1" applyFont="1" applyAlignment="1">
      <alignment horizontal="left"/>
    </xf>
    <xf numFmtId="49" fontId="0" fillId="0" borderId="0" xfId="0" applyNumberFormat="1" applyAlignment="1">
      <alignment horizontal="center"/>
    </xf>
    <xf numFmtId="49" fontId="10" fillId="0" borderId="0" xfId="1" applyNumberFormat="1" applyAlignment="1">
      <alignment horizontal="left"/>
    </xf>
    <xf numFmtId="0" fontId="3" fillId="0" borderId="0" xfId="0" applyFont="1" applyAlignment="1">
      <alignment vertical="center"/>
    </xf>
    <xf numFmtId="3" fontId="2" fillId="0" borderId="0" xfId="0" applyNumberFormat="1" applyFont="1" applyBorder="1" applyAlignment="1">
      <alignment horizontal="right" indent="1"/>
    </xf>
    <xf numFmtId="3" fontId="2" fillId="0" borderId="1" xfId="0" applyNumberFormat="1" applyFont="1" applyBorder="1" applyAlignment="1">
      <alignment horizontal="right" indent="1"/>
    </xf>
    <xf numFmtId="3" fontId="2" fillId="0" borderId="2" xfId="0" applyNumberFormat="1" applyFont="1" applyBorder="1" applyAlignment="1">
      <alignment horizontal="right" indent="1"/>
    </xf>
    <xf numFmtId="3" fontId="2" fillId="0" borderId="3" xfId="0" applyNumberFormat="1" applyFont="1" applyBorder="1" applyAlignment="1">
      <alignment horizontal="right" indent="1"/>
    </xf>
    <xf numFmtId="0" fontId="10" fillId="0" borderId="0" xfId="1" applyAlignment="1">
      <alignment horizontal="left"/>
    </xf>
    <xf numFmtId="3" fontId="3" fillId="0" borderId="0" xfId="0" applyNumberFormat="1" applyFont="1"/>
    <xf numFmtId="0" fontId="4" fillId="0" borderId="0" xfId="0" applyFont="1"/>
    <xf numFmtId="3" fontId="2" fillId="0" borderId="0" xfId="0" applyNumberFormat="1" applyFont="1"/>
    <xf numFmtId="3" fontId="5" fillId="0" borderId="0" xfId="0" applyNumberFormat="1" applyFont="1" applyBorder="1" applyAlignment="1">
      <alignment horizontal="right" indent="1"/>
    </xf>
    <xf numFmtId="3" fontId="5" fillId="0" borderId="1" xfId="0" applyNumberFormat="1" applyFont="1" applyBorder="1" applyAlignment="1">
      <alignment horizontal="right" indent="1"/>
    </xf>
    <xf numFmtId="3" fontId="2" fillId="0" borderId="4" xfId="0" applyNumberFormat="1" applyFont="1" applyBorder="1" applyAlignment="1">
      <alignment horizontal="right" vertical="top"/>
    </xf>
    <xf numFmtId="4" fontId="5" fillId="0" borderId="5" xfId="0" applyNumberFormat="1" applyFont="1" applyBorder="1" applyAlignment="1">
      <alignment horizontal="left" vertical="center" wrapText="1"/>
    </xf>
    <xf numFmtId="3" fontId="2" fillId="0" borderId="0" xfId="0" applyNumberFormat="1" applyFont="1" applyBorder="1" applyAlignment="1">
      <alignment horizontal="right" vertical="center" indent="2"/>
    </xf>
    <xf numFmtId="3" fontId="2" fillId="0" borderId="1" xfId="0" applyNumberFormat="1" applyFont="1" applyBorder="1" applyAlignment="1">
      <alignment horizontal="right" vertical="center" indent="2"/>
    </xf>
    <xf numFmtId="3" fontId="2" fillId="0" borderId="6" xfId="0" applyNumberFormat="1" applyFont="1" applyBorder="1" applyAlignment="1">
      <alignment horizontal="right" vertical="center" indent="2"/>
    </xf>
    <xf numFmtId="3" fontId="2" fillId="0" borderId="2" xfId="0" applyNumberFormat="1" applyFont="1" applyBorder="1" applyAlignment="1">
      <alignment horizontal="right" vertical="center" indent="2"/>
    </xf>
    <xf numFmtId="3" fontId="2" fillId="0" borderId="3" xfId="0" applyNumberFormat="1" applyFont="1" applyBorder="1" applyAlignment="1">
      <alignment horizontal="right" vertical="center" indent="2"/>
    </xf>
    <xf numFmtId="3" fontId="2" fillId="0" borderId="7" xfId="0" applyNumberFormat="1" applyFont="1" applyBorder="1" applyAlignment="1">
      <alignment horizontal="right" vertical="top"/>
    </xf>
    <xf numFmtId="3" fontId="5" fillId="0" borderId="0" xfId="0" applyNumberFormat="1" applyFont="1" applyBorder="1" applyAlignment="1">
      <alignment horizontal="right" vertical="center" indent="2"/>
    </xf>
    <xf numFmtId="3" fontId="5" fillId="0" borderId="1" xfId="0" applyNumberFormat="1" applyFont="1" applyBorder="1" applyAlignment="1">
      <alignment horizontal="right" vertical="center" indent="2"/>
    </xf>
    <xf numFmtId="3" fontId="10" fillId="0" borderId="0" xfId="1" applyNumberFormat="1" applyFill="1" applyBorder="1" applyAlignment="1">
      <alignment horizontal="left" vertical="top"/>
    </xf>
    <xf numFmtId="0" fontId="1" fillId="0" borderId="4" xfId="0" applyFont="1" applyBorder="1"/>
    <xf numFmtId="0" fontId="1" fillId="0" borderId="7" xfId="0" applyFont="1" applyBorder="1"/>
    <xf numFmtId="3" fontId="5" fillId="0" borderId="8" xfId="0" applyNumberFormat="1" applyFont="1" applyFill="1" applyBorder="1" applyAlignment="1">
      <alignment horizontal="right" vertical="center" indent="1"/>
    </xf>
    <xf numFmtId="3" fontId="5" fillId="0" borderId="9" xfId="0" applyNumberFormat="1" applyFont="1" applyFill="1" applyBorder="1" applyAlignment="1">
      <alignment horizontal="right" vertical="center" indent="1"/>
    </xf>
    <xf numFmtId="3" fontId="2" fillId="0" borderId="0" xfId="0" applyNumberFormat="1" applyFont="1" applyBorder="1" applyAlignment="1">
      <alignment horizontal="right" indent="2"/>
    </xf>
    <xf numFmtId="3" fontId="2" fillId="0" borderId="1" xfId="0" applyNumberFormat="1" applyFont="1" applyBorder="1" applyAlignment="1">
      <alignment horizontal="right" indent="2"/>
    </xf>
    <xf numFmtId="3" fontId="2" fillId="0" borderId="2" xfId="0" applyNumberFormat="1" applyFont="1" applyBorder="1" applyAlignment="1">
      <alignment horizontal="right" indent="2"/>
    </xf>
    <xf numFmtId="3" fontId="2" fillId="0" borderId="3" xfId="0" applyNumberFormat="1" applyFont="1" applyBorder="1" applyAlignment="1">
      <alignment horizontal="right" indent="2"/>
    </xf>
    <xf numFmtId="3" fontId="5" fillId="0" borderId="0" xfId="0" applyNumberFormat="1" applyFont="1" applyBorder="1" applyAlignment="1">
      <alignment horizontal="right" indent="2"/>
    </xf>
    <xf numFmtId="3" fontId="5" fillId="0" borderId="1" xfId="0" applyNumberFormat="1" applyFont="1" applyBorder="1" applyAlignment="1">
      <alignment horizontal="right" indent="2"/>
    </xf>
    <xf numFmtId="3" fontId="2" fillId="0" borderId="10" xfId="0" applyNumberFormat="1" applyFont="1" applyBorder="1" applyAlignment="1">
      <alignment horizontal="right" vertical="center" indent="2"/>
    </xf>
    <xf numFmtId="3" fontId="5" fillId="0" borderId="11" xfId="0" applyNumberFormat="1" applyFont="1" applyBorder="1" applyAlignment="1">
      <alignment horizontal="right" vertical="center" indent="2"/>
    </xf>
    <xf numFmtId="3" fontId="5" fillId="0" borderId="8" xfId="0" applyNumberFormat="1" applyFont="1" applyBorder="1" applyAlignment="1">
      <alignment horizontal="right" vertical="center" indent="2"/>
    </xf>
    <xf numFmtId="3" fontId="5" fillId="0" borderId="9" xfId="0" applyNumberFormat="1" applyFont="1" applyBorder="1" applyAlignment="1">
      <alignment horizontal="right" vertical="center" indent="2"/>
    </xf>
    <xf numFmtId="165" fontId="5" fillId="0" borderId="11" xfId="0" applyNumberFormat="1" applyFont="1" applyBorder="1" applyAlignment="1">
      <alignment horizontal="right" vertical="center" indent="2"/>
    </xf>
    <xf numFmtId="165" fontId="5" fillId="0" borderId="8" xfId="0" applyNumberFormat="1" applyFont="1" applyBorder="1" applyAlignment="1">
      <alignment horizontal="right" vertical="center" indent="2"/>
    </xf>
    <xf numFmtId="165" fontId="5" fillId="0" borderId="9" xfId="0" applyNumberFormat="1" applyFont="1" applyBorder="1" applyAlignment="1">
      <alignment horizontal="right" vertical="center" indent="2"/>
    </xf>
    <xf numFmtId="165" fontId="2" fillId="0" borderId="10" xfId="0" applyNumberFormat="1" applyFont="1" applyBorder="1" applyAlignment="1">
      <alignment horizontal="right" vertical="center" indent="2"/>
    </xf>
    <xf numFmtId="165" fontId="2" fillId="0" borderId="0" xfId="0" applyNumberFormat="1" applyFont="1" applyBorder="1" applyAlignment="1">
      <alignment horizontal="right" vertical="center" indent="2"/>
    </xf>
    <xf numFmtId="165" fontId="2" fillId="0" borderId="1" xfId="0" applyNumberFormat="1" applyFont="1" applyBorder="1" applyAlignment="1">
      <alignment horizontal="right" vertical="center" indent="2"/>
    </xf>
    <xf numFmtId="49" fontId="0" fillId="0" borderId="5" xfId="0" applyNumberFormat="1" applyFont="1" applyBorder="1" applyAlignment="1">
      <alignment horizontal="left"/>
    </xf>
    <xf numFmtId="0" fontId="0" fillId="0" borderId="4" xfId="0" applyBorder="1" applyAlignment="1">
      <alignment horizontal="left" vertical="center"/>
    </xf>
    <xf numFmtId="49" fontId="5" fillId="0" borderId="5" xfId="0" applyNumberFormat="1" applyFont="1" applyBorder="1" applyAlignment="1">
      <alignment horizontal="left" vertical="center"/>
    </xf>
    <xf numFmtId="49" fontId="5" fillId="0" borderId="4" xfId="0" applyNumberFormat="1" applyFont="1" applyBorder="1" applyAlignment="1">
      <alignment horizontal="left" vertical="center"/>
    </xf>
    <xf numFmtId="0" fontId="2" fillId="0" borderId="6" xfId="0" applyFont="1" applyBorder="1"/>
    <xf numFmtId="3" fontId="1" fillId="0" borderId="8" xfId="0" applyNumberFormat="1" applyFont="1" applyBorder="1" applyAlignment="1">
      <alignment horizontal="right" vertical="center" indent="2"/>
    </xf>
    <xf numFmtId="3" fontId="1" fillId="0" borderId="9" xfId="0" applyNumberFormat="1" applyFont="1" applyBorder="1" applyAlignment="1">
      <alignment horizontal="right" vertical="center" indent="2"/>
    </xf>
    <xf numFmtId="3" fontId="1" fillId="0" borderId="0" xfId="0" applyNumberFormat="1" applyFont="1" applyBorder="1" applyAlignment="1">
      <alignment horizontal="right" vertical="center" indent="2"/>
    </xf>
    <xf numFmtId="3" fontId="1" fillId="0" borderId="1" xfId="0" applyNumberFormat="1" applyFont="1" applyBorder="1" applyAlignment="1">
      <alignment horizontal="right" vertical="center" indent="2"/>
    </xf>
    <xf numFmtId="3" fontId="5" fillId="0" borderId="8" xfId="0" applyNumberFormat="1" applyFont="1" applyBorder="1" applyAlignment="1">
      <alignment horizontal="center" vertical="center"/>
    </xf>
    <xf numFmtId="3" fontId="1" fillId="0" borderId="11" xfId="0" applyNumberFormat="1" applyFont="1" applyBorder="1" applyAlignment="1">
      <alignment horizontal="right" vertical="center" indent="2"/>
    </xf>
    <xf numFmtId="3" fontId="5" fillId="0" borderId="0" xfId="0" applyNumberFormat="1" applyFont="1" applyBorder="1" applyAlignment="1">
      <alignment horizontal="center" vertical="center"/>
    </xf>
    <xf numFmtId="3" fontId="1" fillId="0" borderId="10" xfId="0" applyNumberFormat="1" applyFont="1" applyBorder="1" applyAlignment="1">
      <alignment horizontal="right" vertical="center" indent="2"/>
    </xf>
    <xf numFmtId="3" fontId="5" fillId="0" borderId="2" xfId="0" applyNumberFormat="1" applyFont="1" applyBorder="1" applyAlignment="1">
      <alignment horizontal="center" vertical="center"/>
    </xf>
    <xf numFmtId="49" fontId="5" fillId="0" borderId="12" xfId="0" applyNumberFormat="1" applyFont="1" applyBorder="1" applyAlignment="1">
      <alignment horizontal="left" vertical="center"/>
    </xf>
    <xf numFmtId="3" fontId="5" fillId="0" borderId="13" xfId="0" applyNumberFormat="1" applyFont="1" applyBorder="1" applyAlignment="1">
      <alignment horizontal="center" vertical="center"/>
    </xf>
    <xf numFmtId="3" fontId="1" fillId="0" borderId="14" xfId="0" applyNumberFormat="1" applyFont="1" applyBorder="1" applyAlignment="1">
      <alignment horizontal="right" vertical="center" indent="2"/>
    </xf>
    <xf numFmtId="3" fontId="1" fillId="0" borderId="13" xfId="0" applyNumberFormat="1" applyFont="1" applyBorder="1" applyAlignment="1">
      <alignment horizontal="right" vertical="center" indent="2"/>
    </xf>
    <xf numFmtId="3" fontId="1" fillId="0" borderId="15" xfId="0" applyNumberFormat="1" applyFont="1" applyBorder="1" applyAlignment="1">
      <alignment horizontal="right" vertical="center" indent="2"/>
    </xf>
    <xf numFmtId="3" fontId="5" fillId="0" borderId="11" xfId="0" applyNumberFormat="1" applyFont="1" applyFill="1" applyBorder="1" applyAlignment="1">
      <alignment horizontal="right" vertical="center" indent="1"/>
    </xf>
    <xf numFmtId="3" fontId="1" fillId="0" borderId="8" xfId="0" applyNumberFormat="1" applyFont="1" applyBorder="1" applyAlignment="1">
      <alignment horizontal="right" indent="1"/>
    </xf>
    <xf numFmtId="3" fontId="1" fillId="0" borderId="9" xfId="0" applyNumberFormat="1" applyFont="1" applyBorder="1" applyAlignment="1">
      <alignment horizontal="right" indent="1"/>
    </xf>
    <xf numFmtId="3" fontId="1" fillId="0" borderId="0" xfId="0" applyNumberFormat="1" applyFont="1" applyBorder="1" applyAlignment="1">
      <alignment horizontal="right" indent="1"/>
    </xf>
    <xf numFmtId="3" fontId="1" fillId="0" borderId="1" xfId="0" applyNumberFormat="1" applyFont="1" applyBorder="1" applyAlignment="1">
      <alignment horizontal="right" indent="1"/>
    </xf>
    <xf numFmtId="3" fontId="1" fillId="0" borderId="2" xfId="0" applyNumberFormat="1" applyFont="1" applyBorder="1" applyAlignment="1">
      <alignment horizontal="right" indent="1"/>
    </xf>
    <xf numFmtId="3" fontId="1" fillId="0" borderId="3" xfId="0" applyNumberFormat="1" applyFont="1" applyBorder="1" applyAlignment="1">
      <alignment horizontal="right" indent="1"/>
    </xf>
    <xf numFmtId="0" fontId="0" fillId="0" borderId="4" xfId="0" applyBorder="1" applyAlignment="1">
      <alignment horizontal="left" vertical="center" indent="1"/>
    </xf>
    <xf numFmtId="3" fontId="1" fillId="0" borderId="10" xfId="0" applyNumberFormat="1" applyFont="1" applyBorder="1" applyAlignment="1">
      <alignment horizontal="right" indent="1"/>
    </xf>
    <xf numFmtId="3" fontId="1" fillId="0" borderId="6" xfId="0" applyNumberFormat="1" applyFont="1" applyBorder="1" applyAlignment="1">
      <alignment horizontal="right" indent="1"/>
    </xf>
    <xf numFmtId="0" fontId="0" fillId="0" borderId="4" xfId="0" applyBorder="1"/>
    <xf numFmtId="3" fontId="2" fillId="0" borderId="14" xfId="0" applyNumberFormat="1" applyFont="1" applyBorder="1" applyAlignment="1">
      <alignment horizontal="right" vertical="center" indent="2"/>
    </xf>
    <xf numFmtId="3" fontId="2" fillId="0" borderId="13" xfId="0" applyNumberFormat="1" applyFont="1" applyBorder="1" applyAlignment="1">
      <alignment horizontal="right" vertical="center" indent="2"/>
    </xf>
    <xf numFmtId="3" fontId="2" fillId="0" borderId="15" xfId="0" applyNumberFormat="1" applyFont="1" applyBorder="1" applyAlignment="1">
      <alignment horizontal="right" vertical="center" indent="2"/>
    </xf>
    <xf numFmtId="3" fontId="5" fillId="0" borderId="6" xfId="0" applyNumberFormat="1" applyFont="1" applyBorder="1" applyAlignment="1">
      <alignment horizontal="right" indent="1"/>
    </xf>
    <xf numFmtId="3" fontId="5" fillId="0" borderId="2" xfId="0" applyNumberFormat="1" applyFont="1" applyBorder="1" applyAlignment="1">
      <alignment horizontal="right" indent="1"/>
    </xf>
    <xf numFmtId="3" fontId="5" fillId="0" borderId="6" xfId="0" applyNumberFormat="1" applyFont="1" applyBorder="1" applyAlignment="1">
      <alignment horizontal="right" indent="2"/>
    </xf>
    <xf numFmtId="3" fontId="5" fillId="0" borderId="2" xfId="0" applyNumberFormat="1" applyFont="1" applyBorder="1" applyAlignment="1">
      <alignment horizontal="right" indent="2"/>
    </xf>
    <xf numFmtId="3" fontId="5" fillId="0" borderId="10" xfId="0" applyNumberFormat="1" applyFont="1" applyBorder="1" applyAlignment="1">
      <alignment horizontal="right" vertical="center" indent="2"/>
    </xf>
    <xf numFmtId="3" fontId="5" fillId="0" borderId="6" xfId="0" applyNumberFormat="1" applyFont="1" applyBorder="1" applyAlignment="1">
      <alignment horizontal="right" vertical="center" indent="2"/>
    </xf>
    <xf numFmtId="3" fontId="5" fillId="0" borderId="9" xfId="0" applyNumberFormat="1" applyFont="1" applyBorder="1" applyAlignment="1">
      <alignment horizontal="center" vertical="center" wrapText="1"/>
    </xf>
    <xf numFmtId="3" fontId="1" fillId="0" borderId="10" xfId="0" applyNumberFormat="1" applyFont="1" applyBorder="1" applyAlignment="1">
      <alignment horizontal="center" vertical="top"/>
    </xf>
    <xf numFmtId="3" fontId="1" fillId="0" borderId="1" xfId="0" applyNumberFormat="1" applyFont="1" applyBorder="1" applyAlignment="1">
      <alignment horizontal="center" vertical="top"/>
    </xf>
    <xf numFmtId="3" fontId="1" fillId="0" borderId="1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1" fillId="0" borderId="10" xfId="0" quotePrefix="1" applyNumberFormat="1" applyFont="1" applyBorder="1" applyAlignment="1">
      <alignment horizontal="center" vertical="top"/>
    </xf>
    <xf numFmtId="1" fontId="1" fillId="0" borderId="1" xfId="0" applyNumberFormat="1" applyFont="1" applyBorder="1" applyAlignment="1">
      <alignment horizontal="center" vertical="top"/>
    </xf>
    <xf numFmtId="1" fontId="2" fillId="0" borderId="1" xfId="0" applyNumberFormat="1" applyFont="1" applyBorder="1" applyAlignment="1">
      <alignment horizontal="center" vertical="top"/>
    </xf>
    <xf numFmtId="3" fontId="2" fillId="0" borderId="12" xfId="0" applyNumberFormat="1" applyFont="1" applyBorder="1" applyAlignment="1">
      <alignment horizontal="right" vertical="top"/>
    </xf>
    <xf numFmtId="4" fontId="1" fillId="0" borderId="4" xfId="0" applyNumberFormat="1" applyFont="1" applyBorder="1" applyAlignment="1">
      <alignment horizontal="left" vertical="center" wrapText="1"/>
    </xf>
    <xf numFmtId="3" fontId="1" fillId="0" borderId="4" xfId="0" applyNumberFormat="1" applyFont="1" applyBorder="1" applyAlignment="1">
      <alignment horizontal="left" vertical="top"/>
    </xf>
    <xf numFmtId="165" fontId="2" fillId="0" borderId="14" xfId="0" applyNumberFormat="1" applyFont="1" applyBorder="1" applyAlignment="1">
      <alignment horizontal="right" vertical="center" indent="2"/>
    </xf>
    <xf numFmtId="165" fontId="2" fillId="0" borderId="13" xfId="0" applyNumberFormat="1" applyFont="1" applyBorder="1" applyAlignment="1">
      <alignment horizontal="right" vertical="center" indent="2"/>
    </xf>
    <xf numFmtId="165" fontId="2" fillId="0" borderId="15" xfId="0" applyNumberFormat="1" applyFont="1" applyBorder="1" applyAlignment="1">
      <alignment horizontal="right" vertical="center" indent="2"/>
    </xf>
    <xf numFmtId="165" fontId="2" fillId="0" borderId="0" xfId="0" applyNumberFormat="1" applyFont="1" applyFill="1" applyBorder="1" applyAlignment="1">
      <alignment horizontal="right" vertical="center" indent="2"/>
    </xf>
    <xf numFmtId="165" fontId="2" fillId="0" borderId="1" xfId="0" applyNumberFormat="1" applyFont="1" applyFill="1" applyBorder="1" applyAlignment="1">
      <alignment horizontal="right" vertical="center" indent="2"/>
    </xf>
    <xf numFmtId="165" fontId="2" fillId="0" borderId="13" xfId="0" applyNumberFormat="1" applyFont="1" applyFill="1" applyBorder="1" applyAlignment="1">
      <alignment horizontal="right" vertical="center" indent="2"/>
    </xf>
    <xf numFmtId="165" fontId="2" fillId="0" borderId="15" xfId="0" applyNumberFormat="1" applyFont="1" applyFill="1" applyBorder="1" applyAlignment="1">
      <alignment horizontal="right" vertical="center" indent="2"/>
    </xf>
    <xf numFmtId="165" fontId="2" fillId="0" borderId="2" xfId="0" applyNumberFormat="1" applyFont="1" applyFill="1" applyBorder="1" applyAlignment="1">
      <alignment horizontal="right" vertical="center" indent="2"/>
    </xf>
    <xf numFmtId="165" fontId="2" fillId="0" borderId="3" xfId="0" applyNumberFormat="1" applyFont="1" applyFill="1" applyBorder="1" applyAlignment="1">
      <alignment horizontal="right" vertical="center" indent="2"/>
    </xf>
    <xf numFmtId="165" fontId="5" fillId="0" borderId="10" xfId="0" applyNumberFormat="1" applyFont="1" applyBorder="1" applyAlignment="1">
      <alignment horizontal="right" vertical="center" indent="2"/>
    </xf>
    <xf numFmtId="165" fontId="5" fillId="0" borderId="0" xfId="0" applyNumberFormat="1" applyFont="1" applyBorder="1" applyAlignment="1">
      <alignment horizontal="right" vertical="center" indent="2"/>
    </xf>
    <xf numFmtId="165" fontId="5" fillId="0" borderId="1" xfId="0" applyNumberFormat="1" applyFont="1" applyBorder="1" applyAlignment="1">
      <alignment horizontal="right" vertical="center" indent="2"/>
    </xf>
    <xf numFmtId="165" fontId="5" fillId="0" borderId="14" xfId="0" applyNumberFormat="1" applyFont="1" applyBorder="1" applyAlignment="1">
      <alignment horizontal="right" vertical="center" indent="2"/>
    </xf>
    <xf numFmtId="165" fontId="5" fillId="0" borderId="13" xfId="0" applyNumberFormat="1" applyFont="1" applyBorder="1" applyAlignment="1">
      <alignment horizontal="right" vertical="center" indent="2"/>
    </xf>
    <xf numFmtId="165" fontId="5" fillId="0" borderId="15" xfId="0" applyNumberFormat="1" applyFont="1" applyBorder="1" applyAlignment="1">
      <alignment horizontal="right" vertical="center" indent="2"/>
    </xf>
    <xf numFmtId="164" fontId="2" fillId="0" borderId="10" xfId="0" applyNumberFormat="1" applyFont="1" applyBorder="1" applyAlignment="1">
      <alignment horizontal="right" vertical="center" indent="2"/>
    </xf>
    <xf numFmtId="164" fontId="2" fillId="0" borderId="0" xfId="0" applyNumberFormat="1" applyFont="1" applyBorder="1" applyAlignment="1">
      <alignment horizontal="right" vertical="center" indent="2"/>
    </xf>
    <xf numFmtId="164" fontId="2" fillId="0" borderId="1" xfId="0" applyNumberFormat="1" applyFont="1" applyBorder="1" applyAlignment="1">
      <alignment horizontal="right" vertical="center" indent="2"/>
    </xf>
    <xf numFmtId="164" fontId="5" fillId="0" borderId="10" xfId="0" applyNumberFormat="1" applyFont="1" applyBorder="1" applyAlignment="1">
      <alignment horizontal="right" vertical="center" indent="2"/>
    </xf>
    <xf numFmtId="164" fontId="5" fillId="0" borderId="0" xfId="0" applyNumberFormat="1" applyFont="1" applyBorder="1" applyAlignment="1">
      <alignment horizontal="right" vertical="center" indent="2"/>
    </xf>
    <xf numFmtId="164" fontId="5" fillId="0" borderId="1" xfId="0" applyNumberFormat="1" applyFont="1" applyBorder="1" applyAlignment="1">
      <alignment horizontal="right" vertical="center" indent="2"/>
    </xf>
    <xf numFmtId="3" fontId="1" fillId="0" borderId="4" xfId="0" applyNumberFormat="1" applyFont="1" applyBorder="1" applyAlignment="1">
      <alignment horizontal="left" vertical="center"/>
    </xf>
    <xf numFmtId="165" fontId="5" fillId="0" borderId="11" xfId="0" applyNumberFormat="1" applyFont="1" applyBorder="1" applyAlignment="1">
      <alignment horizontal="right" vertical="center" indent="1"/>
    </xf>
    <xf numFmtId="165" fontId="5" fillId="0" borderId="8" xfId="0" applyNumberFormat="1" applyFont="1" applyBorder="1" applyAlignment="1">
      <alignment horizontal="right" vertical="center" indent="1"/>
    </xf>
    <xf numFmtId="165" fontId="5" fillId="0" borderId="9" xfId="0" applyNumberFormat="1" applyFont="1" applyBorder="1" applyAlignment="1">
      <alignment horizontal="right" vertical="center" indent="1"/>
    </xf>
    <xf numFmtId="165" fontId="2" fillId="0" borderId="10" xfId="0" applyNumberFormat="1" applyFont="1" applyBorder="1" applyAlignment="1">
      <alignment horizontal="right" vertical="center" indent="1"/>
    </xf>
    <xf numFmtId="165" fontId="2" fillId="0" borderId="0" xfId="0" applyNumberFormat="1" applyFont="1" applyBorder="1" applyAlignment="1">
      <alignment horizontal="right" vertical="center" indent="1"/>
    </xf>
    <xf numFmtId="165" fontId="2" fillId="0" borderId="1" xfId="0" applyNumberFormat="1" applyFont="1" applyBorder="1" applyAlignment="1">
      <alignment horizontal="right" vertical="center" indent="1"/>
    </xf>
    <xf numFmtId="165" fontId="2" fillId="0" borderId="14" xfId="0" applyNumberFormat="1" applyFont="1" applyBorder="1" applyAlignment="1">
      <alignment horizontal="right" vertical="center" indent="1"/>
    </xf>
    <xf numFmtId="165" fontId="2" fillId="0" borderId="13" xfId="0" applyNumberFormat="1" applyFont="1" applyBorder="1" applyAlignment="1">
      <alignment horizontal="right" vertical="center" indent="1"/>
    </xf>
    <xf numFmtId="165" fontId="2" fillId="0" borderId="15" xfId="0" applyNumberFormat="1" applyFont="1" applyBorder="1" applyAlignment="1">
      <alignment horizontal="right" vertical="center" indent="1"/>
    </xf>
    <xf numFmtId="165" fontId="2" fillId="0" borderId="0" xfId="0" applyNumberFormat="1" applyFont="1" applyFill="1" applyBorder="1" applyAlignment="1">
      <alignment horizontal="right" vertical="center" indent="1"/>
    </xf>
    <xf numFmtId="165" fontId="2" fillId="0" borderId="1" xfId="0" applyNumberFormat="1" applyFont="1" applyFill="1" applyBorder="1" applyAlignment="1">
      <alignment horizontal="right" vertical="center" indent="1"/>
    </xf>
    <xf numFmtId="165" fontId="2" fillId="0" borderId="13" xfId="0" applyNumberFormat="1" applyFont="1" applyFill="1" applyBorder="1" applyAlignment="1">
      <alignment horizontal="right" vertical="center" indent="1"/>
    </xf>
    <xf numFmtId="165" fontId="2" fillId="0" borderId="15" xfId="0" applyNumberFormat="1" applyFont="1" applyFill="1" applyBorder="1" applyAlignment="1">
      <alignment horizontal="right" vertical="center" indent="1"/>
    </xf>
    <xf numFmtId="165" fontId="2" fillId="0" borderId="2" xfId="0" applyNumberFormat="1" applyFont="1" applyFill="1" applyBorder="1" applyAlignment="1">
      <alignment horizontal="right" vertical="center" indent="1"/>
    </xf>
    <xf numFmtId="165" fontId="2" fillId="0" borderId="3" xfId="0" applyNumberFormat="1" applyFont="1" applyFill="1" applyBorder="1" applyAlignment="1">
      <alignment horizontal="right" vertical="center" indent="1"/>
    </xf>
    <xf numFmtId="165" fontId="5" fillId="0" borderId="1" xfId="0" applyNumberFormat="1" applyFont="1" applyBorder="1" applyAlignment="1">
      <alignment horizontal="right" vertical="center" indent="1"/>
    </xf>
    <xf numFmtId="165" fontId="5" fillId="0" borderId="10" xfId="0" applyNumberFormat="1" applyFont="1" applyBorder="1" applyAlignment="1">
      <alignment horizontal="right" vertical="center" indent="1"/>
    </xf>
    <xf numFmtId="165" fontId="5" fillId="0" borderId="0" xfId="0" applyNumberFormat="1" applyFont="1" applyBorder="1" applyAlignment="1">
      <alignment horizontal="right" vertical="center" indent="1"/>
    </xf>
    <xf numFmtId="3" fontId="5" fillId="0" borderId="10" xfId="0" applyNumberFormat="1" applyFont="1" applyBorder="1" applyAlignment="1">
      <alignment horizontal="right" indent="1"/>
    </xf>
    <xf numFmtId="165" fontId="2" fillId="0" borderId="10" xfId="0" applyNumberFormat="1" applyFont="1" applyFill="1" applyBorder="1" applyAlignment="1">
      <alignment horizontal="right" vertical="center" indent="1"/>
    </xf>
    <xf numFmtId="165" fontId="2" fillId="0" borderId="14" xfId="0" applyNumberFormat="1" applyFont="1" applyFill="1" applyBorder="1" applyAlignment="1">
      <alignment horizontal="right" vertical="center" indent="1"/>
    </xf>
    <xf numFmtId="165" fontId="2" fillId="0" borderId="6" xfId="0" applyNumberFormat="1" applyFont="1" applyFill="1" applyBorder="1" applyAlignment="1">
      <alignment horizontal="right" vertical="center" indent="1"/>
    </xf>
    <xf numFmtId="0" fontId="5" fillId="0" borderId="5" xfId="0" applyFont="1" applyBorder="1" applyAlignment="1">
      <alignment horizontal="center"/>
    </xf>
    <xf numFmtId="49" fontId="5" fillId="0" borderId="10" xfId="0" applyNumberFormat="1" applyFont="1" applyBorder="1" applyAlignment="1">
      <alignment horizontal="left" vertical="center"/>
    </xf>
    <xf numFmtId="0" fontId="1" fillId="0" borderId="1" xfId="0" applyFont="1" applyBorder="1" applyAlignment="1">
      <alignment horizontal="right" vertical="center" wrapText="1" indent="1"/>
    </xf>
    <xf numFmtId="0" fontId="0" fillId="0" borderId="0" xfId="0" applyFill="1"/>
    <xf numFmtId="0" fontId="3" fillId="0" borderId="0" xfId="0" applyFont="1"/>
    <xf numFmtId="3" fontId="5" fillId="0" borderId="2" xfId="0" applyNumberFormat="1" applyFont="1" applyBorder="1" applyAlignment="1">
      <alignment horizontal="right" vertical="center" indent="2"/>
    </xf>
    <xf numFmtId="3" fontId="5" fillId="0" borderId="11" xfId="0" applyNumberFormat="1" applyFont="1" applyBorder="1" applyAlignment="1">
      <alignment horizontal="right" indent="2"/>
    </xf>
    <xf numFmtId="3" fontId="5" fillId="0" borderId="8" xfId="0" applyNumberFormat="1" applyFont="1" applyBorder="1" applyAlignment="1">
      <alignment horizontal="right" indent="2"/>
    </xf>
    <xf numFmtId="1" fontId="5" fillId="0" borderId="9" xfId="0" applyNumberFormat="1" applyFont="1" applyBorder="1" applyAlignment="1">
      <alignment horizontal="right" indent="2"/>
    </xf>
    <xf numFmtId="164" fontId="0" fillId="0" borderId="0" xfId="0" applyNumberFormat="1"/>
    <xf numFmtId="0" fontId="16" fillId="0" borderId="10" xfId="0" applyFont="1" applyBorder="1" applyAlignment="1">
      <alignment horizontal="center" vertical="center"/>
    </xf>
    <xf numFmtId="0" fontId="16" fillId="0" borderId="6" xfId="0" applyFont="1" applyBorder="1" applyAlignment="1">
      <alignment horizontal="center" vertical="center"/>
    </xf>
    <xf numFmtId="164" fontId="16" fillId="0" borderId="1" xfId="0" applyNumberFormat="1" applyFont="1" applyBorder="1" applyAlignment="1">
      <alignment horizontal="right" vertical="center" indent="4"/>
    </xf>
    <xf numFmtId="164" fontId="16" fillId="0" borderId="3" xfId="0" applyNumberFormat="1" applyFont="1" applyBorder="1" applyAlignment="1">
      <alignment horizontal="right" vertical="center" indent="4"/>
    </xf>
    <xf numFmtId="3" fontId="1" fillId="0" borderId="0" xfId="0" applyNumberFormat="1" applyFont="1" applyFill="1" applyBorder="1" applyAlignment="1">
      <alignment horizontal="right" indent="1"/>
    </xf>
    <xf numFmtId="3" fontId="16" fillId="0" borderId="0" xfId="0" applyNumberFormat="1" applyFont="1" applyBorder="1" applyAlignment="1">
      <alignment horizontal="right" vertical="center" indent="3"/>
    </xf>
    <xf numFmtId="3" fontId="16" fillId="0" borderId="2" xfId="0" applyNumberFormat="1" applyFont="1" applyBorder="1" applyAlignment="1">
      <alignment horizontal="right" vertical="center" indent="3"/>
    </xf>
    <xf numFmtId="0" fontId="4" fillId="0" borderId="0" xfId="0" applyFont="1" applyFill="1" applyBorder="1" applyAlignment="1">
      <alignment wrapText="1"/>
    </xf>
    <xf numFmtId="0" fontId="0" fillId="0" borderId="0" xfId="0" applyAlignment="1">
      <alignment wrapText="1"/>
    </xf>
    <xf numFmtId="3" fontId="1" fillId="0" borderId="17" xfId="0" applyNumberFormat="1" applyFont="1" applyBorder="1" applyAlignment="1">
      <alignment horizontal="right" indent="1"/>
    </xf>
    <xf numFmtId="3" fontId="1" fillId="0" borderId="18" xfId="0" applyNumberFormat="1" applyFont="1" applyBorder="1" applyAlignment="1">
      <alignment horizontal="right" indent="1"/>
    </xf>
    <xf numFmtId="3" fontId="5" fillId="0" borderId="20" xfId="0" applyNumberFormat="1" applyFont="1" applyBorder="1" applyAlignment="1">
      <alignment horizontal="center" vertical="center"/>
    </xf>
    <xf numFmtId="3" fontId="2" fillId="0" borderId="21" xfId="0" applyNumberFormat="1" applyFont="1" applyBorder="1" applyAlignment="1">
      <alignment horizontal="right" vertical="center" indent="2"/>
    </xf>
    <xf numFmtId="3" fontId="2" fillId="0" borderId="20" xfId="0" applyNumberFormat="1" applyFont="1" applyBorder="1" applyAlignment="1">
      <alignment horizontal="right" vertical="center" indent="2"/>
    </xf>
    <xf numFmtId="3" fontId="2" fillId="0" borderId="22" xfId="0" applyNumberFormat="1" applyFont="1" applyBorder="1" applyAlignment="1">
      <alignment horizontal="right" vertical="center" indent="2"/>
    </xf>
    <xf numFmtId="0" fontId="5" fillId="0" borderId="12"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1" fillId="0" borderId="21" xfId="0" applyNumberFormat="1" applyFont="1" applyBorder="1" applyAlignment="1">
      <alignment horizontal="right" vertical="center" indent="2"/>
    </xf>
    <xf numFmtId="3" fontId="1" fillId="0" borderId="20" xfId="0" applyNumberFormat="1" applyFont="1" applyBorder="1" applyAlignment="1">
      <alignment horizontal="right" vertical="center" indent="2"/>
    </xf>
    <xf numFmtId="3" fontId="1" fillId="0" borderId="22" xfId="0" applyNumberFormat="1" applyFont="1" applyBorder="1" applyAlignment="1">
      <alignment horizontal="right" vertical="center" indent="2"/>
    </xf>
    <xf numFmtId="0" fontId="16" fillId="0" borderId="21" xfId="0" applyFont="1" applyBorder="1" applyAlignment="1">
      <alignment horizontal="center" vertical="center"/>
    </xf>
    <xf numFmtId="3" fontId="16" fillId="0" borderId="20" xfId="0" applyNumberFormat="1" applyFont="1" applyBorder="1" applyAlignment="1">
      <alignment horizontal="right" vertical="center" indent="3"/>
    </xf>
    <xf numFmtId="164" fontId="16" fillId="0" borderId="22" xfId="0" applyNumberFormat="1" applyFont="1" applyBorder="1" applyAlignment="1">
      <alignment horizontal="right" vertical="center" indent="4"/>
    </xf>
    <xf numFmtId="0" fontId="0" fillId="0" borderId="7" xfId="0" applyBorder="1" applyAlignment="1">
      <alignment horizontal="left" vertical="center"/>
    </xf>
    <xf numFmtId="3" fontId="5" fillId="0" borderId="10" xfId="0"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3" fontId="5" fillId="0" borderId="1" xfId="0" applyNumberFormat="1" applyFont="1" applyFill="1" applyBorder="1" applyAlignment="1">
      <alignment horizontal="right" vertical="center" indent="1"/>
    </xf>
    <xf numFmtId="3" fontId="5" fillId="0" borderId="9" xfId="0" applyNumberFormat="1" applyFont="1" applyBorder="1" applyAlignment="1">
      <alignment horizontal="right" indent="2"/>
    </xf>
    <xf numFmtId="3" fontId="5" fillId="0" borderId="10" xfId="0" applyNumberFormat="1" applyFont="1" applyBorder="1" applyAlignment="1">
      <alignment horizontal="right" indent="2"/>
    </xf>
    <xf numFmtId="3" fontId="5" fillId="0" borderId="11" xfId="0" applyNumberFormat="1" applyFont="1" applyBorder="1" applyAlignment="1">
      <alignment horizontal="right" indent="1"/>
    </xf>
    <xf numFmtId="3" fontId="5" fillId="0" borderId="8" xfId="0" applyNumberFormat="1" applyFont="1" applyBorder="1" applyAlignment="1">
      <alignment horizontal="right" indent="1"/>
    </xf>
    <xf numFmtId="3" fontId="5" fillId="0" borderId="9" xfId="0" applyNumberFormat="1" applyFont="1" applyBorder="1" applyAlignment="1">
      <alignment horizontal="right" indent="1"/>
    </xf>
    <xf numFmtId="165" fontId="2" fillId="0" borderId="20" xfId="0" applyNumberFormat="1" applyFont="1" applyFill="1" applyBorder="1" applyAlignment="1">
      <alignment horizontal="right" vertical="center" indent="2"/>
    </xf>
    <xf numFmtId="165" fontId="2" fillId="0" borderId="22" xfId="0" applyNumberFormat="1" applyFont="1" applyFill="1" applyBorder="1" applyAlignment="1">
      <alignment horizontal="right" vertical="center" indent="2"/>
    </xf>
    <xf numFmtId="165" fontId="5" fillId="0" borderId="21" xfId="0" applyNumberFormat="1" applyFont="1" applyBorder="1" applyAlignment="1">
      <alignment horizontal="right" vertical="center" indent="2"/>
    </xf>
    <xf numFmtId="165" fontId="5" fillId="0" borderId="20" xfId="0" applyNumberFormat="1" applyFont="1" applyBorder="1" applyAlignment="1">
      <alignment horizontal="right" vertical="center" indent="2"/>
    </xf>
    <xf numFmtId="165" fontId="5" fillId="0" borderId="22" xfId="0" applyNumberFormat="1" applyFont="1" applyBorder="1" applyAlignment="1">
      <alignment horizontal="right" vertical="center" indent="2"/>
    </xf>
    <xf numFmtId="165" fontId="2" fillId="0" borderId="21" xfId="0" applyNumberFormat="1" applyFont="1" applyBorder="1" applyAlignment="1">
      <alignment horizontal="right" vertical="center" indent="2"/>
    </xf>
    <xf numFmtId="165" fontId="2" fillId="0" borderId="20" xfId="0" applyNumberFormat="1" applyFont="1" applyBorder="1" applyAlignment="1">
      <alignment horizontal="right" vertical="center" indent="2"/>
    </xf>
    <xf numFmtId="165" fontId="2" fillId="0" borderId="22" xfId="0" applyNumberFormat="1" applyFont="1" applyBorder="1" applyAlignment="1">
      <alignment horizontal="right" vertical="center" indent="2"/>
    </xf>
    <xf numFmtId="165" fontId="2" fillId="0" borderId="20" xfId="0" applyNumberFormat="1" applyFont="1" applyFill="1" applyBorder="1" applyAlignment="1">
      <alignment horizontal="right" vertical="center" indent="1"/>
    </xf>
    <xf numFmtId="165" fontId="2" fillId="0" borderId="22" xfId="0" applyNumberFormat="1" applyFont="1" applyFill="1" applyBorder="1" applyAlignment="1">
      <alignment horizontal="right" vertical="center" indent="1"/>
    </xf>
    <xf numFmtId="165" fontId="2" fillId="0" borderId="21" xfId="0" applyNumberFormat="1" applyFont="1" applyFill="1" applyBorder="1" applyAlignment="1">
      <alignment horizontal="right" vertical="center" indent="1"/>
    </xf>
    <xf numFmtId="165" fontId="2" fillId="0" borderId="21" xfId="0" applyNumberFormat="1" applyFont="1" applyBorder="1" applyAlignment="1">
      <alignment horizontal="right" vertical="center" indent="1"/>
    </xf>
    <xf numFmtId="165" fontId="2" fillId="0" borderId="20" xfId="0" applyNumberFormat="1" applyFont="1" applyBorder="1" applyAlignment="1">
      <alignment horizontal="right" vertical="center" indent="1"/>
    </xf>
    <xf numFmtId="165" fontId="2" fillId="0" borderId="22" xfId="0" applyNumberFormat="1" applyFont="1" applyBorder="1" applyAlignment="1">
      <alignment horizontal="right" vertical="center" indent="1"/>
    </xf>
    <xf numFmtId="165" fontId="5" fillId="0" borderId="21" xfId="0" applyNumberFormat="1" applyFont="1" applyBorder="1" applyAlignment="1">
      <alignment horizontal="right" vertical="center" indent="1"/>
    </xf>
    <xf numFmtId="165" fontId="5" fillId="0" borderId="20" xfId="0" applyNumberFormat="1" applyFont="1" applyBorder="1" applyAlignment="1">
      <alignment horizontal="right" vertical="center" indent="1"/>
    </xf>
    <xf numFmtId="165" fontId="5" fillId="0" borderId="22" xfId="0" applyNumberFormat="1" applyFont="1" applyBorder="1" applyAlignment="1">
      <alignment horizontal="right" vertical="center" indent="1"/>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0" fontId="4" fillId="0" borderId="0" xfId="0" applyFont="1" applyBorder="1" applyAlignment="1">
      <alignment horizontal="left" wrapText="1"/>
    </xf>
    <xf numFmtId="1" fontId="5" fillId="0" borderId="10"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0"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5" xfId="0" applyNumberFormat="1" applyFont="1" applyBorder="1" applyAlignment="1">
      <alignment horizontal="center" vertical="center"/>
    </xf>
    <xf numFmtId="1" fontId="1" fillId="0" borderId="6" xfId="0" applyNumberFormat="1" applyFont="1" applyBorder="1" applyAlignment="1">
      <alignment horizontal="center" vertical="center"/>
    </xf>
    <xf numFmtId="1" fontId="1" fillId="0" borderId="3" xfId="0" applyNumberFormat="1" applyFont="1" applyBorder="1" applyAlignment="1">
      <alignment horizontal="center" vertical="center"/>
    </xf>
    <xf numFmtId="1" fontId="5" fillId="0" borderId="15" xfId="0" applyNumberFormat="1" applyFont="1" applyBorder="1" applyAlignment="1">
      <alignment horizontal="center" vertical="center"/>
    </xf>
    <xf numFmtId="0" fontId="0" fillId="0" borderId="0" xfId="0" applyFont="1"/>
    <xf numFmtId="0" fontId="3" fillId="0" borderId="0" xfId="0" applyFont="1" applyAlignment="1">
      <alignment wrapText="1"/>
    </xf>
    <xf numFmtId="0" fontId="0" fillId="0" borderId="0" xfId="0" applyFont="1" applyAlignment="1">
      <alignment wrapText="1"/>
    </xf>
    <xf numFmtId="0" fontId="3" fillId="0" borderId="0" xfId="0" applyFont="1" applyAlignment="1"/>
    <xf numFmtId="0" fontId="5" fillId="0" borderId="4" xfId="0" applyNumberFormat="1" applyFont="1" applyBorder="1" applyAlignment="1">
      <alignment horizontal="center" vertical="center"/>
    </xf>
    <xf numFmtId="0" fontId="0" fillId="0" borderId="0" xfId="0" applyBorder="1" applyAlignment="1">
      <alignment horizontal="left" vertical="center" wrapText="1"/>
    </xf>
    <xf numFmtId="3" fontId="3" fillId="0" borderId="0" xfId="0" applyNumberFormat="1" applyFont="1" applyBorder="1" applyAlignment="1">
      <alignment horizontal="left" vertical="center"/>
    </xf>
    <xf numFmtId="3" fontId="1" fillId="0" borderId="6" xfId="0" quotePrefix="1" applyNumberFormat="1" applyFont="1" applyBorder="1" applyAlignment="1">
      <alignment horizontal="right" indent="1"/>
    </xf>
    <xf numFmtId="3" fontId="1" fillId="0" borderId="2" xfId="0" quotePrefix="1" applyNumberFormat="1" applyFont="1" applyBorder="1" applyAlignment="1">
      <alignment horizontal="right" indent="1"/>
    </xf>
    <xf numFmtId="3" fontId="1" fillId="0" borderId="25" xfId="0" quotePrefix="1" applyNumberFormat="1" applyFont="1" applyBorder="1" applyAlignment="1">
      <alignment horizontal="right" indent="1"/>
    </xf>
    <xf numFmtId="49" fontId="0" fillId="0" borderId="26" xfId="0" applyNumberFormat="1" applyFont="1" applyBorder="1" applyAlignment="1">
      <alignment horizontal="left"/>
    </xf>
    <xf numFmtId="0" fontId="0" fillId="0" borderId="19" xfId="0" applyBorder="1" applyAlignment="1">
      <alignment horizontal="left" vertical="center"/>
    </xf>
    <xf numFmtId="3" fontId="1" fillId="0" borderId="20" xfId="0" applyNumberFormat="1" applyFont="1" applyBorder="1" applyAlignment="1">
      <alignment horizontal="right" indent="1"/>
    </xf>
    <xf numFmtId="3" fontId="1" fillId="0" borderId="22" xfId="0" applyNumberFormat="1" applyFont="1" applyBorder="1" applyAlignment="1">
      <alignment horizontal="right" indent="1"/>
    </xf>
    <xf numFmtId="0" fontId="5" fillId="0" borderId="7"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4" xfId="0" applyNumberFormat="1" applyFont="1" applyBorder="1" applyAlignment="1">
      <alignment horizontal="center" vertical="center"/>
    </xf>
    <xf numFmtId="1" fontId="2" fillId="0" borderId="6" xfId="0" applyNumberFormat="1" applyFont="1" applyBorder="1" applyAlignment="1">
      <alignment horizontal="center" vertical="center"/>
    </xf>
    <xf numFmtId="0" fontId="0" fillId="0" borderId="10" xfId="0" applyBorder="1"/>
    <xf numFmtId="49" fontId="5" fillId="0" borderId="14" xfId="0" applyNumberFormat="1" applyFont="1" applyBorder="1" applyAlignment="1">
      <alignment horizontal="left" vertical="center"/>
    </xf>
    <xf numFmtId="3" fontId="1" fillId="0" borderId="0" xfId="0" applyNumberFormat="1" applyFont="1" applyFill="1" applyBorder="1" applyAlignment="1">
      <alignment horizontal="right" vertical="center" indent="1"/>
    </xf>
    <xf numFmtId="3" fontId="1" fillId="0" borderId="1" xfId="0" applyNumberFormat="1" applyFont="1" applyFill="1" applyBorder="1" applyAlignment="1">
      <alignment horizontal="right" vertical="center" indent="1"/>
    </xf>
    <xf numFmtId="3" fontId="5" fillId="0" borderId="11" xfId="0" applyNumberFormat="1" applyFont="1" applyBorder="1" applyAlignment="1">
      <alignment horizontal="right" vertical="center" indent="1"/>
    </xf>
    <xf numFmtId="3" fontId="5" fillId="0" borderId="8" xfId="0" applyNumberFormat="1" applyFont="1" applyBorder="1" applyAlignment="1">
      <alignment horizontal="right" vertical="center" indent="1"/>
    </xf>
    <xf numFmtId="3" fontId="5" fillId="0" borderId="9" xfId="0" applyNumberFormat="1" applyFont="1" applyBorder="1" applyAlignment="1">
      <alignment horizontal="right" vertical="center" indent="1"/>
    </xf>
    <xf numFmtId="3" fontId="2" fillId="0" borderId="10" xfId="0" applyNumberFormat="1" applyFont="1" applyBorder="1" applyAlignment="1">
      <alignment horizontal="right" vertical="center" indent="1"/>
    </xf>
    <xf numFmtId="3" fontId="2" fillId="0" borderId="0" xfId="0" applyNumberFormat="1" applyFont="1" applyBorder="1" applyAlignment="1">
      <alignment horizontal="right" vertical="center" indent="1"/>
    </xf>
    <xf numFmtId="3" fontId="2" fillId="0" borderId="1" xfId="0" applyNumberFormat="1" applyFont="1" applyBorder="1" applyAlignment="1">
      <alignment horizontal="right" vertical="center" indent="1"/>
    </xf>
    <xf numFmtId="3" fontId="2" fillId="0" borderId="10" xfId="0" applyNumberFormat="1" applyFont="1" applyFill="1" applyBorder="1" applyAlignment="1">
      <alignment horizontal="right" vertical="center" indent="1"/>
    </xf>
    <xf numFmtId="3" fontId="2" fillId="0" borderId="0" xfId="0" applyNumberFormat="1" applyFont="1" applyFill="1" applyBorder="1" applyAlignment="1">
      <alignment horizontal="right" vertical="center" indent="1"/>
    </xf>
    <xf numFmtId="3" fontId="2" fillId="0" borderId="1" xfId="0" applyNumberFormat="1" applyFont="1" applyFill="1" applyBorder="1" applyAlignment="1">
      <alignment horizontal="right" vertical="center" indent="1"/>
    </xf>
    <xf numFmtId="0" fontId="2" fillId="0" borderId="0" xfId="0" applyFont="1" applyBorder="1" applyAlignment="1">
      <alignment horizontal="right" vertical="center" indent="1"/>
    </xf>
    <xf numFmtId="0" fontId="2" fillId="0" borderId="1" xfId="0" applyFont="1" applyBorder="1" applyAlignment="1">
      <alignment horizontal="right" vertical="center" indent="1"/>
    </xf>
    <xf numFmtId="0" fontId="2" fillId="0" borderId="10" xfId="0" applyFont="1" applyBorder="1" applyAlignment="1">
      <alignment horizontal="right" vertical="center" indent="1"/>
    </xf>
    <xf numFmtId="0" fontId="2" fillId="0" borderId="3" xfId="0" applyFont="1" applyBorder="1" applyAlignment="1">
      <alignment horizontal="right" vertical="center" indent="1"/>
    </xf>
    <xf numFmtId="165" fontId="9" fillId="0" borderId="28" xfId="0" applyNumberFormat="1" applyFont="1" applyBorder="1" applyAlignment="1">
      <alignment horizontal="right" vertical="center" indent="1"/>
    </xf>
    <xf numFmtId="165" fontId="9" fillId="0" borderId="24" xfId="0" applyNumberFormat="1" applyFont="1" applyBorder="1" applyAlignment="1">
      <alignment horizontal="right" vertical="center" indent="1"/>
    </xf>
    <xf numFmtId="164" fontId="9" fillId="0" borderId="28" xfId="0" applyNumberFormat="1" applyFont="1" applyBorder="1" applyAlignment="1">
      <alignment horizontal="right" vertical="center" indent="1"/>
    </xf>
    <xf numFmtId="164" fontId="9" fillId="0" borderId="23" xfId="0" applyNumberFormat="1" applyFont="1" applyBorder="1" applyAlignment="1">
      <alignment horizontal="right" vertical="center" indent="1"/>
    </xf>
    <xf numFmtId="164" fontId="9" fillId="0" borderId="24" xfId="0" applyNumberFormat="1" applyFont="1" applyBorder="1" applyAlignment="1">
      <alignment horizontal="right" vertical="center" indent="1"/>
    </xf>
    <xf numFmtId="164" fontId="9" fillId="0" borderId="28" xfId="0" applyNumberFormat="1" applyFont="1" applyFill="1" applyBorder="1" applyAlignment="1">
      <alignment horizontal="right" vertical="center" indent="1"/>
    </xf>
    <xf numFmtId="164" fontId="9" fillId="0" borderId="24" xfId="0" applyNumberFormat="1" applyFont="1" applyFill="1" applyBorder="1" applyAlignment="1">
      <alignment horizontal="right" vertical="center" indent="1"/>
    </xf>
    <xf numFmtId="165" fontId="9" fillId="0" borderId="28" xfId="0" applyNumberFormat="1" applyFont="1" applyFill="1" applyBorder="1" applyAlignment="1">
      <alignment horizontal="right" vertical="center" indent="1"/>
    </xf>
    <xf numFmtId="1" fontId="5" fillId="0" borderId="1" xfId="0" applyNumberFormat="1" applyFont="1" applyBorder="1" applyAlignment="1">
      <alignment horizontal="center" vertical="center"/>
    </xf>
    <xf numFmtId="3" fontId="5" fillId="0" borderId="29" xfId="0" applyNumberFormat="1" applyFont="1" applyBorder="1" applyAlignment="1">
      <alignment horizontal="right" indent="1"/>
    </xf>
    <xf numFmtId="3" fontId="5" fillId="0" borderId="30" xfId="0" applyNumberFormat="1" applyFont="1" applyBorder="1" applyAlignment="1">
      <alignment horizontal="right" indent="1"/>
    </xf>
    <xf numFmtId="3" fontId="5" fillId="0" borderId="31" xfId="0" applyNumberFormat="1" applyFont="1" applyBorder="1" applyAlignment="1">
      <alignment horizontal="right" indent="1"/>
    </xf>
    <xf numFmtId="165" fontId="1" fillId="0" borderId="0" xfId="0" quotePrefix="1" applyNumberFormat="1" applyFont="1" applyFill="1" applyBorder="1" applyAlignment="1">
      <alignment horizontal="right" vertical="center" indent="2"/>
    </xf>
    <xf numFmtId="165" fontId="1" fillId="0" borderId="1" xfId="0" quotePrefix="1" applyNumberFormat="1" applyFont="1" applyFill="1" applyBorder="1" applyAlignment="1">
      <alignment horizontal="right" vertical="center" indent="2"/>
    </xf>
    <xf numFmtId="165" fontId="1" fillId="0" borderId="0" xfId="0" quotePrefix="1" applyNumberFormat="1" applyFont="1" applyFill="1" applyBorder="1" applyAlignment="1">
      <alignment horizontal="right" vertical="center" indent="1"/>
    </xf>
    <xf numFmtId="165" fontId="1" fillId="0" borderId="1" xfId="0" quotePrefix="1" applyNumberFormat="1" applyFont="1" applyFill="1" applyBorder="1" applyAlignment="1">
      <alignment horizontal="right" vertical="center" indent="1"/>
    </xf>
    <xf numFmtId="165" fontId="5" fillId="0" borderId="10" xfId="0" quotePrefix="1" applyNumberFormat="1" applyFont="1" applyBorder="1" applyAlignment="1">
      <alignment horizontal="right" vertical="center" indent="1"/>
    </xf>
    <xf numFmtId="165" fontId="5" fillId="0" borderId="0" xfId="0" quotePrefix="1" applyNumberFormat="1" applyFont="1" applyBorder="1" applyAlignment="1">
      <alignment horizontal="right" vertical="center" indent="1"/>
    </xf>
    <xf numFmtId="165" fontId="5" fillId="0" borderId="1" xfId="0" quotePrefix="1" applyNumberFormat="1" applyFont="1" applyBorder="1" applyAlignment="1">
      <alignment horizontal="right" vertical="center" indent="1"/>
    </xf>
    <xf numFmtId="165" fontId="1" fillId="0" borderId="2" xfId="0" quotePrefix="1" applyNumberFormat="1" applyFont="1" applyFill="1" applyBorder="1" applyAlignment="1">
      <alignment horizontal="right" vertical="center" indent="1"/>
    </xf>
    <xf numFmtId="165" fontId="1" fillId="0" borderId="3" xfId="0" quotePrefix="1" applyNumberFormat="1" applyFont="1" applyFill="1" applyBorder="1" applyAlignment="1">
      <alignment horizontal="right" vertical="center" indent="1"/>
    </xf>
    <xf numFmtId="165" fontId="1" fillId="0" borderId="10" xfId="0" quotePrefix="1" applyNumberFormat="1" applyFont="1" applyFill="1" applyBorder="1" applyAlignment="1">
      <alignment horizontal="right" vertical="center" indent="1"/>
    </xf>
    <xf numFmtId="165" fontId="1" fillId="0" borderId="14" xfId="0" quotePrefix="1" applyNumberFormat="1" applyFont="1" applyFill="1" applyBorder="1" applyAlignment="1">
      <alignment horizontal="right" vertical="center" indent="1"/>
    </xf>
    <xf numFmtId="165" fontId="1" fillId="0" borderId="13" xfId="0" quotePrefix="1" applyNumberFormat="1" applyFont="1" applyFill="1" applyBorder="1" applyAlignment="1">
      <alignment horizontal="right" vertical="center" indent="1"/>
    </xf>
    <xf numFmtId="165" fontId="1" fillId="0" borderId="15" xfId="0" quotePrefix="1" applyNumberFormat="1" applyFont="1" applyFill="1" applyBorder="1" applyAlignment="1">
      <alignment horizontal="right" vertical="center" indent="1"/>
    </xf>
    <xf numFmtId="0" fontId="5" fillId="0" borderId="19" xfId="0" applyNumberFormat="1" applyFont="1" applyBorder="1" applyAlignment="1">
      <alignment horizontal="center" vertical="center"/>
    </xf>
    <xf numFmtId="0" fontId="10" fillId="0" borderId="0" xfId="1" applyNumberFormat="1" applyAlignment="1">
      <alignment horizontal="left"/>
    </xf>
    <xf numFmtId="0" fontId="2" fillId="0" borderId="0" xfId="0" applyNumberFormat="1" applyFont="1" applyAlignment="1">
      <alignment horizontal="center"/>
    </xf>
    <xf numFmtId="3" fontId="5" fillId="0" borderId="0" xfId="0" applyNumberFormat="1" applyFont="1" applyFill="1" applyBorder="1" applyAlignment="1">
      <alignment horizontal="right" indent="1"/>
    </xf>
    <xf numFmtId="3" fontId="1" fillId="0" borderId="1" xfId="0" applyNumberFormat="1" applyFont="1" applyFill="1" applyBorder="1" applyAlignment="1">
      <alignment horizontal="right" indent="1"/>
    </xf>
    <xf numFmtId="0" fontId="3" fillId="0" borderId="0" xfId="0" applyFont="1" applyBorder="1" applyAlignment="1">
      <alignment horizontal="left" wrapText="1"/>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16" fillId="0" borderId="0" xfId="0" applyFont="1" applyBorder="1" applyAlignment="1">
      <alignment horizontal="center" vertical="center"/>
    </xf>
    <xf numFmtId="3" fontId="2" fillId="0" borderId="0" xfId="0" applyNumberFormat="1" applyFont="1" applyBorder="1" applyAlignment="1">
      <alignment horizontal="right" vertical="top"/>
    </xf>
    <xf numFmtId="165" fontId="2" fillId="0" borderId="15" xfId="0" applyNumberFormat="1" applyFont="1" applyFill="1" applyBorder="1" applyAlignment="1">
      <alignment horizontal="center" vertical="center"/>
    </xf>
    <xf numFmtId="3" fontId="2" fillId="0" borderId="1" xfId="0" applyNumberFormat="1" applyFont="1" applyBorder="1" applyAlignment="1">
      <alignment horizontal="right" vertical="top"/>
    </xf>
    <xf numFmtId="165" fontId="2" fillId="0" borderId="10" xfId="0" applyNumberFormat="1" applyFont="1" applyFill="1" applyBorder="1" applyAlignment="1">
      <alignment horizontal="right" vertical="center" indent="2"/>
    </xf>
    <xf numFmtId="3" fontId="2" fillId="0" borderId="3" xfId="0" applyNumberFormat="1" applyFont="1" applyBorder="1" applyAlignment="1">
      <alignment horizontal="right" vertical="top"/>
    </xf>
    <xf numFmtId="3" fontId="2" fillId="0" borderId="10" xfId="0" applyNumberFormat="1" applyFont="1" applyBorder="1" applyAlignment="1">
      <alignment horizontal="right" vertical="top"/>
    </xf>
    <xf numFmtId="3" fontId="2" fillId="0" borderId="6" xfId="0" applyNumberFormat="1" applyFont="1" applyBorder="1" applyAlignment="1">
      <alignment horizontal="right" indent="2"/>
    </xf>
    <xf numFmtId="3" fontId="1" fillId="0" borderId="0" xfId="0" applyNumberFormat="1" applyFont="1" applyFill="1" applyBorder="1" applyAlignment="1">
      <alignment horizontal="right" indent="2"/>
    </xf>
    <xf numFmtId="3" fontId="21" fillId="0" borderId="9" xfId="0" applyNumberFormat="1" applyFont="1" applyBorder="1" applyAlignment="1">
      <alignment horizontal="right" vertical="center" indent="1"/>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65" fontId="1" fillId="0" borderId="10" xfId="0" applyNumberFormat="1" applyFont="1" applyBorder="1" applyAlignment="1">
      <alignment horizontal="right" vertical="center" indent="1"/>
    </xf>
    <xf numFmtId="0" fontId="24" fillId="0" borderId="0" xfId="0" applyFont="1"/>
    <xf numFmtId="0" fontId="25" fillId="0" borderId="16"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5" fillId="2" borderId="42"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43" xfId="0" applyFont="1" applyFill="1" applyBorder="1" applyAlignment="1">
      <alignment horizontal="center" vertical="center"/>
    </xf>
    <xf numFmtId="0" fontId="22" fillId="0" borderId="0" xfId="1" applyFont="1"/>
    <xf numFmtId="49" fontId="22" fillId="0" borderId="0" xfId="1" applyNumberFormat="1" applyFont="1" applyAlignment="1">
      <alignment horizontal="left"/>
    </xf>
    <xf numFmtId="0" fontId="15" fillId="2" borderId="47"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10" xfId="0" applyFont="1" applyFill="1" applyBorder="1" applyAlignment="1">
      <alignment horizontal="left" vertical="center" wrapText="1"/>
    </xf>
    <xf numFmtId="0" fontId="15" fillId="2" borderId="45" xfId="0" applyFont="1" applyFill="1" applyBorder="1" applyAlignment="1">
      <alignment horizontal="left" vertical="center" wrapText="1"/>
    </xf>
    <xf numFmtId="0" fontId="15" fillId="2" borderId="72" xfId="0" applyFont="1" applyFill="1" applyBorder="1" applyAlignment="1">
      <alignment horizontal="left" vertical="center" wrapText="1"/>
    </xf>
    <xf numFmtId="0" fontId="11" fillId="2" borderId="74" xfId="0" applyFont="1" applyFill="1" applyBorder="1" applyAlignment="1">
      <alignment horizontal="center" vertical="center" wrapText="1"/>
    </xf>
    <xf numFmtId="0" fontId="15" fillId="2" borderId="46" xfId="0" applyFont="1" applyFill="1" applyBorder="1" applyAlignment="1">
      <alignment horizontal="left" vertical="center" wrapText="1"/>
    </xf>
    <xf numFmtId="0" fontId="15" fillId="2" borderId="56"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22" fillId="0" borderId="0" xfId="1" applyFont="1" applyAlignment="1">
      <alignment horizontal="left"/>
    </xf>
    <xf numFmtId="0" fontId="15" fillId="2" borderId="1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50" xfId="0" applyFont="1" applyFill="1" applyBorder="1" applyAlignment="1">
      <alignment horizontal="center" vertical="center" wrapText="1"/>
    </xf>
    <xf numFmtId="0" fontId="15" fillId="2" borderId="77"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15" fillId="2" borderId="5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106" xfId="0" applyFont="1" applyFill="1" applyBorder="1" applyAlignment="1">
      <alignment horizontal="left" vertical="center" wrapText="1"/>
    </xf>
    <xf numFmtId="0" fontId="15" fillId="2" borderId="44"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left" vertical="center" wrapText="1"/>
    </xf>
    <xf numFmtId="0" fontId="15" fillId="2" borderId="54" xfId="0" applyFont="1" applyFill="1" applyBorder="1" applyAlignment="1">
      <alignment horizontal="center" vertical="center" wrapText="1"/>
    </xf>
    <xf numFmtId="0" fontId="15" fillId="2" borderId="7" xfId="0" applyFont="1" applyFill="1" applyBorder="1" applyAlignment="1">
      <alignment horizontal="left" vertical="center" wrapText="1"/>
    </xf>
    <xf numFmtId="0" fontId="15" fillId="2" borderId="39" xfId="0" applyFont="1" applyFill="1" applyBorder="1" applyAlignment="1">
      <alignment horizontal="center" vertical="center" wrapText="1"/>
    </xf>
    <xf numFmtId="0" fontId="15" fillId="2" borderId="75" xfId="0" applyFont="1" applyFill="1" applyBorder="1" applyAlignment="1">
      <alignment horizontal="left" vertical="center" wrapText="1"/>
    </xf>
    <xf numFmtId="0" fontId="15" fillId="2" borderId="42" xfId="0" applyFont="1" applyFill="1" applyBorder="1" applyAlignment="1">
      <alignment horizontal="center" vertical="center" wrapText="1"/>
    </xf>
    <xf numFmtId="3" fontId="22" fillId="0" borderId="0" xfId="1" applyNumberFormat="1" applyFont="1" applyFill="1" applyBorder="1" applyAlignment="1">
      <alignment horizontal="left" vertical="top"/>
    </xf>
    <xf numFmtId="0" fontId="15" fillId="2" borderId="62"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1"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5" fillId="2" borderId="70" xfId="0" applyFont="1" applyFill="1" applyBorder="1" applyAlignment="1">
      <alignment horizontal="center" vertical="center" wrapText="1"/>
    </xf>
    <xf numFmtId="4" fontId="3" fillId="0" borderId="0" xfId="0" applyNumberFormat="1" applyFont="1" applyFill="1" applyBorder="1" applyAlignment="1">
      <alignment horizontal="left" vertical="center"/>
    </xf>
    <xf numFmtId="0" fontId="19" fillId="0" borderId="0" xfId="0" applyFont="1" applyBorder="1" applyAlignment="1">
      <alignment vertical="center"/>
    </xf>
    <xf numFmtId="0" fontId="15" fillId="2" borderId="108" xfId="0" applyFont="1" applyFill="1" applyBorder="1" applyAlignment="1">
      <alignment horizontal="center" vertical="center" wrapText="1"/>
    </xf>
    <xf numFmtId="3" fontId="5" fillId="0" borderId="0" xfId="0" applyNumberFormat="1" applyFont="1" applyFill="1" applyBorder="1" applyAlignment="1">
      <alignment horizontal="right" indent="2"/>
    </xf>
    <xf numFmtId="165" fontId="1" fillId="0" borderId="10" xfId="0" applyNumberFormat="1" applyFont="1" applyBorder="1" applyAlignment="1">
      <alignment horizontal="right" vertical="center" indent="2"/>
    </xf>
    <xf numFmtId="165" fontId="1" fillId="0" borderId="14" xfId="0" applyNumberFormat="1" applyFont="1" applyBorder="1" applyAlignment="1">
      <alignment horizontal="right" vertical="center" indent="2"/>
    </xf>
    <xf numFmtId="165" fontId="0" fillId="0" borderId="0" xfId="0" applyNumberFormat="1"/>
    <xf numFmtId="0" fontId="27" fillId="0" borderId="0" xfId="0" applyFont="1"/>
    <xf numFmtId="0" fontId="3" fillId="0" borderId="0" xfId="0" applyFont="1" applyAlignment="1">
      <alignment wrapText="1"/>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5" fillId="0" borderId="10" xfId="0" applyNumberFormat="1" applyFont="1" applyBorder="1" applyAlignment="1">
      <alignment horizontal="center" vertical="center"/>
    </xf>
    <xf numFmtId="1" fontId="5" fillId="0" borderId="1" xfId="0" applyNumberFormat="1" applyFont="1" applyBorder="1" applyAlignment="1">
      <alignment horizontal="center" vertical="center"/>
    </xf>
    <xf numFmtId="1" fontId="2" fillId="0" borderId="10" xfId="0" applyNumberFormat="1" applyFont="1" applyBorder="1" applyAlignment="1">
      <alignment horizontal="center" vertical="center"/>
    </xf>
    <xf numFmtId="3" fontId="1" fillId="0" borderId="0" xfId="0" applyNumberFormat="1" applyFont="1" applyBorder="1" applyAlignment="1">
      <alignment horizontal="right" indent="2"/>
    </xf>
    <xf numFmtId="3" fontId="1" fillId="0" borderId="1" xfId="0" applyNumberFormat="1" applyFont="1" applyBorder="1" applyAlignment="1">
      <alignment horizontal="right" indent="2"/>
    </xf>
    <xf numFmtId="3" fontId="1" fillId="0" borderId="2" xfId="0" applyNumberFormat="1" applyFont="1" applyBorder="1" applyAlignment="1">
      <alignment horizontal="right" indent="2"/>
    </xf>
    <xf numFmtId="3" fontId="1" fillId="0" borderId="3" xfId="0" applyNumberFormat="1" applyFont="1" applyBorder="1" applyAlignment="1">
      <alignment horizontal="right" indent="2"/>
    </xf>
    <xf numFmtId="3" fontId="1" fillId="0" borderId="2" xfId="0" applyNumberFormat="1" applyFont="1" applyBorder="1" applyAlignment="1">
      <alignment horizontal="right" vertical="center" indent="2"/>
    </xf>
    <xf numFmtId="3" fontId="1" fillId="0" borderId="3" xfId="0" applyNumberFormat="1" applyFont="1" applyBorder="1" applyAlignment="1">
      <alignment horizontal="right" vertical="center" indent="2"/>
    </xf>
    <xf numFmtId="3" fontId="1" fillId="0" borderId="10" xfId="0" applyNumberFormat="1" applyFont="1" applyFill="1" applyBorder="1" applyAlignment="1">
      <alignment horizontal="right" vertical="center" indent="1"/>
    </xf>
    <xf numFmtId="3" fontId="1" fillId="0" borderId="0" xfId="0" applyNumberFormat="1" applyFont="1" applyBorder="1" applyAlignment="1">
      <alignment horizontal="right" vertical="center" indent="1"/>
    </xf>
    <xf numFmtId="3" fontId="1" fillId="0" borderId="1" xfId="0" applyNumberFormat="1" applyFont="1" applyBorder="1" applyAlignment="1">
      <alignment horizontal="right" vertical="center" indent="1"/>
    </xf>
    <xf numFmtId="3" fontId="1" fillId="0" borderId="10" xfId="0" applyNumberFormat="1" applyFont="1" applyBorder="1" applyAlignment="1">
      <alignment horizontal="right" vertical="center" indent="1"/>
    </xf>
    <xf numFmtId="0" fontId="1" fillId="0" borderId="0" xfId="0" applyFont="1" applyBorder="1" applyAlignment="1">
      <alignment horizontal="right" vertical="center" indent="1"/>
    </xf>
    <xf numFmtId="0" fontId="1" fillId="0" borderId="1" xfId="0" applyFont="1" applyBorder="1" applyAlignment="1">
      <alignment horizontal="right" vertical="center" indent="1"/>
    </xf>
    <xf numFmtId="165" fontId="9" fillId="0" borderId="23" xfId="0" applyNumberFormat="1" applyFont="1" applyFill="1" applyBorder="1" applyAlignment="1">
      <alignment horizontal="right" vertical="center" indent="1"/>
    </xf>
    <xf numFmtId="165" fontId="1" fillId="0" borderId="0" xfId="0" applyNumberFormat="1" applyFont="1" applyBorder="1" applyAlignment="1">
      <alignment horizontal="right" vertical="center" indent="2"/>
    </xf>
    <xf numFmtId="165" fontId="1" fillId="0" borderId="1" xfId="0" applyNumberFormat="1" applyFont="1" applyBorder="1" applyAlignment="1">
      <alignment horizontal="right" vertical="center" indent="2"/>
    </xf>
    <xf numFmtId="165" fontId="1" fillId="0" borderId="13" xfId="0" applyNumberFormat="1" applyFont="1" applyBorder="1" applyAlignment="1">
      <alignment horizontal="right" vertical="center" indent="2"/>
    </xf>
    <xf numFmtId="165" fontId="1" fillId="0" borderId="15" xfId="0" applyNumberFormat="1" applyFont="1" applyBorder="1" applyAlignment="1">
      <alignment horizontal="right" vertical="center" indent="2"/>
    </xf>
    <xf numFmtId="165" fontId="1" fillId="0" borderId="0" xfId="0" applyNumberFormat="1" applyFont="1" applyFill="1" applyBorder="1" applyAlignment="1">
      <alignment horizontal="right" vertical="center" indent="2"/>
    </xf>
    <xf numFmtId="165" fontId="1" fillId="0" borderId="1" xfId="0" applyNumberFormat="1" applyFont="1" applyFill="1" applyBorder="1" applyAlignment="1">
      <alignment horizontal="right" vertical="center" indent="2"/>
    </xf>
    <xf numFmtId="165" fontId="1" fillId="0" borderId="13" xfId="0" applyNumberFormat="1" applyFont="1" applyFill="1" applyBorder="1" applyAlignment="1">
      <alignment horizontal="right" vertical="center" indent="2"/>
    </xf>
    <xf numFmtId="165" fontId="1" fillId="0" borderId="15" xfId="0" applyNumberFormat="1" applyFont="1" applyFill="1" applyBorder="1" applyAlignment="1">
      <alignment horizontal="right" vertical="center" indent="2"/>
    </xf>
    <xf numFmtId="165" fontId="1" fillId="0" borderId="10" xfId="0" applyNumberFormat="1" applyFont="1" applyFill="1" applyBorder="1" applyAlignment="1">
      <alignment horizontal="right" vertical="center" indent="1"/>
    </xf>
    <xf numFmtId="165" fontId="1" fillId="0" borderId="0" xfId="0" applyNumberFormat="1" applyFont="1" applyFill="1" applyBorder="1" applyAlignment="1">
      <alignment horizontal="right" vertical="center" indent="1"/>
    </xf>
    <xf numFmtId="165" fontId="1" fillId="0" borderId="1" xfId="0" applyNumberFormat="1" applyFont="1" applyFill="1" applyBorder="1" applyAlignment="1">
      <alignment horizontal="right" vertical="center" indent="1"/>
    </xf>
    <xf numFmtId="3" fontId="1" fillId="0" borderId="10" xfId="0" applyNumberFormat="1" applyFont="1" applyBorder="1" applyAlignment="1">
      <alignment horizontal="right" indent="2"/>
    </xf>
    <xf numFmtId="3" fontId="1" fillId="0" borderId="6" xfId="0" applyNumberFormat="1" applyFont="1" applyBorder="1" applyAlignment="1">
      <alignment horizontal="right" indent="2"/>
    </xf>
    <xf numFmtId="0" fontId="15" fillId="2" borderId="109"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 fillId="0" borderId="10" xfId="0" applyFont="1" applyBorder="1" applyAlignment="1">
      <alignment horizontal="right" vertical="center" indent="1"/>
    </xf>
    <xf numFmtId="0" fontId="22" fillId="0" borderId="0" xfId="1" applyFont="1" applyAlignment="1">
      <alignment horizontal="center"/>
    </xf>
    <xf numFmtId="0" fontId="0" fillId="0" borderId="107" xfId="0" applyBorder="1" applyAlignment="1">
      <alignment horizont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6"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xf>
    <xf numFmtId="0" fontId="18" fillId="0" borderId="78" xfId="0" applyFont="1" applyFill="1" applyBorder="1" applyAlignment="1">
      <alignment horizontal="justify" wrapText="1"/>
    </xf>
    <xf numFmtId="0" fontId="18" fillId="0" borderId="79" xfId="0" applyFont="1" applyFill="1" applyBorder="1" applyAlignment="1">
      <alignment horizontal="justify" wrapText="1"/>
    </xf>
    <xf numFmtId="0" fontId="18" fillId="0" borderId="0" xfId="0" applyFont="1" applyFill="1" applyAlignment="1">
      <alignment horizontal="justify" wrapText="1"/>
    </xf>
    <xf numFmtId="0" fontId="18" fillId="0" borderId="80" xfId="0" applyFont="1" applyFill="1" applyBorder="1" applyAlignment="1">
      <alignment horizontal="justify" wrapText="1"/>
    </xf>
    <xf numFmtId="0" fontId="2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3" fillId="0" borderId="0" xfId="0" applyFont="1" applyAlignment="1">
      <alignment wrapText="1"/>
    </xf>
    <xf numFmtId="0" fontId="15"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5" fillId="2" borderId="44" xfId="0" applyFont="1" applyFill="1" applyBorder="1" applyAlignment="1">
      <alignment horizontal="center" vertical="center"/>
    </xf>
    <xf numFmtId="0" fontId="18" fillId="2" borderId="84" xfId="0" applyFont="1" applyFill="1" applyBorder="1" applyAlignment="1">
      <alignment horizontal="center" vertical="center"/>
    </xf>
    <xf numFmtId="4" fontId="3" fillId="0" borderId="0" xfId="0" applyNumberFormat="1" applyFont="1" applyFill="1" applyBorder="1" applyAlignment="1">
      <alignment horizontal="left" vertical="center"/>
    </xf>
    <xf numFmtId="0" fontId="19" fillId="0" borderId="0" xfId="0" applyFont="1" applyBorder="1" applyAlignment="1">
      <alignment vertical="center"/>
    </xf>
    <xf numFmtId="0" fontId="15" fillId="2" borderId="70"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15" fillId="2" borderId="69" xfId="0" applyNumberFormat="1" applyFont="1" applyFill="1" applyBorder="1" applyAlignment="1">
      <alignment horizontal="center" vertical="center" wrapText="1"/>
    </xf>
    <xf numFmtId="0" fontId="18" fillId="2" borderId="69" xfId="0" applyNumberFormat="1"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6" xfId="0" applyFont="1" applyFill="1" applyBorder="1" applyAlignment="1">
      <alignment horizontal="center" vertical="center" wrapText="1"/>
    </xf>
    <xf numFmtId="0" fontId="0" fillId="2" borderId="86" xfId="0" applyFill="1" applyBorder="1" applyAlignment="1">
      <alignment vertical="center" wrapText="1"/>
    </xf>
    <xf numFmtId="0" fontId="0" fillId="2" borderId="87" xfId="0" applyFill="1" applyBorder="1" applyAlignment="1">
      <alignment vertical="center" wrapText="1"/>
    </xf>
    <xf numFmtId="0" fontId="15" fillId="2" borderId="88" xfId="0" applyFont="1" applyFill="1" applyBorder="1" applyAlignment="1">
      <alignment horizontal="center" vertical="center" wrapText="1"/>
    </xf>
    <xf numFmtId="0" fontId="0" fillId="2" borderId="89" xfId="0" applyFill="1" applyBorder="1" applyAlignment="1">
      <alignment horizontal="center" vertical="center" wrapText="1"/>
    </xf>
    <xf numFmtId="0" fontId="3" fillId="0" borderId="0" xfId="0" applyFont="1" applyFill="1" applyBorder="1" applyAlignment="1">
      <alignment wrapText="1"/>
    </xf>
    <xf numFmtId="0" fontId="0" fillId="0" borderId="0" xfId="0" applyFont="1" applyAlignment="1">
      <alignment wrapText="1"/>
    </xf>
    <xf numFmtId="0" fontId="4" fillId="0" borderId="0" xfId="0" applyFont="1" applyFill="1" applyBorder="1" applyAlignment="1">
      <alignment wrapText="1"/>
    </xf>
    <xf numFmtId="0" fontId="0" fillId="0" borderId="0" xfId="0" applyAlignment="1">
      <alignment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3" fillId="0" borderId="0" xfId="0" applyFont="1" applyBorder="1" applyAlignment="1">
      <alignment horizontal="left" wrapText="1"/>
    </xf>
    <xf numFmtId="0" fontId="15" fillId="2" borderId="45" xfId="0" applyFont="1" applyFill="1" applyBorder="1" applyAlignment="1">
      <alignment horizontal="center" vertical="center" wrapText="1"/>
    </xf>
    <xf numFmtId="0" fontId="15" fillId="2" borderId="90" xfId="0" applyFont="1" applyFill="1" applyBorder="1" applyAlignment="1">
      <alignment horizontal="center" vertical="center" wrapText="1"/>
    </xf>
    <xf numFmtId="0" fontId="3" fillId="0" borderId="8" xfId="0" applyFont="1" applyBorder="1" applyAlignment="1">
      <alignment horizontal="left"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95"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96"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91" xfId="0" applyFont="1" applyFill="1" applyBorder="1" applyAlignment="1">
      <alignment horizontal="center" vertical="center" wrapText="1"/>
    </xf>
    <xf numFmtId="0" fontId="15" fillId="2" borderId="92" xfId="0" applyFont="1" applyFill="1" applyBorder="1" applyAlignment="1">
      <alignment horizontal="center" vertical="center" wrapText="1"/>
    </xf>
    <xf numFmtId="0" fontId="15" fillId="2" borderId="93" xfId="0" applyFont="1" applyFill="1" applyBorder="1" applyAlignment="1">
      <alignment horizontal="center" vertical="center" wrapText="1"/>
    </xf>
    <xf numFmtId="0" fontId="23" fillId="0" borderId="2" xfId="0" applyFont="1" applyBorder="1" applyAlignment="1">
      <alignment horizontal="left" vertical="center" wrapText="1"/>
    </xf>
    <xf numFmtId="0" fontId="24" fillId="0" borderId="2" xfId="0" applyFont="1" applyBorder="1" applyAlignment="1">
      <alignment horizontal="left" vertical="center" wrapText="1"/>
    </xf>
    <xf numFmtId="0" fontId="15" fillId="2" borderId="97" xfId="0" applyFont="1" applyFill="1" applyBorder="1" applyAlignment="1">
      <alignment horizontal="center" vertical="center" wrapText="1"/>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37" xfId="0" applyNumberFormat="1" applyFont="1" applyBorder="1" applyAlignment="1">
      <alignment horizontal="center" vertical="center"/>
    </xf>
    <xf numFmtId="1" fontId="1" fillId="0" borderId="38" xfId="0" applyNumberFormat="1" applyFont="1" applyBorder="1" applyAlignment="1">
      <alignment horizontal="center" vertical="center"/>
    </xf>
    <xf numFmtId="1" fontId="1" fillId="0" borderId="21" xfId="0" applyNumberFormat="1" applyFont="1" applyBorder="1" applyAlignment="1">
      <alignment horizontal="center" vertical="center"/>
    </xf>
    <xf numFmtId="1" fontId="1" fillId="0" borderId="22"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27" xfId="0" applyNumberFormat="1" applyFont="1" applyBorder="1" applyAlignment="1">
      <alignment horizontal="center" vertical="center"/>
    </xf>
    <xf numFmtId="1" fontId="1" fillId="0" borderId="10"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5" fillId="2" borderId="98" xfId="0" applyFont="1" applyFill="1" applyBorder="1" applyAlignment="1">
      <alignment horizontal="center" vertical="center" wrapText="1"/>
    </xf>
    <xf numFmtId="0" fontId="15" fillId="2" borderId="99" xfId="0" applyFont="1" applyFill="1" applyBorder="1" applyAlignment="1">
      <alignment horizontal="center" vertical="center" wrapText="1"/>
    </xf>
    <xf numFmtId="0" fontId="15" fillId="2" borderId="100" xfId="0" applyFont="1" applyFill="1" applyBorder="1" applyAlignment="1">
      <alignment horizontal="center" vertical="center" wrapText="1"/>
    </xf>
    <xf numFmtId="0" fontId="15" fillId="2" borderId="101" xfId="0" applyFont="1" applyFill="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xf>
    <xf numFmtId="1" fontId="5" fillId="0" borderId="1" xfId="0" applyNumberFormat="1" applyFont="1" applyBorder="1" applyAlignment="1">
      <alignment horizontal="center" vertical="center"/>
    </xf>
    <xf numFmtId="0" fontId="3" fillId="0" borderId="0" xfId="0" applyFont="1" applyAlignment="1">
      <alignment horizontal="left" wrapText="1"/>
    </xf>
    <xf numFmtId="1" fontId="5" fillId="0" borderId="21" xfId="0" applyNumberFormat="1" applyFont="1" applyBorder="1" applyAlignment="1">
      <alignment horizontal="center" vertical="center"/>
    </xf>
    <xf numFmtId="1" fontId="5" fillId="0" borderId="22" xfId="0" applyNumberFormat="1" applyFont="1" applyBorder="1" applyAlignment="1">
      <alignment horizontal="center" vertical="center"/>
    </xf>
    <xf numFmtId="1" fontId="5" fillId="0" borderId="36" xfId="0" applyNumberFormat="1" applyFont="1" applyBorder="1" applyAlignment="1">
      <alignment horizontal="center" vertical="center"/>
    </xf>
    <xf numFmtId="1" fontId="5" fillId="0" borderId="27" xfId="0" applyNumberFormat="1" applyFont="1" applyBorder="1" applyAlignment="1">
      <alignment horizontal="center" vertical="center"/>
    </xf>
    <xf numFmtId="0" fontId="15" fillId="2" borderId="102" xfId="0" applyFont="1" applyFill="1" applyBorder="1" applyAlignment="1">
      <alignment horizontal="center" vertical="center" wrapText="1"/>
    </xf>
    <xf numFmtId="0" fontId="15" fillId="2" borderId="103" xfId="0" applyFont="1" applyFill="1" applyBorder="1" applyAlignment="1">
      <alignment horizontal="center" vertical="center" wrapText="1"/>
    </xf>
    <xf numFmtId="1" fontId="2" fillId="0" borderId="10" xfId="0" applyNumberFormat="1" applyFont="1" applyBorder="1" applyAlignment="1">
      <alignment horizontal="center" vertical="center"/>
    </xf>
    <xf numFmtId="1" fontId="2" fillId="0" borderId="1" xfId="0" applyNumberFormat="1" applyFont="1" applyBorder="1" applyAlignment="1">
      <alignment horizontal="center" vertical="center"/>
    </xf>
    <xf numFmtId="1" fontId="1" fillId="0" borderId="37" xfId="0" applyNumberFormat="1" applyFont="1" applyBorder="1" applyAlignment="1">
      <alignment horizontal="center" vertical="center" wrapText="1"/>
    </xf>
    <xf numFmtId="1" fontId="1" fillId="0" borderId="38" xfId="0" applyNumberFormat="1" applyFont="1" applyBorder="1" applyAlignment="1">
      <alignment horizontal="center" vertical="center" wrapText="1"/>
    </xf>
    <xf numFmtId="1" fontId="2" fillId="0" borderId="21"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2" fillId="0" borderId="36" xfId="0" applyNumberFormat="1" applyFont="1" applyBorder="1" applyAlignment="1">
      <alignment horizontal="center" vertical="center"/>
    </xf>
    <xf numFmtId="1" fontId="2" fillId="0" borderId="27" xfId="0" applyNumberFormat="1" applyFont="1" applyBorder="1" applyAlignment="1">
      <alignment horizontal="center" vertical="center"/>
    </xf>
    <xf numFmtId="1" fontId="2" fillId="0" borderId="37" xfId="0" applyNumberFormat="1" applyFont="1" applyBorder="1" applyAlignment="1">
      <alignment horizontal="center" vertical="center"/>
    </xf>
    <xf numFmtId="1" fontId="2" fillId="0" borderId="38" xfId="0" applyNumberFormat="1" applyFont="1" applyBorder="1" applyAlignment="1">
      <alignment horizontal="center" vertical="center"/>
    </xf>
    <xf numFmtId="3" fontId="3" fillId="0" borderId="8" xfId="0" applyNumberFormat="1" applyFont="1" applyBorder="1" applyAlignment="1">
      <alignment horizontal="left" vertical="center" wrapText="1"/>
    </xf>
    <xf numFmtId="0" fontId="0" fillId="0" borderId="8" xfId="0" applyBorder="1" applyAlignment="1">
      <alignment horizontal="left" vertical="center" wrapText="1"/>
    </xf>
    <xf numFmtId="0" fontId="15" fillId="2" borderId="104" xfId="0" applyFont="1" applyFill="1" applyBorder="1" applyAlignment="1">
      <alignment horizontal="center" vertical="center" wrapText="1"/>
    </xf>
    <xf numFmtId="0" fontId="15" fillId="2" borderId="87" xfId="0" applyFont="1" applyFill="1" applyBorder="1" applyAlignment="1">
      <alignment horizontal="center" vertical="center" wrapText="1"/>
    </xf>
    <xf numFmtId="0" fontId="15" fillId="2" borderId="105" xfId="0" applyFont="1" applyFill="1" applyBorder="1" applyAlignment="1">
      <alignment horizontal="center" vertical="center" wrapText="1"/>
    </xf>
    <xf numFmtId="0" fontId="7" fillId="0" borderId="8" xfId="0" applyFont="1" applyFill="1" applyBorder="1" applyAlignment="1">
      <alignment wrapText="1"/>
    </xf>
    <xf numFmtId="0" fontId="8" fillId="0" borderId="0" xfId="0" applyFont="1" applyBorder="1" applyAlignment="1">
      <alignment wrapText="1"/>
    </xf>
    <xf numFmtId="0" fontId="20" fillId="0" borderId="0" xfId="0" applyFont="1" applyBorder="1" applyAlignment="1">
      <alignment wrapText="1"/>
    </xf>
    <xf numFmtId="0" fontId="20" fillId="0" borderId="8" xfId="0" applyFont="1" applyBorder="1" applyAlignment="1">
      <alignment horizontal="left" vertical="center" wrapText="1"/>
    </xf>
    <xf numFmtId="0" fontId="20" fillId="0" borderId="0" xfId="0" applyFont="1" applyBorder="1" applyAlignment="1">
      <alignment horizontal="left" vertical="center" wrapText="1"/>
    </xf>
  </cellXfs>
  <cellStyles count="2">
    <cellStyle name="Hyperlink" xfId="1" builtinId="8"/>
    <cellStyle name="Standaard" xfId="0" builtinId="0"/>
  </cellStyles>
  <dxfs count="0"/>
  <tableStyles count="0" defaultTableStyle="TableStyleMedium2" defaultPivotStyle="PivotStyleLight16"/>
  <colors>
    <mruColors>
      <color rgb="FF1F74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952500</xdr:colOff>
      <xdr:row>0</xdr:row>
      <xdr:rowOff>498140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1125" cy="498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1</xdr:col>
      <xdr:colOff>647700</xdr:colOff>
      <xdr:row>1</xdr:row>
      <xdr:rowOff>2840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
          <a:ext cx="1381125" cy="49814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election activeCell="A2" sqref="A2"/>
    </sheetView>
  </sheetViews>
  <sheetFormatPr defaultColWidth="11.42578125" defaultRowHeight="15"/>
  <cols>
    <col min="1" max="1" width="6.42578125" style="2" customWidth="1"/>
    <col min="2" max="2" width="102.42578125" customWidth="1"/>
    <col min="3" max="5" width="6.28515625" customWidth="1"/>
  </cols>
  <sheetData>
    <row r="1" spans="1:5" ht="48.75" customHeight="1" thickBot="1">
      <c r="B1" s="411"/>
      <c r="C1" s="411"/>
      <c r="D1" s="411"/>
      <c r="E1" s="411"/>
    </row>
    <row r="2" spans="1:5" ht="38.25" customHeight="1" thickBot="1">
      <c r="B2" s="412" t="s">
        <v>917</v>
      </c>
      <c r="C2" s="413"/>
      <c r="D2" s="413"/>
      <c r="E2" s="414"/>
    </row>
    <row r="3" spans="1:5" ht="26.25">
      <c r="B3" s="415">
        <v>2018</v>
      </c>
      <c r="C3" s="415"/>
      <c r="D3" s="415"/>
      <c r="E3" s="415"/>
    </row>
    <row r="4" spans="1:5" ht="30.75" customHeight="1">
      <c r="B4" s="416" t="s">
        <v>5</v>
      </c>
      <c r="C4" s="416"/>
      <c r="D4" s="416"/>
      <c r="E4" s="416"/>
    </row>
    <row r="5" spans="1:5" ht="15" customHeight="1">
      <c r="B5" s="8" t="s">
        <v>18</v>
      </c>
      <c r="C5" s="417" t="s">
        <v>1</v>
      </c>
      <c r="D5" s="417"/>
      <c r="E5" s="417"/>
    </row>
    <row r="6" spans="1:5">
      <c r="A6" s="6" t="s">
        <v>0</v>
      </c>
      <c r="B6" t="s">
        <v>815</v>
      </c>
      <c r="C6" s="410" t="s">
        <v>816</v>
      </c>
      <c r="D6" s="410"/>
      <c r="E6" s="410"/>
    </row>
    <row r="7" spans="1:5">
      <c r="A7" s="6" t="s">
        <v>3</v>
      </c>
      <c r="B7" t="s">
        <v>817</v>
      </c>
      <c r="C7" s="410" t="s">
        <v>816</v>
      </c>
      <c r="D7" s="410"/>
      <c r="E7" s="410"/>
    </row>
    <row r="8" spans="1:5">
      <c r="A8" s="6" t="s">
        <v>4</v>
      </c>
      <c r="B8" t="s">
        <v>892</v>
      </c>
      <c r="C8" s="410">
        <v>2018</v>
      </c>
      <c r="D8" s="410"/>
      <c r="E8" s="410"/>
    </row>
    <row r="9" spans="1:5">
      <c r="A9" s="6" t="s">
        <v>6</v>
      </c>
      <c r="B9" t="s">
        <v>891</v>
      </c>
      <c r="C9" s="410">
        <v>2018</v>
      </c>
      <c r="D9" s="410"/>
      <c r="E9" s="410"/>
    </row>
    <row r="10" spans="1:5">
      <c r="A10" s="6" t="s">
        <v>7</v>
      </c>
      <c r="B10" t="s">
        <v>812</v>
      </c>
      <c r="C10" s="410">
        <v>2018</v>
      </c>
      <c r="D10" s="410"/>
      <c r="E10" s="410"/>
    </row>
    <row r="11" spans="1:5">
      <c r="A11" s="6" t="s">
        <v>9</v>
      </c>
      <c r="B11" t="s">
        <v>868</v>
      </c>
      <c r="C11" s="410">
        <v>2018</v>
      </c>
      <c r="D11" s="410"/>
      <c r="E11" s="410"/>
    </row>
    <row r="12" spans="1:5">
      <c r="A12" s="6" t="s">
        <v>10</v>
      </c>
      <c r="B12" t="s">
        <v>857</v>
      </c>
      <c r="C12" s="410">
        <v>2018</v>
      </c>
      <c r="D12" s="410"/>
      <c r="E12" s="410"/>
    </row>
    <row r="13" spans="1:5">
      <c r="A13" s="6" t="s">
        <v>11</v>
      </c>
      <c r="B13" t="s">
        <v>858</v>
      </c>
      <c r="C13" s="410">
        <v>2018</v>
      </c>
      <c r="D13" s="410"/>
      <c r="E13" s="410"/>
    </row>
    <row r="14" spans="1:5">
      <c r="A14" s="6" t="s">
        <v>12</v>
      </c>
      <c r="B14" t="s">
        <v>916</v>
      </c>
      <c r="C14" s="410">
        <v>2018</v>
      </c>
      <c r="D14" s="410"/>
      <c r="E14" s="410"/>
    </row>
    <row r="15" spans="1:5">
      <c r="A15" s="6" t="s">
        <v>13</v>
      </c>
      <c r="B15" t="s">
        <v>879</v>
      </c>
      <c r="C15" s="410" t="s">
        <v>816</v>
      </c>
      <c r="D15" s="410"/>
      <c r="E15" s="410"/>
    </row>
    <row r="16" spans="1:5">
      <c r="A16" s="6" t="s">
        <v>14</v>
      </c>
      <c r="B16" t="s">
        <v>880</v>
      </c>
      <c r="C16" s="410" t="s">
        <v>816</v>
      </c>
      <c r="D16" s="410"/>
      <c r="E16" s="410"/>
    </row>
    <row r="17" spans="1:5">
      <c r="A17" s="6" t="s">
        <v>15</v>
      </c>
      <c r="B17" t="s">
        <v>881</v>
      </c>
      <c r="C17" s="410" t="s">
        <v>816</v>
      </c>
      <c r="D17" s="410"/>
      <c r="E17" s="410"/>
    </row>
    <row r="18" spans="1:5">
      <c r="A18" s="6" t="s">
        <v>16</v>
      </c>
      <c r="B18" t="s">
        <v>813</v>
      </c>
      <c r="C18" s="410">
        <v>2018</v>
      </c>
      <c r="D18" s="410"/>
      <c r="E18" s="410"/>
    </row>
    <row r="19" spans="1:5">
      <c r="A19" s="6" t="s">
        <v>818</v>
      </c>
      <c r="B19" t="s">
        <v>814</v>
      </c>
      <c r="C19" s="410">
        <v>2018</v>
      </c>
      <c r="D19" s="410"/>
      <c r="E19" s="410"/>
    </row>
    <row r="20" spans="1:5">
      <c r="A20" s="6" t="s">
        <v>854</v>
      </c>
      <c r="B20" t="s">
        <v>823</v>
      </c>
      <c r="C20" s="410" t="s">
        <v>819</v>
      </c>
      <c r="D20" s="410"/>
      <c r="E20" s="410"/>
    </row>
    <row r="21" spans="1:5">
      <c r="A21" s="6"/>
      <c r="B21" s="7" t="s">
        <v>17</v>
      </c>
      <c r="C21" s="311"/>
      <c r="D21" s="311"/>
      <c r="E21" s="311"/>
    </row>
    <row r="22" spans="1:5">
      <c r="A22" s="6"/>
      <c r="B22" s="5"/>
    </row>
  </sheetData>
  <mergeCells count="20">
    <mergeCell ref="C20:E20"/>
    <mergeCell ref="B3:E3"/>
    <mergeCell ref="B4:E4"/>
    <mergeCell ref="C9:E9"/>
    <mergeCell ref="C10:E10"/>
    <mergeCell ref="C11:E11"/>
    <mergeCell ref="C12:E12"/>
    <mergeCell ref="C17:E17"/>
    <mergeCell ref="C18:E18"/>
    <mergeCell ref="C5:E5"/>
    <mergeCell ref="C6:E6"/>
    <mergeCell ref="C13:E13"/>
    <mergeCell ref="C8:E8"/>
    <mergeCell ref="C14:E14"/>
    <mergeCell ref="C15:E15"/>
    <mergeCell ref="C16:E16"/>
    <mergeCell ref="C7:E7"/>
    <mergeCell ref="B1:E1"/>
    <mergeCell ref="B2:E2"/>
    <mergeCell ref="C19:E19"/>
  </mergeCells>
  <hyperlinks>
    <hyperlink ref="B5" location="Métadonnées!A1" display="Métadonnées"/>
    <hyperlink ref="C6" location="'Tab 1'!A1" display="Depuis 2000"/>
    <hyperlink ref="C7" location="'Tab 2'!A1" display="Depuis 2000"/>
    <hyperlink ref="C15:D15" location="'Tab 10'!A1" display="Depuis 2000"/>
    <hyperlink ref="C16:D16" location="'Tab 11'!A1" display="Depuis 2000"/>
    <hyperlink ref="C17:D17" location="'Tab 12'!A1" display="Depuis 2000"/>
    <hyperlink ref="C20:D20" location="'Tab 15'!A1" display="Depuis 1960"/>
    <hyperlink ref="C9:E9" location="Sommaire!A1" display="Sommaire!A1"/>
    <hyperlink ref="C10:E10" location="'Tab 5'!A1" display="'Tab 5'!A1"/>
    <hyperlink ref="C11:E11" location="'Tab 6'!A1" display="'Tab 6'!A1"/>
    <hyperlink ref="C12:E12" location="'Tab 7'!A1" display="'Tab 7'!A1"/>
    <hyperlink ref="C13:E13" location="'Tab 8'!A1" display="'Tab 8'!A1"/>
    <hyperlink ref="C14:E14" location="'Tab 9'!A1" display="'Tab 9'!A1"/>
    <hyperlink ref="C18:E18" location="'Tab 13'!A1" display="'Tab 13'!A1"/>
    <hyperlink ref="C19:E19" location="'Tab 14'!A1" display="'Tab 14'!A1"/>
    <hyperlink ref="C8:E8" location="'Tab 3'!A1" display="'Tab 3'!A1"/>
  </hyperlinks>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zoomScaleNormal="100" workbookViewId="0">
      <selection sqref="A1:F1"/>
    </sheetView>
  </sheetViews>
  <sheetFormatPr defaultColWidth="11.42578125" defaultRowHeight="15"/>
  <cols>
    <col min="1" max="1" width="27" style="10" customWidth="1"/>
    <col min="2" max="3" width="14.140625" style="10" customWidth="1"/>
    <col min="4" max="4" width="14.28515625" style="10" customWidth="1"/>
    <col min="5" max="5" width="15.140625" style="10" customWidth="1"/>
    <col min="6" max="6" width="13.85546875" style="10" customWidth="1"/>
    <col min="7" max="7" width="27" style="10" customWidth="1"/>
    <col min="8" max="9" width="14.140625" style="10" customWidth="1"/>
    <col min="10" max="10" width="14.28515625" style="10" customWidth="1"/>
    <col min="11" max="11" width="15.7109375" style="10" customWidth="1"/>
    <col min="12" max="12" width="13.85546875" style="10" customWidth="1"/>
    <col min="13" max="13" width="27" style="10" customWidth="1"/>
    <col min="14" max="15" width="14.140625" style="10" customWidth="1"/>
    <col min="16" max="16" width="14.28515625" style="10" customWidth="1"/>
    <col min="17" max="17" width="15.7109375" style="10" customWidth="1"/>
    <col min="18" max="18" width="13.85546875" style="10" customWidth="1"/>
    <col min="19" max="19" width="27" style="10" customWidth="1"/>
    <col min="20" max="21" width="14.140625" style="10" customWidth="1"/>
    <col min="22" max="22" width="14.28515625" style="10" customWidth="1"/>
    <col min="23" max="23" width="15.140625" style="10" customWidth="1"/>
    <col min="24" max="24" width="13.85546875" style="10" customWidth="1"/>
  </cols>
  <sheetData>
    <row r="1" spans="1:24" ht="31.5" customHeight="1">
      <c r="A1" s="423" t="s">
        <v>929</v>
      </c>
      <c r="B1" s="424"/>
      <c r="C1" s="424"/>
      <c r="D1" s="424"/>
      <c r="E1" s="424"/>
      <c r="F1" s="424"/>
      <c r="G1" s="423" t="s">
        <v>930</v>
      </c>
      <c r="H1" s="424"/>
      <c r="I1" s="424"/>
      <c r="J1" s="424"/>
      <c r="K1" s="424"/>
      <c r="L1" s="424"/>
      <c r="M1" s="423" t="s">
        <v>931</v>
      </c>
      <c r="N1" s="424"/>
      <c r="O1" s="424"/>
      <c r="P1" s="424"/>
      <c r="Q1" s="424"/>
      <c r="R1" s="424"/>
      <c r="S1" s="423" t="s">
        <v>932</v>
      </c>
      <c r="T1" s="424"/>
      <c r="U1" s="424"/>
      <c r="V1" s="424"/>
      <c r="W1" s="424"/>
      <c r="X1" s="424"/>
    </row>
    <row r="2" spans="1:24" ht="20.25" customHeight="1">
      <c r="A2" s="343" t="s">
        <v>895</v>
      </c>
      <c r="B2" s="441" t="s">
        <v>55</v>
      </c>
      <c r="C2" s="441"/>
      <c r="D2" s="441"/>
      <c r="E2" s="453"/>
      <c r="F2" s="454"/>
      <c r="G2" s="343" t="s">
        <v>895</v>
      </c>
      <c r="H2" s="441" t="s">
        <v>878</v>
      </c>
      <c r="I2" s="441"/>
      <c r="J2" s="441"/>
      <c r="K2" s="453"/>
      <c r="L2" s="454"/>
      <c r="M2" s="343" t="s">
        <v>895</v>
      </c>
      <c r="N2" s="441" t="s">
        <v>885</v>
      </c>
      <c r="O2" s="441"/>
      <c r="P2" s="441"/>
      <c r="Q2" s="453"/>
      <c r="R2" s="454"/>
      <c r="S2" s="343" t="s">
        <v>895</v>
      </c>
      <c r="T2" s="441" t="s">
        <v>883</v>
      </c>
      <c r="U2" s="441"/>
      <c r="V2" s="441"/>
      <c r="W2" s="453"/>
      <c r="X2" s="454"/>
    </row>
    <row r="3" spans="1:24" ht="21" customHeight="1">
      <c r="A3" s="335" t="s">
        <v>56</v>
      </c>
      <c r="B3" s="348" t="s">
        <v>2</v>
      </c>
      <c r="C3" s="348" t="s">
        <v>61</v>
      </c>
      <c r="D3" s="348" t="s">
        <v>62</v>
      </c>
      <c r="E3" s="348" t="s">
        <v>63</v>
      </c>
      <c r="F3" s="341" t="s">
        <v>64</v>
      </c>
      <c r="G3" s="335" t="s">
        <v>877</v>
      </c>
      <c r="H3" s="348" t="s">
        <v>2</v>
      </c>
      <c r="I3" s="348" t="s">
        <v>61</v>
      </c>
      <c r="J3" s="348" t="s">
        <v>62</v>
      </c>
      <c r="K3" s="348" t="s">
        <v>63</v>
      </c>
      <c r="L3" s="341" t="s">
        <v>64</v>
      </c>
      <c r="M3" s="335" t="s">
        <v>884</v>
      </c>
      <c r="N3" s="348" t="s">
        <v>2</v>
      </c>
      <c r="O3" s="348" t="s">
        <v>61</v>
      </c>
      <c r="P3" s="348" t="s">
        <v>62</v>
      </c>
      <c r="Q3" s="348" t="s">
        <v>63</v>
      </c>
      <c r="R3" s="341" t="s">
        <v>64</v>
      </c>
      <c r="S3" s="335" t="s">
        <v>882</v>
      </c>
      <c r="T3" s="348" t="s">
        <v>2</v>
      </c>
      <c r="U3" s="348" t="s">
        <v>61</v>
      </c>
      <c r="V3" s="348" t="s">
        <v>62</v>
      </c>
      <c r="W3" s="348" t="s">
        <v>63</v>
      </c>
      <c r="X3" s="341" t="s">
        <v>64</v>
      </c>
    </row>
    <row r="4" spans="1:24" ht="18.75" customHeight="1">
      <c r="A4" s="345" t="s">
        <v>2</v>
      </c>
      <c r="B4" s="51">
        <v>45059</v>
      </c>
      <c r="C4" s="52">
        <v>36151</v>
      </c>
      <c r="D4" s="52">
        <v>4407</v>
      </c>
      <c r="E4" s="52">
        <v>3450</v>
      </c>
      <c r="F4" s="53">
        <v>1051</v>
      </c>
      <c r="G4" s="345" t="s">
        <v>2</v>
      </c>
      <c r="H4" s="51">
        <v>43884</v>
      </c>
      <c r="I4" s="52">
        <v>35209</v>
      </c>
      <c r="J4" s="52">
        <v>4278</v>
      </c>
      <c r="K4" s="52">
        <v>3375</v>
      </c>
      <c r="L4" s="53">
        <v>1022</v>
      </c>
      <c r="M4" s="345" t="s">
        <v>2</v>
      </c>
      <c r="N4" s="51">
        <v>556</v>
      </c>
      <c r="O4" s="52">
        <v>488</v>
      </c>
      <c r="P4" s="52">
        <v>52</v>
      </c>
      <c r="Q4" s="52">
        <v>10</v>
      </c>
      <c r="R4" s="53">
        <v>6</v>
      </c>
      <c r="S4" s="345" t="s">
        <v>2</v>
      </c>
      <c r="T4" s="51">
        <v>619</v>
      </c>
      <c r="U4" s="52">
        <v>454</v>
      </c>
      <c r="V4" s="52">
        <v>77</v>
      </c>
      <c r="W4" s="52">
        <v>65</v>
      </c>
      <c r="X4" s="53">
        <v>23</v>
      </c>
    </row>
    <row r="5" spans="1:24" ht="18" customHeight="1">
      <c r="A5" s="345" t="s">
        <v>61</v>
      </c>
      <c r="B5" s="97">
        <v>37767</v>
      </c>
      <c r="C5" s="67">
        <v>32942</v>
      </c>
      <c r="D5" s="67">
        <v>1801</v>
      </c>
      <c r="E5" s="67">
        <v>2305</v>
      </c>
      <c r="F5" s="68">
        <v>719</v>
      </c>
      <c r="G5" s="345" t="s">
        <v>61</v>
      </c>
      <c r="H5" s="97">
        <v>36763</v>
      </c>
      <c r="I5" s="67">
        <v>32076</v>
      </c>
      <c r="J5" s="67">
        <v>1741</v>
      </c>
      <c r="K5" s="67">
        <v>2248</v>
      </c>
      <c r="L5" s="68">
        <v>698</v>
      </c>
      <c r="M5" s="345" t="s">
        <v>61</v>
      </c>
      <c r="N5" s="97">
        <v>488</v>
      </c>
      <c r="O5" s="31">
        <v>450</v>
      </c>
      <c r="P5" s="31">
        <v>26</v>
      </c>
      <c r="Q5" s="31">
        <v>7</v>
      </c>
      <c r="R5" s="32">
        <v>5</v>
      </c>
      <c r="S5" s="345" t="s">
        <v>61</v>
      </c>
      <c r="T5" s="97">
        <v>516</v>
      </c>
      <c r="U5" s="31">
        <v>416</v>
      </c>
      <c r="V5" s="31">
        <v>34</v>
      </c>
      <c r="W5" s="31">
        <v>50</v>
      </c>
      <c r="X5" s="32">
        <v>16</v>
      </c>
    </row>
    <row r="6" spans="1:24" ht="18" customHeight="1">
      <c r="A6" s="345" t="s">
        <v>62</v>
      </c>
      <c r="B6" s="97">
        <v>4085</v>
      </c>
      <c r="C6" s="67">
        <v>1379</v>
      </c>
      <c r="D6" s="67">
        <v>2190</v>
      </c>
      <c r="E6" s="67">
        <v>449</v>
      </c>
      <c r="F6" s="68">
        <v>67</v>
      </c>
      <c r="G6" s="345" t="s">
        <v>62</v>
      </c>
      <c r="H6" s="97">
        <v>3952</v>
      </c>
      <c r="I6" s="67">
        <v>1322</v>
      </c>
      <c r="J6" s="67">
        <v>2132</v>
      </c>
      <c r="K6" s="67">
        <v>436</v>
      </c>
      <c r="L6" s="68">
        <v>62</v>
      </c>
      <c r="M6" s="345" t="s">
        <v>62</v>
      </c>
      <c r="N6" s="97">
        <v>54</v>
      </c>
      <c r="O6" s="31">
        <v>30</v>
      </c>
      <c r="P6" s="31">
        <v>22</v>
      </c>
      <c r="Q6" s="31">
        <v>1</v>
      </c>
      <c r="R6" s="32">
        <v>1</v>
      </c>
      <c r="S6" s="345" t="s">
        <v>62</v>
      </c>
      <c r="T6" s="97">
        <v>79</v>
      </c>
      <c r="U6" s="31">
        <v>27</v>
      </c>
      <c r="V6" s="31">
        <v>36</v>
      </c>
      <c r="W6" s="31">
        <v>12</v>
      </c>
      <c r="X6" s="32">
        <v>4</v>
      </c>
    </row>
    <row r="7" spans="1:24" ht="18" customHeight="1">
      <c r="A7" s="345" t="s">
        <v>63</v>
      </c>
      <c r="B7" s="97">
        <v>2564</v>
      </c>
      <c r="C7" s="67">
        <v>1368</v>
      </c>
      <c r="D7" s="67">
        <v>356</v>
      </c>
      <c r="E7" s="67">
        <v>589</v>
      </c>
      <c r="F7" s="68">
        <v>251</v>
      </c>
      <c r="G7" s="345" t="s">
        <v>63</v>
      </c>
      <c r="H7" s="97">
        <v>2541</v>
      </c>
      <c r="I7" s="67">
        <v>1362</v>
      </c>
      <c r="J7" s="67">
        <v>346</v>
      </c>
      <c r="K7" s="67">
        <v>585</v>
      </c>
      <c r="L7" s="68">
        <v>248</v>
      </c>
      <c r="M7" s="345" t="s">
        <v>63</v>
      </c>
      <c r="N7" s="97">
        <v>6</v>
      </c>
      <c r="O7" s="31">
        <v>1</v>
      </c>
      <c r="P7" s="31">
        <v>4</v>
      </c>
      <c r="Q7" s="31">
        <v>1</v>
      </c>
      <c r="R7" s="32">
        <v>0</v>
      </c>
      <c r="S7" s="345" t="s">
        <v>63</v>
      </c>
      <c r="T7" s="97">
        <v>17</v>
      </c>
      <c r="U7" s="31">
        <v>5</v>
      </c>
      <c r="V7" s="31">
        <v>6</v>
      </c>
      <c r="W7" s="31">
        <v>3</v>
      </c>
      <c r="X7" s="32">
        <v>3</v>
      </c>
    </row>
    <row r="8" spans="1:24" ht="18" customHeight="1">
      <c r="A8" s="345" t="s">
        <v>64</v>
      </c>
      <c r="B8" s="98">
        <v>643</v>
      </c>
      <c r="C8" s="385">
        <v>462</v>
      </c>
      <c r="D8" s="385">
        <v>60</v>
      </c>
      <c r="E8" s="385">
        <v>107</v>
      </c>
      <c r="F8" s="386">
        <v>14</v>
      </c>
      <c r="G8" s="345" t="s">
        <v>64</v>
      </c>
      <c r="H8" s="98">
        <v>628</v>
      </c>
      <c r="I8" s="385">
        <v>449</v>
      </c>
      <c r="J8" s="385">
        <v>59</v>
      </c>
      <c r="K8" s="385">
        <v>106</v>
      </c>
      <c r="L8" s="386">
        <v>14</v>
      </c>
      <c r="M8" s="345" t="s">
        <v>64</v>
      </c>
      <c r="N8" s="98">
        <v>8</v>
      </c>
      <c r="O8" s="34">
        <v>7</v>
      </c>
      <c r="P8" s="34">
        <v>0</v>
      </c>
      <c r="Q8" s="34">
        <v>1</v>
      </c>
      <c r="R8" s="35">
        <v>0</v>
      </c>
      <c r="S8" s="345" t="s">
        <v>64</v>
      </c>
      <c r="T8" s="98">
        <v>7</v>
      </c>
      <c r="U8" s="34">
        <v>6</v>
      </c>
      <c r="V8" s="34">
        <v>1</v>
      </c>
      <c r="W8" s="34">
        <v>0</v>
      </c>
      <c r="X8" s="35">
        <v>0</v>
      </c>
    </row>
    <row r="9" spans="1:24" ht="28.5" customHeight="1">
      <c r="A9" s="335" t="s">
        <v>20</v>
      </c>
      <c r="B9" s="348" t="s">
        <v>2</v>
      </c>
      <c r="C9" s="348" t="s">
        <v>61</v>
      </c>
      <c r="D9" s="348" t="s">
        <v>62</v>
      </c>
      <c r="E9" s="348" t="s">
        <v>63</v>
      </c>
      <c r="F9" s="341" t="s">
        <v>64</v>
      </c>
      <c r="G9" s="335" t="s">
        <v>20</v>
      </c>
      <c r="H9" s="348" t="s">
        <v>2</v>
      </c>
      <c r="I9" s="348" t="s">
        <v>61</v>
      </c>
      <c r="J9" s="348" t="s">
        <v>62</v>
      </c>
      <c r="K9" s="348" t="s">
        <v>63</v>
      </c>
      <c r="L9" s="341" t="s">
        <v>64</v>
      </c>
      <c r="M9" s="335" t="s">
        <v>20</v>
      </c>
      <c r="N9" s="348" t="s">
        <v>2</v>
      </c>
      <c r="O9" s="348" t="s">
        <v>61</v>
      </c>
      <c r="P9" s="348" t="s">
        <v>62</v>
      </c>
      <c r="Q9" s="348" t="s">
        <v>63</v>
      </c>
      <c r="R9" s="341" t="s">
        <v>64</v>
      </c>
      <c r="S9" s="335" t="s">
        <v>20</v>
      </c>
      <c r="T9" s="348" t="s">
        <v>2</v>
      </c>
      <c r="U9" s="348" t="s">
        <v>61</v>
      </c>
      <c r="V9" s="348" t="s">
        <v>62</v>
      </c>
      <c r="W9" s="348" t="s">
        <v>63</v>
      </c>
      <c r="X9" s="341" t="s">
        <v>64</v>
      </c>
    </row>
    <row r="10" spans="1:24" ht="18.75" customHeight="1">
      <c r="A10" s="345" t="s">
        <v>2</v>
      </c>
      <c r="B10" s="51">
        <v>3997</v>
      </c>
      <c r="C10" s="52">
        <v>2744</v>
      </c>
      <c r="D10" s="52">
        <v>651</v>
      </c>
      <c r="E10" s="52">
        <v>535</v>
      </c>
      <c r="F10" s="53">
        <v>67</v>
      </c>
      <c r="G10" s="345" t="s">
        <v>2</v>
      </c>
      <c r="H10" s="51">
        <v>3853</v>
      </c>
      <c r="I10" s="52">
        <v>2664</v>
      </c>
      <c r="J10" s="52">
        <v>607</v>
      </c>
      <c r="K10" s="52">
        <v>519</v>
      </c>
      <c r="L10" s="53">
        <v>63</v>
      </c>
      <c r="M10" s="345" t="s">
        <v>2</v>
      </c>
      <c r="N10" s="51">
        <v>41</v>
      </c>
      <c r="O10" s="52">
        <v>26</v>
      </c>
      <c r="P10" s="52">
        <v>12</v>
      </c>
      <c r="Q10" s="52">
        <v>3</v>
      </c>
      <c r="R10" s="53">
        <v>0</v>
      </c>
      <c r="S10" s="345" t="s">
        <v>2</v>
      </c>
      <c r="T10" s="51">
        <v>103</v>
      </c>
      <c r="U10" s="52">
        <v>54</v>
      </c>
      <c r="V10" s="52">
        <v>32</v>
      </c>
      <c r="W10" s="52">
        <v>13</v>
      </c>
      <c r="X10" s="53">
        <v>4</v>
      </c>
    </row>
    <row r="11" spans="1:24" ht="18.75" customHeight="1">
      <c r="A11" s="345" t="s">
        <v>61</v>
      </c>
      <c r="B11" s="97">
        <v>2819</v>
      </c>
      <c r="C11" s="31">
        <v>2179</v>
      </c>
      <c r="D11" s="31">
        <v>280</v>
      </c>
      <c r="E11" s="31">
        <v>333</v>
      </c>
      <c r="F11" s="32">
        <v>27</v>
      </c>
      <c r="G11" s="345" t="s">
        <v>61</v>
      </c>
      <c r="H11" s="97">
        <v>2732</v>
      </c>
      <c r="I11" s="31">
        <v>2119</v>
      </c>
      <c r="J11" s="31">
        <v>266</v>
      </c>
      <c r="K11" s="31">
        <v>322</v>
      </c>
      <c r="L11" s="32">
        <v>25</v>
      </c>
      <c r="M11" s="345" t="s">
        <v>61</v>
      </c>
      <c r="N11" s="97">
        <v>22</v>
      </c>
      <c r="O11" s="31">
        <v>17</v>
      </c>
      <c r="P11" s="31">
        <v>4</v>
      </c>
      <c r="Q11" s="31">
        <v>1</v>
      </c>
      <c r="R11" s="32">
        <v>0</v>
      </c>
      <c r="S11" s="345" t="s">
        <v>61</v>
      </c>
      <c r="T11" s="97">
        <v>65</v>
      </c>
      <c r="U11" s="31">
        <v>43</v>
      </c>
      <c r="V11" s="31">
        <v>10</v>
      </c>
      <c r="W11" s="31">
        <v>10</v>
      </c>
      <c r="X11" s="32">
        <v>2</v>
      </c>
    </row>
    <row r="12" spans="1:24" ht="18.75" customHeight="1">
      <c r="A12" s="345" t="s">
        <v>62</v>
      </c>
      <c r="B12" s="97">
        <v>586</v>
      </c>
      <c r="C12" s="31">
        <v>212</v>
      </c>
      <c r="D12" s="31">
        <v>260</v>
      </c>
      <c r="E12" s="31">
        <v>105</v>
      </c>
      <c r="F12" s="32">
        <v>9</v>
      </c>
      <c r="G12" s="345" t="s">
        <v>62</v>
      </c>
      <c r="H12" s="97">
        <v>542</v>
      </c>
      <c r="I12" s="31">
        <v>195</v>
      </c>
      <c r="J12" s="31">
        <v>235</v>
      </c>
      <c r="K12" s="31">
        <v>103</v>
      </c>
      <c r="L12" s="32">
        <v>9</v>
      </c>
      <c r="M12" s="345" t="s">
        <v>62</v>
      </c>
      <c r="N12" s="97">
        <v>16</v>
      </c>
      <c r="O12" s="31">
        <v>8</v>
      </c>
      <c r="P12" s="31">
        <v>7</v>
      </c>
      <c r="Q12" s="31">
        <v>1</v>
      </c>
      <c r="R12" s="32">
        <v>0</v>
      </c>
      <c r="S12" s="345" t="s">
        <v>62</v>
      </c>
      <c r="T12" s="97">
        <v>28</v>
      </c>
      <c r="U12" s="31">
        <v>9</v>
      </c>
      <c r="V12" s="31">
        <v>18</v>
      </c>
      <c r="W12" s="31">
        <v>1</v>
      </c>
      <c r="X12" s="32">
        <v>0</v>
      </c>
    </row>
    <row r="13" spans="1:24" ht="18.75" customHeight="1">
      <c r="A13" s="345" t="s">
        <v>63</v>
      </c>
      <c r="B13" s="97">
        <v>539</v>
      </c>
      <c r="C13" s="31">
        <v>324</v>
      </c>
      <c r="D13" s="31">
        <v>104</v>
      </c>
      <c r="E13" s="31">
        <v>80</v>
      </c>
      <c r="F13" s="32">
        <v>31</v>
      </c>
      <c r="G13" s="345" t="s">
        <v>63</v>
      </c>
      <c r="H13" s="97">
        <v>528</v>
      </c>
      <c r="I13" s="31">
        <v>322</v>
      </c>
      <c r="J13" s="31">
        <v>99</v>
      </c>
      <c r="K13" s="31">
        <v>78</v>
      </c>
      <c r="L13" s="32">
        <v>29</v>
      </c>
      <c r="M13" s="345" t="s">
        <v>63</v>
      </c>
      <c r="N13" s="97">
        <v>2</v>
      </c>
      <c r="O13" s="31">
        <v>1</v>
      </c>
      <c r="P13" s="31">
        <v>1</v>
      </c>
      <c r="Q13" s="31">
        <v>0</v>
      </c>
      <c r="R13" s="32">
        <v>0</v>
      </c>
      <c r="S13" s="345" t="s">
        <v>63</v>
      </c>
      <c r="T13" s="97">
        <v>9</v>
      </c>
      <c r="U13" s="31">
        <v>1</v>
      </c>
      <c r="V13" s="31">
        <v>4</v>
      </c>
      <c r="W13" s="31">
        <v>2</v>
      </c>
      <c r="X13" s="32">
        <v>2</v>
      </c>
    </row>
    <row r="14" spans="1:24" ht="18.75" customHeight="1">
      <c r="A14" s="345" t="s">
        <v>64</v>
      </c>
      <c r="B14" s="98">
        <v>53</v>
      </c>
      <c r="C14" s="34">
        <v>29</v>
      </c>
      <c r="D14" s="34">
        <v>7</v>
      </c>
      <c r="E14" s="34">
        <v>17</v>
      </c>
      <c r="F14" s="35">
        <v>0</v>
      </c>
      <c r="G14" s="345" t="s">
        <v>64</v>
      </c>
      <c r="H14" s="98">
        <v>51</v>
      </c>
      <c r="I14" s="34">
        <v>28</v>
      </c>
      <c r="J14" s="34">
        <v>7</v>
      </c>
      <c r="K14" s="34">
        <v>16</v>
      </c>
      <c r="L14" s="35">
        <v>0</v>
      </c>
      <c r="M14" s="345" t="s">
        <v>64</v>
      </c>
      <c r="N14" s="98">
        <v>1</v>
      </c>
      <c r="O14" s="34">
        <v>0</v>
      </c>
      <c r="P14" s="34">
        <v>0</v>
      </c>
      <c r="Q14" s="34">
        <v>1</v>
      </c>
      <c r="R14" s="35">
        <v>0</v>
      </c>
      <c r="S14" s="345" t="s">
        <v>64</v>
      </c>
      <c r="T14" s="98">
        <v>1</v>
      </c>
      <c r="U14" s="34">
        <v>1</v>
      </c>
      <c r="V14" s="34">
        <v>0</v>
      </c>
      <c r="W14" s="34">
        <v>0</v>
      </c>
      <c r="X14" s="35">
        <v>0</v>
      </c>
    </row>
    <row r="15" spans="1:24" ht="28.5" customHeight="1">
      <c r="A15" s="335" t="s">
        <v>21</v>
      </c>
      <c r="B15" s="348" t="s">
        <v>2</v>
      </c>
      <c r="C15" s="348" t="s">
        <v>61</v>
      </c>
      <c r="D15" s="348" t="s">
        <v>62</v>
      </c>
      <c r="E15" s="348" t="s">
        <v>63</v>
      </c>
      <c r="F15" s="341" t="s">
        <v>64</v>
      </c>
      <c r="G15" s="335" t="s">
        <v>21</v>
      </c>
      <c r="H15" s="348" t="s">
        <v>2</v>
      </c>
      <c r="I15" s="348" t="s">
        <v>61</v>
      </c>
      <c r="J15" s="348" t="s">
        <v>62</v>
      </c>
      <c r="K15" s="348" t="s">
        <v>63</v>
      </c>
      <c r="L15" s="341" t="s">
        <v>64</v>
      </c>
      <c r="M15" s="335" t="s">
        <v>21</v>
      </c>
      <c r="N15" s="348" t="s">
        <v>2</v>
      </c>
      <c r="O15" s="348" t="s">
        <v>61</v>
      </c>
      <c r="P15" s="348" t="s">
        <v>62</v>
      </c>
      <c r="Q15" s="348" t="s">
        <v>63</v>
      </c>
      <c r="R15" s="341" t="s">
        <v>64</v>
      </c>
      <c r="S15" s="335" t="s">
        <v>21</v>
      </c>
      <c r="T15" s="348" t="s">
        <v>2</v>
      </c>
      <c r="U15" s="348" t="s">
        <v>61</v>
      </c>
      <c r="V15" s="348" t="s">
        <v>62</v>
      </c>
      <c r="W15" s="348" t="s">
        <v>63</v>
      </c>
      <c r="X15" s="341" t="s">
        <v>64</v>
      </c>
    </row>
    <row r="16" spans="1:24" ht="18.75" customHeight="1">
      <c r="A16" s="345" t="s">
        <v>2</v>
      </c>
      <c r="B16" s="51">
        <v>25509</v>
      </c>
      <c r="C16" s="52">
        <v>22991</v>
      </c>
      <c r="D16" s="52">
        <v>1166</v>
      </c>
      <c r="E16" s="52">
        <v>1218</v>
      </c>
      <c r="F16" s="53">
        <v>134</v>
      </c>
      <c r="G16" s="345" t="s">
        <v>2</v>
      </c>
      <c r="H16" s="51">
        <v>24767</v>
      </c>
      <c r="I16" s="52">
        <v>22342</v>
      </c>
      <c r="J16" s="52">
        <v>1121</v>
      </c>
      <c r="K16" s="52">
        <v>1184</v>
      </c>
      <c r="L16" s="53">
        <v>120</v>
      </c>
      <c r="M16" s="345" t="s">
        <v>2</v>
      </c>
      <c r="N16" s="51">
        <v>378</v>
      </c>
      <c r="O16" s="52">
        <v>349</v>
      </c>
      <c r="P16" s="52">
        <v>21</v>
      </c>
      <c r="Q16" s="52">
        <v>6</v>
      </c>
      <c r="R16" s="53">
        <v>2</v>
      </c>
      <c r="S16" s="345" t="s">
        <v>2</v>
      </c>
      <c r="T16" s="51">
        <v>364</v>
      </c>
      <c r="U16" s="52">
        <v>300</v>
      </c>
      <c r="V16" s="52">
        <v>24</v>
      </c>
      <c r="W16" s="52">
        <v>28</v>
      </c>
      <c r="X16" s="53">
        <v>12</v>
      </c>
    </row>
    <row r="17" spans="1:24" ht="18.75" customHeight="1">
      <c r="A17" s="345" t="s">
        <v>61</v>
      </c>
      <c r="B17" s="97">
        <v>23645</v>
      </c>
      <c r="C17" s="31">
        <v>21872</v>
      </c>
      <c r="D17" s="31">
        <v>773</v>
      </c>
      <c r="E17" s="31">
        <v>920</v>
      </c>
      <c r="F17" s="32">
        <v>80</v>
      </c>
      <c r="G17" s="345" t="s">
        <v>61</v>
      </c>
      <c r="H17" s="97">
        <v>22954</v>
      </c>
      <c r="I17" s="31">
        <v>21252</v>
      </c>
      <c r="J17" s="31">
        <v>743</v>
      </c>
      <c r="K17" s="31">
        <v>890</v>
      </c>
      <c r="L17" s="32">
        <v>69</v>
      </c>
      <c r="M17" s="345" t="s">
        <v>61</v>
      </c>
      <c r="N17" s="97">
        <v>359</v>
      </c>
      <c r="O17" s="31">
        <v>336</v>
      </c>
      <c r="P17" s="31">
        <v>15</v>
      </c>
      <c r="Q17" s="31">
        <v>6</v>
      </c>
      <c r="R17" s="32">
        <v>2</v>
      </c>
      <c r="S17" s="345" t="s">
        <v>61</v>
      </c>
      <c r="T17" s="97">
        <v>332</v>
      </c>
      <c r="U17" s="31">
        <v>284</v>
      </c>
      <c r="V17" s="31">
        <v>15</v>
      </c>
      <c r="W17" s="31">
        <v>24</v>
      </c>
      <c r="X17" s="32">
        <v>9</v>
      </c>
    </row>
    <row r="18" spans="1:24" ht="18.75" customHeight="1">
      <c r="A18" s="345" t="s">
        <v>62</v>
      </c>
      <c r="B18" s="97">
        <v>939</v>
      </c>
      <c r="C18" s="31">
        <v>560</v>
      </c>
      <c r="D18" s="31">
        <v>273</v>
      </c>
      <c r="E18" s="31">
        <v>98</v>
      </c>
      <c r="F18" s="32">
        <v>8</v>
      </c>
      <c r="G18" s="345" t="s">
        <v>62</v>
      </c>
      <c r="H18" s="97">
        <v>904</v>
      </c>
      <c r="I18" s="31">
        <v>542</v>
      </c>
      <c r="J18" s="31">
        <v>261</v>
      </c>
      <c r="K18" s="31">
        <v>95</v>
      </c>
      <c r="L18" s="32">
        <v>6</v>
      </c>
      <c r="M18" s="345" t="s">
        <v>62</v>
      </c>
      <c r="N18" s="97">
        <v>13</v>
      </c>
      <c r="O18" s="31">
        <v>8</v>
      </c>
      <c r="P18" s="31">
        <v>5</v>
      </c>
      <c r="Q18" s="31">
        <v>0</v>
      </c>
      <c r="R18" s="32">
        <v>0</v>
      </c>
      <c r="S18" s="345" t="s">
        <v>62</v>
      </c>
      <c r="T18" s="97">
        <v>22</v>
      </c>
      <c r="U18" s="31">
        <v>10</v>
      </c>
      <c r="V18" s="31">
        <v>7</v>
      </c>
      <c r="W18" s="31">
        <v>3</v>
      </c>
      <c r="X18" s="32">
        <v>2</v>
      </c>
    </row>
    <row r="19" spans="1:24" ht="18.75" customHeight="1">
      <c r="A19" s="345" t="s">
        <v>63</v>
      </c>
      <c r="B19" s="97">
        <v>796</v>
      </c>
      <c r="C19" s="31">
        <v>480</v>
      </c>
      <c r="D19" s="31">
        <v>108</v>
      </c>
      <c r="E19" s="31">
        <v>167</v>
      </c>
      <c r="F19" s="32">
        <v>41</v>
      </c>
      <c r="G19" s="345" t="s">
        <v>63</v>
      </c>
      <c r="H19" s="97">
        <v>788</v>
      </c>
      <c r="I19" s="31">
        <v>476</v>
      </c>
      <c r="J19" s="31">
        <v>106</v>
      </c>
      <c r="K19" s="31">
        <v>166</v>
      </c>
      <c r="L19" s="32">
        <v>40</v>
      </c>
      <c r="M19" s="345" t="s">
        <v>63</v>
      </c>
      <c r="N19" s="97">
        <v>1</v>
      </c>
      <c r="O19" s="31">
        <v>0</v>
      </c>
      <c r="P19" s="31">
        <v>1</v>
      </c>
      <c r="Q19" s="31">
        <v>0</v>
      </c>
      <c r="R19" s="32">
        <v>0</v>
      </c>
      <c r="S19" s="345" t="s">
        <v>63</v>
      </c>
      <c r="T19" s="97">
        <v>7</v>
      </c>
      <c r="U19" s="31">
        <v>4</v>
      </c>
      <c r="V19" s="31">
        <v>1</v>
      </c>
      <c r="W19" s="31">
        <v>1</v>
      </c>
      <c r="X19" s="32">
        <v>1</v>
      </c>
    </row>
    <row r="20" spans="1:24" ht="18.75" customHeight="1">
      <c r="A20" s="345" t="s">
        <v>64</v>
      </c>
      <c r="B20" s="98">
        <v>129</v>
      </c>
      <c r="C20" s="34">
        <v>79</v>
      </c>
      <c r="D20" s="34">
        <v>12</v>
      </c>
      <c r="E20" s="34">
        <v>33</v>
      </c>
      <c r="F20" s="35">
        <v>5</v>
      </c>
      <c r="G20" s="345" t="s">
        <v>64</v>
      </c>
      <c r="H20" s="98">
        <v>121</v>
      </c>
      <c r="I20" s="34">
        <v>72</v>
      </c>
      <c r="J20" s="34">
        <v>11</v>
      </c>
      <c r="K20" s="34">
        <v>33</v>
      </c>
      <c r="L20" s="35">
        <v>5</v>
      </c>
      <c r="M20" s="345" t="s">
        <v>64</v>
      </c>
      <c r="N20" s="98">
        <v>5</v>
      </c>
      <c r="O20" s="34">
        <v>5</v>
      </c>
      <c r="P20" s="34">
        <v>0</v>
      </c>
      <c r="Q20" s="34">
        <v>0</v>
      </c>
      <c r="R20" s="35">
        <v>0</v>
      </c>
      <c r="S20" s="345" t="s">
        <v>64</v>
      </c>
      <c r="T20" s="98">
        <v>3</v>
      </c>
      <c r="U20" s="34">
        <v>2</v>
      </c>
      <c r="V20" s="34">
        <v>1</v>
      </c>
      <c r="W20" s="34">
        <v>0</v>
      </c>
      <c r="X20" s="35">
        <v>0</v>
      </c>
    </row>
    <row r="21" spans="1:24" ht="27.75" customHeight="1">
      <c r="A21" s="335" t="s">
        <v>22</v>
      </c>
      <c r="B21" s="348" t="s">
        <v>2</v>
      </c>
      <c r="C21" s="348" t="s">
        <v>61</v>
      </c>
      <c r="D21" s="348" t="s">
        <v>62</v>
      </c>
      <c r="E21" s="348" t="s">
        <v>63</v>
      </c>
      <c r="F21" s="341" t="s">
        <v>64</v>
      </c>
      <c r="G21" s="335" t="s">
        <v>22</v>
      </c>
      <c r="H21" s="348" t="s">
        <v>2</v>
      </c>
      <c r="I21" s="348" t="s">
        <v>61</v>
      </c>
      <c r="J21" s="348" t="s">
        <v>62</v>
      </c>
      <c r="K21" s="348" t="s">
        <v>63</v>
      </c>
      <c r="L21" s="341" t="s">
        <v>64</v>
      </c>
      <c r="M21" s="335" t="s">
        <v>22</v>
      </c>
      <c r="N21" s="348" t="s">
        <v>2</v>
      </c>
      <c r="O21" s="348" t="s">
        <v>61</v>
      </c>
      <c r="P21" s="348" t="s">
        <v>62</v>
      </c>
      <c r="Q21" s="348" t="s">
        <v>63</v>
      </c>
      <c r="R21" s="341" t="s">
        <v>64</v>
      </c>
      <c r="S21" s="335" t="s">
        <v>22</v>
      </c>
      <c r="T21" s="348" t="s">
        <v>2</v>
      </c>
      <c r="U21" s="348" t="s">
        <v>61</v>
      </c>
      <c r="V21" s="348" t="s">
        <v>62</v>
      </c>
      <c r="W21" s="348" t="s">
        <v>63</v>
      </c>
      <c r="X21" s="341" t="s">
        <v>64</v>
      </c>
    </row>
    <row r="22" spans="1:24" ht="18.75" customHeight="1">
      <c r="A22" s="345" t="s">
        <v>2</v>
      </c>
      <c r="B22" s="51">
        <v>10940</v>
      </c>
      <c r="C22" s="52">
        <v>9552</v>
      </c>
      <c r="D22" s="52">
        <v>742</v>
      </c>
      <c r="E22" s="52">
        <v>592</v>
      </c>
      <c r="F22" s="53">
        <v>54</v>
      </c>
      <c r="G22" s="345" t="s">
        <v>2</v>
      </c>
      <c r="H22" s="51">
        <v>10706</v>
      </c>
      <c r="I22" s="52">
        <v>9356</v>
      </c>
      <c r="J22" s="52">
        <v>721</v>
      </c>
      <c r="K22" s="52">
        <v>578</v>
      </c>
      <c r="L22" s="53">
        <v>51</v>
      </c>
      <c r="M22" s="345" t="s">
        <v>2</v>
      </c>
      <c r="N22" s="51">
        <v>112</v>
      </c>
      <c r="O22" s="52">
        <v>103</v>
      </c>
      <c r="P22" s="52">
        <v>9</v>
      </c>
      <c r="Q22" s="52">
        <v>0</v>
      </c>
      <c r="R22" s="53">
        <v>0</v>
      </c>
      <c r="S22" s="345" t="s">
        <v>2</v>
      </c>
      <c r="T22" s="51">
        <v>122</v>
      </c>
      <c r="U22" s="52">
        <v>93</v>
      </c>
      <c r="V22" s="52">
        <v>12</v>
      </c>
      <c r="W22" s="52">
        <v>14</v>
      </c>
      <c r="X22" s="53">
        <v>3</v>
      </c>
    </row>
    <row r="23" spans="1:24" ht="18.75" customHeight="1">
      <c r="A23" s="345" t="s">
        <v>61</v>
      </c>
      <c r="B23" s="97">
        <v>9680</v>
      </c>
      <c r="C23" s="31">
        <v>8687</v>
      </c>
      <c r="D23" s="31">
        <v>532</v>
      </c>
      <c r="E23" s="31">
        <v>440</v>
      </c>
      <c r="F23" s="32">
        <v>21</v>
      </c>
      <c r="G23" s="345" t="s">
        <v>61</v>
      </c>
      <c r="H23" s="97">
        <v>9473</v>
      </c>
      <c r="I23" s="31">
        <v>8508</v>
      </c>
      <c r="J23" s="31">
        <v>517</v>
      </c>
      <c r="K23" s="31">
        <v>429</v>
      </c>
      <c r="L23" s="32">
        <v>19</v>
      </c>
      <c r="M23" s="345" t="s">
        <v>61</v>
      </c>
      <c r="N23" s="97">
        <v>98</v>
      </c>
      <c r="O23" s="31">
        <v>91</v>
      </c>
      <c r="P23" s="31">
        <v>7</v>
      </c>
      <c r="Q23" s="31">
        <v>0</v>
      </c>
      <c r="R23" s="32">
        <v>0</v>
      </c>
      <c r="S23" s="345" t="s">
        <v>61</v>
      </c>
      <c r="T23" s="97">
        <v>109</v>
      </c>
      <c r="U23" s="31">
        <v>88</v>
      </c>
      <c r="V23" s="31">
        <v>8</v>
      </c>
      <c r="W23" s="31">
        <v>11</v>
      </c>
      <c r="X23" s="32">
        <v>2</v>
      </c>
    </row>
    <row r="24" spans="1:24" ht="18.75" customHeight="1">
      <c r="A24" s="345" t="s">
        <v>62</v>
      </c>
      <c r="B24" s="97">
        <v>731</v>
      </c>
      <c r="C24" s="31">
        <v>507</v>
      </c>
      <c r="D24" s="31">
        <v>180</v>
      </c>
      <c r="E24" s="31">
        <v>43</v>
      </c>
      <c r="F24" s="32">
        <v>1</v>
      </c>
      <c r="G24" s="345" t="s">
        <v>62</v>
      </c>
      <c r="H24" s="97">
        <v>704</v>
      </c>
      <c r="I24" s="31">
        <v>490</v>
      </c>
      <c r="J24" s="31">
        <v>174</v>
      </c>
      <c r="K24" s="31">
        <v>40</v>
      </c>
      <c r="L24" s="32">
        <v>0</v>
      </c>
      <c r="M24" s="345" t="s">
        <v>62</v>
      </c>
      <c r="N24" s="97">
        <v>14</v>
      </c>
      <c r="O24" s="31">
        <v>12</v>
      </c>
      <c r="P24" s="31">
        <v>2</v>
      </c>
      <c r="Q24" s="31">
        <v>0</v>
      </c>
      <c r="R24" s="32">
        <v>0</v>
      </c>
      <c r="S24" s="345" t="s">
        <v>62</v>
      </c>
      <c r="T24" s="97">
        <v>13</v>
      </c>
      <c r="U24" s="31">
        <v>5</v>
      </c>
      <c r="V24" s="31">
        <v>4</v>
      </c>
      <c r="W24" s="31">
        <v>3</v>
      </c>
      <c r="X24" s="32">
        <v>1</v>
      </c>
    </row>
    <row r="25" spans="1:24" ht="18.75" customHeight="1">
      <c r="A25" s="345" t="s">
        <v>63</v>
      </c>
      <c r="B25" s="97">
        <v>484</v>
      </c>
      <c r="C25" s="31">
        <v>332</v>
      </c>
      <c r="D25" s="31">
        <v>29</v>
      </c>
      <c r="E25" s="31">
        <v>97</v>
      </c>
      <c r="F25" s="32">
        <v>26</v>
      </c>
      <c r="G25" s="345" t="s">
        <v>63</v>
      </c>
      <c r="H25" s="97">
        <v>484</v>
      </c>
      <c r="I25" s="31">
        <v>332</v>
      </c>
      <c r="J25" s="31">
        <v>29</v>
      </c>
      <c r="K25" s="31">
        <v>97</v>
      </c>
      <c r="L25" s="32">
        <v>26</v>
      </c>
      <c r="M25" s="345" t="s">
        <v>63</v>
      </c>
      <c r="N25" s="97">
        <v>0</v>
      </c>
      <c r="O25" s="31">
        <v>0</v>
      </c>
      <c r="P25" s="31">
        <v>0</v>
      </c>
      <c r="Q25" s="31">
        <v>0</v>
      </c>
      <c r="R25" s="32">
        <v>0</v>
      </c>
      <c r="S25" s="345" t="s">
        <v>63</v>
      </c>
      <c r="T25" s="97">
        <v>0</v>
      </c>
      <c r="U25" s="31">
        <v>0</v>
      </c>
      <c r="V25" s="31">
        <v>0</v>
      </c>
      <c r="W25" s="31">
        <v>0</v>
      </c>
      <c r="X25" s="32">
        <v>0</v>
      </c>
    </row>
    <row r="26" spans="1:24" ht="18.75" customHeight="1">
      <c r="A26" s="345" t="s">
        <v>64</v>
      </c>
      <c r="B26" s="98">
        <v>45</v>
      </c>
      <c r="C26" s="34">
        <v>26</v>
      </c>
      <c r="D26" s="34">
        <v>1</v>
      </c>
      <c r="E26" s="34">
        <v>12</v>
      </c>
      <c r="F26" s="35">
        <v>6</v>
      </c>
      <c r="G26" s="345" t="s">
        <v>64</v>
      </c>
      <c r="H26" s="98">
        <v>45</v>
      </c>
      <c r="I26" s="34">
        <v>26</v>
      </c>
      <c r="J26" s="34">
        <v>1</v>
      </c>
      <c r="K26" s="34">
        <v>12</v>
      </c>
      <c r="L26" s="35">
        <v>6</v>
      </c>
      <c r="M26" s="345" t="s">
        <v>64</v>
      </c>
      <c r="N26" s="98">
        <v>0</v>
      </c>
      <c r="O26" s="34">
        <v>0</v>
      </c>
      <c r="P26" s="34">
        <v>0</v>
      </c>
      <c r="Q26" s="34">
        <v>0</v>
      </c>
      <c r="R26" s="35">
        <v>0</v>
      </c>
      <c r="S26" s="345" t="s">
        <v>64</v>
      </c>
      <c r="T26" s="98">
        <v>0</v>
      </c>
      <c r="U26" s="34">
        <v>0</v>
      </c>
      <c r="V26" s="34">
        <v>0</v>
      </c>
      <c r="W26" s="34">
        <v>0</v>
      </c>
      <c r="X26" s="35">
        <v>0</v>
      </c>
    </row>
    <row r="27" spans="1:24" ht="32.25" customHeight="1">
      <c r="A27" s="335" t="s">
        <v>793</v>
      </c>
      <c r="B27" s="348" t="s">
        <v>2</v>
      </c>
      <c r="C27" s="348" t="s">
        <v>61</v>
      </c>
      <c r="D27" s="348" t="s">
        <v>62</v>
      </c>
      <c r="E27" s="348" t="s">
        <v>63</v>
      </c>
      <c r="F27" s="341" t="s">
        <v>64</v>
      </c>
      <c r="G27" s="335" t="s">
        <v>793</v>
      </c>
      <c r="H27" s="348" t="s">
        <v>2</v>
      </c>
      <c r="I27" s="348" t="s">
        <v>61</v>
      </c>
      <c r="J27" s="348" t="s">
        <v>62</v>
      </c>
      <c r="K27" s="348" t="s">
        <v>63</v>
      </c>
      <c r="L27" s="341" t="s">
        <v>64</v>
      </c>
      <c r="M27" s="335" t="s">
        <v>793</v>
      </c>
      <c r="N27" s="348" t="s">
        <v>2</v>
      </c>
      <c r="O27" s="348" t="s">
        <v>61</v>
      </c>
      <c r="P27" s="348" t="s">
        <v>62</v>
      </c>
      <c r="Q27" s="348" t="s">
        <v>63</v>
      </c>
      <c r="R27" s="341" t="s">
        <v>64</v>
      </c>
      <c r="S27" s="335" t="s">
        <v>793</v>
      </c>
      <c r="T27" s="348" t="s">
        <v>2</v>
      </c>
      <c r="U27" s="348" t="s">
        <v>61</v>
      </c>
      <c r="V27" s="348" t="s">
        <v>62</v>
      </c>
      <c r="W27" s="348" t="s">
        <v>63</v>
      </c>
      <c r="X27" s="341" t="s">
        <v>64</v>
      </c>
    </row>
    <row r="28" spans="1:24" ht="18.75" customHeight="1">
      <c r="A28" s="345" t="s">
        <v>2</v>
      </c>
      <c r="B28" s="37">
        <v>262</v>
      </c>
      <c r="C28" s="37">
        <v>192</v>
      </c>
      <c r="D28" s="37">
        <v>49</v>
      </c>
      <c r="E28" s="37">
        <v>17</v>
      </c>
      <c r="F28" s="38">
        <v>4</v>
      </c>
      <c r="G28" s="345" t="s">
        <v>2</v>
      </c>
      <c r="H28" s="37">
        <v>253</v>
      </c>
      <c r="I28" s="37">
        <v>188</v>
      </c>
      <c r="J28" s="37">
        <v>44</v>
      </c>
      <c r="K28" s="37">
        <v>17</v>
      </c>
      <c r="L28" s="38">
        <v>4</v>
      </c>
      <c r="M28" s="345" t="s">
        <v>2</v>
      </c>
      <c r="N28" s="37">
        <v>3</v>
      </c>
      <c r="O28" s="37">
        <v>1</v>
      </c>
      <c r="P28" s="37">
        <v>2</v>
      </c>
      <c r="Q28" s="37">
        <v>0</v>
      </c>
      <c r="R28" s="38">
        <v>0</v>
      </c>
      <c r="S28" s="345" t="s">
        <v>2</v>
      </c>
      <c r="T28" s="37">
        <v>6</v>
      </c>
      <c r="U28" s="37">
        <v>3</v>
      </c>
      <c r="V28" s="37">
        <v>3</v>
      </c>
      <c r="W28" s="37">
        <v>0</v>
      </c>
      <c r="X28" s="38">
        <v>0</v>
      </c>
    </row>
    <row r="29" spans="1:24" ht="18.75" customHeight="1">
      <c r="A29" s="345" t="s">
        <v>61</v>
      </c>
      <c r="B29" s="37">
        <v>217</v>
      </c>
      <c r="C29" s="31">
        <v>170</v>
      </c>
      <c r="D29" s="31">
        <v>33</v>
      </c>
      <c r="E29" s="31">
        <v>11</v>
      </c>
      <c r="F29" s="32">
        <v>3</v>
      </c>
      <c r="G29" s="345" t="s">
        <v>61</v>
      </c>
      <c r="H29" s="37">
        <v>212</v>
      </c>
      <c r="I29" s="31">
        <v>167</v>
      </c>
      <c r="J29" s="31">
        <v>31</v>
      </c>
      <c r="K29" s="31">
        <v>11</v>
      </c>
      <c r="L29" s="32">
        <v>3</v>
      </c>
      <c r="M29" s="345" t="s">
        <v>61</v>
      </c>
      <c r="N29" s="37">
        <v>2</v>
      </c>
      <c r="O29" s="31">
        <v>1</v>
      </c>
      <c r="P29" s="31">
        <v>1</v>
      </c>
      <c r="Q29" s="31">
        <v>0</v>
      </c>
      <c r="R29" s="32">
        <v>0</v>
      </c>
      <c r="S29" s="345" t="s">
        <v>61</v>
      </c>
      <c r="T29" s="37">
        <v>3</v>
      </c>
      <c r="U29" s="31">
        <v>2</v>
      </c>
      <c r="V29" s="31">
        <v>1</v>
      </c>
      <c r="W29" s="31">
        <v>0</v>
      </c>
      <c r="X29" s="32">
        <v>0</v>
      </c>
    </row>
    <row r="30" spans="1:24" ht="18.75" customHeight="1">
      <c r="A30" s="345" t="s">
        <v>62</v>
      </c>
      <c r="B30" s="37">
        <v>29</v>
      </c>
      <c r="C30" s="31">
        <v>13</v>
      </c>
      <c r="D30" s="31">
        <v>13</v>
      </c>
      <c r="E30" s="31">
        <v>3</v>
      </c>
      <c r="F30" s="32">
        <v>0</v>
      </c>
      <c r="G30" s="345" t="s">
        <v>62</v>
      </c>
      <c r="H30" s="37">
        <v>25</v>
      </c>
      <c r="I30" s="31">
        <v>12</v>
      </c>
      <c r="J30" s="31">
        <v>10</v>
      </c>
      <c r="K30" s="31">
        <v>3</v>
      </c>
      <c r="L30" s="32">
        <v>0</v>
      </c>
      <c r="M30" s="345" t="s">
        <v>62</v>
      </c>
      <c r="N30" s="37">
        <v>1</v>
      </c>
      <c r="O30" s="31">
        <v>0</v>
      </c>
      <c r="P30" s="31">
        <v>1</v>
      </c>
      <c r="Q30" s="31">
        <v>0</v>
      </c>
      <c r="R30" s="32">
        <v>0</v>
      </c>
      <c r="S30" s="345" t="s">
        <v>62</v>
      </c>
      <c r="T30" s="37">
        <v>3</v>
      </c>
      <c r="U30" s="31">
        <v>1</v>
      </c>
      <c r="V30" s="31">
        <v>2</v>
      </c>
      <c r="W30" s="31">
        <v>0</v>
      </c>
      <c r="X30" s="32">
        <v>0</v>
      </c>
    </row>
    <row r="31" spans="1:24" ht="18.75" customHeight="1">
      <c r="A31" s="345" t="s">
        <v>63</v>
      </c>
      <c r="B31" s="37">
        <v>13</v>
      </c>
      <c r="C31" s="31">
        <v>8</v>
      </c>
      <c r="D31" s="31">
        <v>2</v>
      </c>
      <c r="E31" s="31">
        <v>3</v>
      </c>
      <c r="F31" s="32">
        <v>0</v>
      </c>
      <c r="G31" s="345" t="s">
        <v>63</v>
      </c>
      <c r="H31" s="37">
        <v>13</v>
      </c>
      <c r="I31" s="31">
        <v>8</v>
      </c>
      <c r="J31" s="31">
        <v>2</v>
      </c>
      <c r="K31" s="31">
        <v>3</v>
      </c>
      <c r="L31" s="32">
        <v>0</v>
      </c>
      <c r="M31" s="345" t="s">
        <v>63</v>
      </c>
      <c r="N31" s="37">
        <v>0</v>
      </c>
      <c r="O31" s="31">
        <v>0</v>
      </c>
      <c r="P31" s="31">
        <v>0</v>
      </c>
      <c r="Q31" s="31">
        <v>0</v>
      </c>
      <c r="R31" s="32">
        <v>0</v>
      </c>
      <c r="S31" s="345" t="s">
        <v>63</v>
      </c>
      <c r="T31" s="37">
        <v>0</v>
      </c>
      <c r="U31" s="31">
        <v>0</v>
      </c>
      <c r="V31" s="31">
        <v>0</v>
      </c>
      <c r="W31" s="31">
        <v>0</v>
      </c>
      <c r="X31" s="32">
        <v>0</v>
      </c>
    </row>
    <row r="32" spans="1:24" ht="18.75" customHeight="1">
      <c r="A32" s="345" t="s">
        <v>64</v>
      </c>
      <c r="B32" s="159">
        <v>3</v>
      </c>
      <c r="C32" s="34">
        <v>1</v>
      </c>
      <c r="D32" s="34">
        <v>1</v>
      </c>
      <c r="E32" s="34">
        <v>0</v>
      </c>
      <c r="F32" s="35">
        <v>1</v>
      </c>
      <c r="G32" s="345" t="s">
        <v>64</v>
      </c>
      <c r="H32" s="159">
        <v>3</v>
      </c>
      <c r="I32" s="34">
        <v>1</v>
      </c>
      <c r="J32" s="34">
        <v>1</v>
      </c>
      <c r="K32" s="34">
        <v>0</v>
      </c>
      <c r="L32" s="35">
        <v>1</v>
      </c>
      <c r="M32" s="345" t="s">
        <v>64</v>
      </c>
      <c r="N32" s="159">
        <v>0</v>
      </c>
      <c r="O32" s="34">
        <v>0</v>
      </c>
      <c r="P32" s="34">
        <v>0</v>
      </c>
      <c r="Q32" s="34">
        <v>0</v>
      </c>
      <c r="R32" s="35">
        <v>0</v>
      </c>
      <c r="S32" s="345" t="s">
        <v>64</v>
      </c>
      <c r="T32" s="159">
        <v>0</v>
      </c>
      <c r="U32" s="34">
        <v>0</v>
      </c>
      <c r="V32" s="34">
        <v>0</v>
      </c>
      <c r="W32" s="34">
        <v>0</v>
      </c>
      <c r="X32" s="35">
        <v>0</v>
      </c>
    </row>
    <row r="33" spans="1:24" ht="27" customHeight="1">
      <c r="A33" s="335" t="s">
        <v>902</v>
      </c>
      <c r="B33" s="348" t="s">
        <v>2</v>
      </c>
      <c r="C33" s="348" t="s">
        <v>61</v>
      </c>
      <c r="D33" s="348" t="s">
        <v>62</v>
      </c>
      <c r="E33" s="348" t="s">
        <v>63</v>
      </c>
      <c r="F33" s="341" t="s">
        <v>64</v>
      </c>
      <c r="G33" s="335" t="s">
        <v>902</v>
      </c>
      <c r="H33" s="348" t="s">
        <v>2</v>
      </c>
      <c r="I33" s="348" t="s">
        <v>61</v>
      </c>
      <c r="J33" s="348" t="s">
        <v>62</v>
      </c>
      <c r="K33" s="348" t="s">
        <v>63</v>
      </c>
      <c r="L33" s="341" t="s">
        <v>64</v>
      </c>
      <c r="M33" s="335" t="s">
        <v>902</v>
      </c>
      <c r="N33" s="348" t="s">
        <v>2</v>
      </c>
      <c r="O33" s="348" t="s">
        <v>61</v>
      </c>
      <c r="P33" s="348" t="s">
        <v>62</v>
      </c>
      <c r="Q33" s="348" t="s">
        <v>63</v>
      </c>
      <c r="R33" s="341" t="s">
        <v>64</v>
      </c>
      <c r="S33" s="335" t="s">
        <v>902</v>
      </c>
      <c r="T33" s="348" t="s">
        <v>2</v>
      </c>
      <c r="U33" s="348" t="s">
        <v>61</v>
      </c>
      <c r="V33" s="348" t="s">
        <v>62</v>
      </c>
      <c r="W33" s="348" t="s">
        <v>63</v>
      </c>
      <c r="X33" s="341" t="s">
        <v>64</v>
      </c>
    </row>
    <row r="34" spans="1:24" ht="18.75" customHeight="1">
      <c r="A34" s="345" t="s">
        <v>2</v>
      </c>
      <c r="B34" s="37">
        <v>4613</v>
      </c>
      <c r="C34" s="37">
        <v>864</v>
      </c>
      <c r="D34" s="37">
        <v>1848</v>
      </c>
      <c r="E34" s="37">
        <v>1105</v>
      </c>
      <c r="F34" s="38">
        <v>796</v>
      </c>
      <c r="G34" s="345" t="s">
        <v>2</v>
      </c>
      <c r="H34" s="37">
        <v>4558</v>
      </c>
      <c r="I34" s="37">
        <v>847</v>
      </c>
      <c r="J34" s="37">
        <v>1829</v>
      </c>
      <c r="K34" s="37">
        <v>1094</v>
      </c>
      <c r="L34" s="38">
        <v>788</v>
      </c>
      <c r="M34" s="345" t="s">
        <v>2</v>
      </c>
      <c r="N34" s="37">
        <v>25</v>
      </c>
      <c r="O34" s="31">
        <v>10</v>
      </c>
      <c r="P34" s="31">
        <v>10</v>
      </c>
      <c r="Q34" s="31">
        <v>1</v>
      </c>
      <c r="R34" s="32">
        <v>4</v>
      </c>
      <c r="S34" s="345" t="s">
        <v>2</v>
      </c>
      <c r="T34" s="37">
        <v>30</v>
      </c>
      <c r="U34" s="37">
        <v>7</v>
      </c>
      <c r="V34" s="37">
        <v>9</v>
      </c>
      <c r="W34" s="37">
        <v>10</v>
      </c>
      <c r="X34" s="38">
        <v>4</v>
      </c>
    </row>
    <row r="35" spans="1:24" ht="18.75" customHeight="1">
      <c r="A35" s="345" t="s">
        <v>61</v>
      </c>
      <c r="B35" s="37">
        <v>1623</v>
      </c>
      <c r="C35" s="67">
        <v>204</v>
      </c>
      <c r="D35" s="67">
        <v>216</v>
      </c>
      <c r="E35" s="67">
        <v>612</v>
      </c>
      <c r="F35" s="68">
        <v>591</v>
      </c>
      <c r="G35" s="345" t="s">
        <v>61</v>
      </c>
      <c r="H35" s="37">
        <v>1604</v>
      </c>
      <c r="I35" s="67">
        <v>197</v>
      </c>
      <c r="J35" s="67">
        <v>215</v>
      </c>
      <c r="K35" s="67">
        <v>607</v>
      </c>
      <c r="L35" s="68">
        <v>585</v>
      </c>
      <c r="M35" s="345" t="s">
        <v>61</v>
      </c>
      <c r="N35" s="37">
        <v>9</v>
      </c>
      <c r="O35" s="31">
        <v>6</v>
      </c>
      <c r="P35" s="31">
        <v>0</v>
      </c>
      <c r="Q35" s="31">
        <v>0</v>
      </c>
      <c r="R35" s="32">
        <v>3</v>
      </c>
      <c r="S35" s="345" t="s">
        <v>61</v>
      </c>
      <c r="T35" s="37">
        <v>10</v>
      </c>
      <c r="U35" s="31">
        <v>1</v>
      </c>
      <c r="V35" s="31">
        <v>1</v>
      </c>
      <c r="W35" s="31">
        <v>5</v>
      </c>
      <c r="X35" s="32">
        <v>3</v>
      </c>
    </row>
    <row r="36" spans="1:24" ht="18.75" customHeight="1">
      <c r="A36" s="345" t="s">
        <v>62</v>
      </c>
      <c r="B36" s="37">
        <v>1829</v>
      </c>
      <c r="C36" s="67">
        <v>100</v>
      </c>
      <c r="D36" s="67">
        <v>1477</v>
      </c>
      <c r="E36" s="67">
        <v>203</v>
      </c>
      <c r="F36" s="68">
        <v>49</v>
      </c>
      <c r="G36" s="345" t="s">
        <v>62</v>
      </c>
      <c r="H36" s="37">
        <v>1802</v>
      </c>
      <c r="I36" s="67">
        <v>95</v>
      </c>
      <c r="J36" s="67">
        <v>1462</v>
      </c>
      <c r="K36" s="67">
        <v>198</v>
      </c>
      <c r="L36" s="68">
        <v>47</v>
      </c>
      <c r="M36" s="345" t="s">
        <v>62</v>
      </c>
      <c r="N36" s="37">
        <v>11</v>
      </c>
      <c r="O36" s="31">
        <v>2</v>
      </c>
      <c r="P36" s="31">
        <v>8</v>
      </c>
      <c r="Q36" s="31">
        <v>0</v>
      </c>
      <c r="R36" s="32">
        <v>1</v>
      </c>
      <c r="S36" s="345" t="s">
        <v>62</v>
      </c>
      <c r="T36" s="37">
        <v>16</v>
      </c>
      <c r="U36" s="31">
        <v>3</v>
      </c>
      <c r="V36" s="31">
        <v>7</v>
      </c>
      <c r="W36" s="31">
        <v>5</v>
      </c>
      <c r="X36" s="32">
        <v>1</v>
      </c>
    </row>
    <row r="37" spans="1:24" ht="18.75" customHeight="1">
      <c r="A37" s="345" t="s">
        <v>63</v>
      </c>
      <c r="B37" s="37">
        <v>745</v>
      </c>
      <c r="C37" s="67">
        <v>232</v>
      </c>
      <c r="D37" s="67">
        <v>115</v>
      </c>
      <c r="E37" s="67">
        <v>245</v>
      </c>
      <c r="F37" s="68">
        <v>153</v>
      </c>
      <c r="G37" s="345" t="s">
        <v>63</v>
      </c>
      <c r="H37" s="37">
        <v>741</v>
      </c>
      <c r="I37" s="67">
        <v>232</v>
      </c>
      <c r="J37" s="67">
        <v>112</v>
      </c>
      <c r="K37" s="67">
        <v>244</v>
      </c>
      <c r="L37" s="68">
        <v>153</v>
      </c>
      <c r="M37" s="345" t="s">
        <v>63</v>
      </c>
      <c r="N37" s="37">
        <v>3</v>
      </c>
      <c r="O37" s="31">
        <v>0</v>
      </c>
      <c r="P37" s="31">
        <v>2</v>
      </c>
      <c r="Q37" s="31">
        <v>1</v>
      </c>
      <c r="R37" s="32">
        <v>0</v>
      </c>
      <c r="S37" s="345" t="s">
        <v>63</v>
      </c>
      <c r="T37" s="37">
        <v>1</v>
      </c>
      <c r="U37" s="31">
        <v>0</v>
      </c>
      <c r="V37" s="31">
        <v>1</v>
      </c>
      <c r="W37" s="31">
        <v>0</v>
      </c>
      <c r="X37" s="32">
        <v>0</v>
      </c>
    </row>
    <row r="38" spans="1:24" ht="18.75" customHeight="1">
      <c r="A38" s="349" t="s">
        <v>64</v>
      </c>
      <c r="B38" s="159">
        <v>416</v>
      </c>
      <c r="C38" s="385">
        <v>328</v>
      </c>
      <c r="D38" s="385">
        <v>40</v>
      </c>
      <c r="E38" s="385">
        <v>45</v>
      </c>
      <c r="F38" s="386">
        <v>3</v>
      </c>
      <c r="G38" s="349" t="s">
        <v>64</v>
      </c>
      <c r="H38" s="159">
        <v>411</v>
      </c>
      <c r="I38" s="385">
        <v>323</v>
      </c>
      <c r="J38" s="385">
        <v>40</v>
      </c>
      <c r="K38" s="385">
        <v>45</v>
      </c>
      <c r="L38" s="386">
        <v>3</v>
      </c>
      <c r="M38" s="349" t="s">
        <v>64</v>
      </c>
      <c r="N38" s="159">
        <v>2</v>
      </c>
      <c r="O38" s="34">
        <v>2</v>
      </c>
      <c r="P38" s="34">
        <v>0</v>
      </c>
      <c r="Q38" s="34">
        <v>0</v>
      </c>
      <c r="R38" s="35">
        <v>0</v>
      </c>
      <c r="S38" s="349" t="s">
        <v>64</v>
      </c>
      <c r="T38" s="159">
        <v>3</v>
      </c>
      <c r="U38" s="34">
        <v>3</v>
      </c>
      <c r="V38" s="34">
        <v>0</v>
      </c>
      <c r="W38" s="34">
        <v>0</v>
      </c>
      <c r="X38" s="35">
        <v>0</v>
      </c>
    </row>
    <row r="39" spans="1:24">
      <c r="A39" s="158" t="s">
        <v>888</v>
      </c>
      <c r="G39" s="25"/>
      <c r="M39" s="25"/>
      <c r="S39" s="25"/>
    </row>
    <row r="40" spans="1:24">
      <c r="A40" s="158" t="s">
        <v>811</v>
      </c>
      <c r="G40" s="158"/>
      <c r="M40" s="158"/>
      <c r="S40" s="158"/>
    </row>
    <row r="41" spans="1:24">
      <c r="A41" s="158" t="s">
        <v>889</v>
      </c>
      <c r="G41" s="158"/>
      <c r="M41" s="158"/>
      <c r="S41" s="158"/>
    </row>
    <row r="42" spans="1:24">
      <c r="A42" s="318" t="s">
        <v>33</v>
      </c>
      <c r="G42" s="1"/>
      <c r="M42" s="1"/>
      <c r="S42" s="1"/>
    </row>
    <row r="43" spans="1:24">
      <c r="B43" s="26"/>
      <c r="C43" s="26"/>
      <c r="D43" s="26"/>
      <c r="E43" s="26"/>
      <c r="F43" s="26"/>
      <c r="H43" s="26"/>
      <c r="I43" s="26"/>
      <c r="J43" s="26"/>
      <c r="K43" s="26"/>
      <c r="L43" s="26"/>
      <c r="N43" s="26"/>
      <c r="O43" s="26"/>
      <c r="P43" s="26"/>
      <c r="Q43" s="26"/>
      <c r="R43" s="26"/>
      <c r="T43" s="26"/>
      <c r="U43" s="26"/>
      <c r="V43" s="26"/>
      <c r="W43" s="26"/>
      <c r="X43" s="26"/>
    </row>
  </sheetData>
  <mergeCells count="8">
    <mergeCell ref="S1:X1"/>
    <mergeCell ref="T2:X2"/>
    <mergeCell ref="A1:F1"/>
    <mergeCell ref="B2:F2"/>
    <mergeCell ref="G1:L1"/>
    <mergeCell ref="H2:L2"/>
    <mergeCell ref="M1:R1"/>
    <mergeCell ref="N2:R2"/>
  </mergeCells>
  <hyperlinks>
    <hyperlink ref="A42" location="Sommaire!A1" display="Retour au 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9"/>
  <sheetViews>
    <sheetView zoomScaleNormal="100" workbookViewId="0">
      <pane xSplit="2" ySplit="4" topLeftCell="C5" activePane="bottomRight" state="frozen"/>
      <selection pane="topRight" activeCell="C1" sqref="C1"/>
      <selection pane="bottomLeft" activeCell="A5" sqref="A5"/>
      <selection pane="bottomRight" sqref="A1:AA1"/>
    </sheetView>
  </sheetViews>
  <sheetFormatPr defaultColWidth="11.42578125" defaultRowHeight="15"/>
  <cols>
    <col min="1" max="1" width="11.7109375" customWidth="1"/>
    <col min="2" max="2" width="12.85546875" customWidth="1"/>
    <col min="3" max="10" width="9.140625" customWidth="1"/>
    <col min="11" max="18" width="9" customWidth="1"/>
    <col min="19" max="26" width="8.7109375" customWidth="1"/>
    <col min="27" max="34" width="9.140625" customWidth="1"/>
    <col min="35" max="50" width="9.85546875" customWidth="1"/>
  </cols>
  <sheetData>
    <row r="1" spans="1:51" ht="32.25" customHeight="1">
      <c r="A1" s="423" t="s">
        <v>933</v>
      </c>
      <c r="B1" s="423"/>
      <c r="C1" s="423"/>
      <c r="D1" s="424"/>
      <c r="E1" s="424"/>
      <c r="F1" s="424"/>
      <c r="G1" s="424"/>
      <c r="H1" s="424"/>
      <c r="I1" s="424"/>
      <c r="J1" s="424"/>
      <c r="K1" s="424"/>
      <c r="L1" s="424"/>
      <c r="M1" s="424"/>
      <c r="N1" s="424"/>
      <c r="O1" s="424"/>
      <c r="P1" s="424"/>
      <c r="Q1" s="424"/>
      <c r="R1" s="424"/>
      <c r="S1" s="424"/>
      <c r="T1" s="424"/>
      <c r="U1" s="424"/>
      <c r="V1" s="424"/>
      <c r="W1" s="424"/>
      <c r="X1" s="424"/>
      <c r="Y1" s="424"/>
      <c r="Z1" s="424"/>
      <c r="AA1" s="424"/>
      <c r="AB1" s="470"/>
      <c r="AC1" s="470"/>
      <c r="AD1" s="470"/>
      <c r="AE1" s="471"/>
      <c r="AF1" s="471"/>
      <c r="AG1" s="471"/>
      <c r="AH1" s="471"/>
      <c r="AI1" s="471"/>
      <c r="AJ1" s="471"/>
      <c r="AK1" s="471"/>
      <c r="AL1" s="471"/>
      <c r="AM1" s="471"/>
      <c r="AN1" s="471"/>
      <c r="AO1" s="471"/>
      <c r="AP1" s="471"/>
      <c r="AQ1" s="471"/>
      <c r="AR1" s="471"/>
      <c r="AS1" s="471"/>
      <c r="AT1" s="471"/>
      <c r="AU1" s="471"/>
      <c r="AV1" s="471"/>
      <c r="AW1" s="471"/>
      <c r="AX1" s="471"/>
    </row>
    <row r="2" spans="1:51" ht="27.75" customHeight="1">
      <c r="A2" s="459" t="s">
        <v>706</v>
      </c>
      <c r="B2" s="462" t="s">
        <v>707</v>
      </c>
      <c r="C2" s="426" t="s">
        <v>895</v>
      </c>
      <c r="D2" s="465"/>
      <c r="E2" s="465"/>
      <c r="F2" s="465"/>
      <c r="G2" s="465"/>
      <c r="H2" s="465"/>
      <c r="I2" s="465"/>
      <c r="J2" s="466"/>
      <c r="K2" s="426" t="s">
        <v>20</v>
      </c>
      <c r="L2" s="465"/>
      <c r="M2" s="465"/>
      <c r="N2" s="465"/>
      <c r="O2" s="465"/>
      <c r="P2" s="465"/>
      <c r="Q2" s="465"/>
      <c r="R2" s="466"/>
      <c r="S2" s="426" t="s">
        <v>21</v>
      </c>
      <c r="T2" s="465"/>
      <c r="U2" s="465"/>
      <c r="V2" s="465"/>
      <c r="W2" s="465"/>
      <c r="X2" s="465"/>
      <c r="Y2" s="465"/>
      <c r="Z2" s="466"/>
      <c r="AA2" s="426" t="s">
        <v>22</v>
      </c>
      <c r="AB2" s="465"/>
      <c r="AC2" s="465"/>
      <c r="AD2" s="465"/>
      <c r="AE2" s="465"/>
      <c r="AF2" s="465"/>
      <c r="AG2" s="465"/>
      <c r="AH2" s="466"/>
      <c r="AI2" s="426" t="s">
        <v>793</v>
      </c>
      <c r="AJ2" s="465"/>
      <c r="AK2" s="465"/>
      <c r="AL2" s="465"/>
      <c r="AM2" s="465"/>
      <c r="AN2" s="465"/>
      <c r="AO2" s="465"/>
      <c r="AP2" s="466"/>
      <c r="AQ2" s="467" t="s">
        <v>902</v>
      </c>
      <c r="AR2" s="468"/>
      <c r="AS2" s="468"/>
      <c r="AT2" s="468"/>
      <c r="AU2" s="468"/>
      <c r="AV2" s="468"/>
      <c r="AW2" s="468"/>
      <c r="AX2" s="469"/>
    </row>
    <row r="3" spans="1:51" ht="19.5" customHeight="1">
      <c r="A3" s="460"/>
      <c r="B3" s="463"/>
      <c r="C3" s="456" t="s">
        <v>790</v>
      </c>
      <c r="D3" s="457"/>
      <c r="E3" s="456" t="s">
        <v>869</v>
      </c>
      <c r="F3" s="457"/>
      <c r="G3" s="456" t="s">
        <v>853</v>
      </c>
      <c r="H3" s="457"/>
      <c r="I3" s="456" t="s">
        <v>852</v>
      </c>
      <c r="J3" s="457"/>
      <c r="K3" s="456" t="s">
        <v>790</v>
      </c>
      <c r="L3" s="457"/>
      <c r="M3" s="456" t="s">
        <v>869</v>
      </c>
      <c r="N3" s="457"/>
      <c r="O3" s="456" t="s">
        <v>853</v>
      </c>
      <c r="P3" s="457"/>
      <c r="Q3" s="456" t="s">
        <v>852</v>
      </c>
      <c r="R3" s="457"/>
      <c r="S3" s="456" t="s">
        <v>790</v>
      </c>
      <c r="T3" s="457"/>
      <c r="U3" s="456" t="s">
        <v>869</v>
      </c>
      <c r="V3" s="457"/>
      <c r="W3" s="456" t="s">
        <v>853</v>
      </c>
      <c r="X3" s="457"/>
      <c r="Y3" s="456" t="s">
        <v>852</v>
      </c>
      <c r="Z3" s="457"/>
      <c r="AA3" s="456" t="s">
        <v>790</v>
      </c>
      <c r="AB3" s="457"/>
      <c r="AC3" s="456" t="s">
        <v>869</v>
      </c>
      <c r="AD3" s="457"/>
      <c r="AE3" s="456" t="s">
        <v>853</v>
      </c>
      <c r="AF3" s="457"/>
      <c r="AG3" s="456" t="s">
        <v>852</v>
      </c>
      <c r="AH3" s="457"/>
      <c r="AI3" s="456" t="s">
        <v>790</v>
      </c>
      <c r="AJ3" s="457"/>
      <c r="AK3" s="456" t="s">
        <v>869</v>
      </c>
      <c r="AL3" s="457"/>
      <c r="AM3" s="456" t="s">
        <v>853</v>
      </c>
      <c r="AN3" s="457"/>
      <c r="AO3" s="456" t="s">
        <v>852</v>
      </c>
      <c r="AP3" s="457"/>
      <c r="AQ3" s="456" t="s">
        <v>790</v>
      </c>
      <c r="AR3" s="457"/>
      <c r="AS3" s="456" t="s">
        <v>869</v>
      </c>
      <c r="AT3" s="457"/>
      <c r="AU3" s="456" t="s">
        <v>853</v>
      </c>
      <c r="AV3" s="457"/>
      <c r="AW3" s="456" t="s">
        <v>852</v>
      </c>
      <c r="AX3" s="472"/>
    </row>
    <row r="4" spans="1:51" ht="27.75" customHeight="1">
      <c r="A4" s="461"/>
      <c r="B4" s="464"/>
      <c r="C4" s="330" t="s">
        <v>40</v>
      </c>
      <c r="D4" s="330" t="s">
        <v>60</v>
      </c>
      <c r="E4" s="330" t="s">
        <v>877</v>
      </c>
      <c r="F4" s="330" t="s">
        <v>878</v>
      </c>
      <c r="G4" s="330" t="s">
        <v>886</v>
      </c>
      <c r="H4" s="330" t="s">
        <v>887</v>
      </c>
      <c r="I4" s="330" t="s">
        <v>886</v>
      </c>
      <c r="J4" s="330" t="s">
        <v>887</v>
      </c>
      <c r="K4" s="330" t="s">
        <v>40</v>
      </c>
      <c r="L4" s="330" t="s">
        <v>60</v>
      </c>
      <c r="M4" s="330" t="s">
        <v>877</v>
      </c>
      <c r="N4" s="330" t="s">
        <v>878</v>
      </c>
      <c r="O4" s="330" t="s">
        <v>886</v>
      </c>
      <c r="P4" s="330" t="s">
        <v>887</v>
      </c>
      <c r="Q4" s="330" t="s">
        <v>886</v>
      </c>
      <c r="R4" s="330" t="s">
        <v>887</v>
      </c>
      <c r="S4" s="330" t="s">
        <v>40</v>
      </c>
      <c r="T4" s="330" t="s">
        <v>60</v>
      </c>
      <c r="U4" s="330" t="s">
        <v>877</v>
      </c>
      <c r="V4" s="330" t="s">
        <v>878</v>
      </c>
      <c r="W4" s="330" t="s">
        <v>886</v>
      </c>
      <c r="X4" s="330" t="s">
        <v>887</v>
      </c>
      <c r="Y4" s="330" t="s">
        <v>886</v>
      </c>
      <c r="Z4" s="330" t="s">
        <v>887</v>
      </c>
      <c r="AA4" s="330" t="s">
        <v>40</v>
      </c>
      <c r="AB4" s="330" t="s">
        <v>60</v>
      </c>
      <c r="AC4" s="330" t="s">
        <v>877</v>
      </c>
      <c r="AD4" s="330" t="s">
        <v>878</v>
      </c>
      <c r="AE4" s="330" t="s">
        <v>886</v>
      </c>
      <c r="AF4" s="330" t="s">
        <v>887</v>
      </c>
      <c r="AG4" s="330" t="s">
        <v>886</v>
      </c>
      <c r="AH4" s="330" t="s">
        <v>887</v>
      </c>
      <c r="AI4" s="330" t="s">
        <v>40</v>
      </c>
      <c r="AJ4" s="330" t="s">
        <v>60</v>
      </c>
      <c r="AK4" s="330" t="s">
        <v>877</v>
      </c>
      <c r="AL4" s="330" t="s">
        <v>878</v>
      </c>
      <c r="AM4" s="330" t="s">
        <v>886</v>
      </c>
      <c r="AN4" s="330" t="s">
        <v>887</v>
      </c>
      <c r="AO4" s="330" t="s">
        <v>886</v>
      </c>
      <c r="AP4" s="330" t="s">
        <v>887</v>
      </c>
      <c r="AQ4" s="330" t="s">
        <v>40</v>
      </c>
      <c r="AR4" s="330" t="s">
        <v>60</v>
      </c>
      <c r="AS4" s="330" t="s">
        <v>877</v>
      </c>
      <c r="AT4" s="330" t="s">
        <v>878</v>
      </c>
      <c r="AU4" s="330" t="s">
        <v>886</v>
      </c>
      <c r="AV4" s="330" t="s">
        <v>887</v>
      </c>
      <c r="AW4" s="350" t="s">
        <v>886</v>
      </c>
      <c r="AX4" s="321" t="s">
        <v>887</v>
      </c>
    </row>
    <row r="5" spans="1:51" ht="20.25" customHeight="1">
      <c r="A5" s="103" t="s">
        <v>2</v>
      </c>
      <c r="B5" s="99" t="s">
        <v>2</v>
      </c>
      <c r="C5" s="79">
        <v>31666</v>
      </c>
      <c r="D5" s="42">
        <v>31899</v>
      </c>
      <c r="E5" s="250">
        <v>30784</v>
      </c>
      <c r="F5" s="250">
        <v>30944</v>
      </c>
      <c r="G5" s="250">
        <v>402</v>
      </c>
      <c r="H5" s="250">
        <v>442</v>
      </c>
      <c r="I5" s="250">
        <v>480</v>
      </c>
      <c r="J5" s="251">
        <v>513</v>
      </c>
      <c r="K5" s="250">
        <v>3028</v>
      </c>
      <c r="L5" s="250">
        <v>3092</v>
      </c>
      <c r="M5" s="250">
        <v>2914</v>
      </c>
      <c r="N5" s="250">
        <v>2967</v>
      </c>
      <c r="O5" s="250">
        <v>37</v>
      </c>
      <c r="P5" s="250">
        <v>36</v>
      </c>
      <c r="Q5" s="250">
        <v>77</v>
      </c>
      <c r="R5" s="251">
        <v>89</v>
      </c>
      <c r="S5" s="250">
        <v>19110</v>
      </c>
      <c r="T5" s="250">
        <v>19208</v>
      </c>
      <c r="U5" s="250">
        <v>18539</v>
      </c>
      <c r="V5" s="250">
        <v>18599</v>
      </c>
      <c r="W5" s="250">
        <v>279</v>
      </c>
      <c r="X5" s="250">
        <v>303</v>
      </c>
      <c r="Y5" s="250">
        <v>292</v>
      </c>
      <c r="Z5" s="251">
        <v>306</v>
      </c>
      <c r="AA5" s="250">
        <v>7585</v>
      </c>
      <c r="AB5" s="250">
        <v>7806</v>
      </c>
      <c r="AC5" s="250">
        <v>7416</v>
      </c>
      <c r="AD5" s="250">
        <v>7611</v>
      </c>
      <c r="AE5" s="250">
        <v>75</v>
      </c>
      <c r="AF5" s="250">
        <v>94</v>
      </c>
      <c r="AG5" s="250">
        <v>94</v>
      </c>
      <c r="AH5" s="250">
        <v>101</v>
      </c>
      <c r="AI5" s="249">
        <v>189</v>
      </c>
      <c r="AJ5" s="250">
        <v>191</v>
      </c>
      <c r="AK5" s="250">
        <v>181</v>
      </c>
      <c r="AL5" s="250">
        <v>184</v>
      </c>
      <c r="AM5" s="250">
        <v>3</v>
      </c>
      <c r="AN5" s="250">
        <v>1</v>
      </c>
      <c r="AO5" s="250">
        <v>5</v>
      </c>
      <c r="AP5" s="307">
        <v>6</v>
      </c>
      <c r="AQ5" s="250">
        <v>1943</v>
      </c>
      <c r="AR5" s="250">
        <v>1793</v>
      </c>
      <c r="AS5" s="250">
        <v>1915</v>
      </c>
      <c r="AT5" s="250">
        <v>1767</v>
      </c>
      <c r="AU5" s="250">
        <v>11</v>
      </c>
      <c r="AV5" s="250">
        <v>9</v>
      </c>
      <c r="AW5" s="250">
        <v>17</v>
      </c>
      <c r="AX5" s="251">
        <v>17</v>
      </c>
      <c r="AY5" s="13"/>
    </row>
    <row r="6" spans="1:51">
      <c r="A6" s="104" t="s">
        <v>788</v>
      </c>
      <c r="B6" s="101" t="s">
        <v>934</v>
      </c>
      <c r="C6" s="387">
        <v>0</v>
      </c>
      <c r="D6" s="247">
        <v>0</v>
      </c>
      <c r="E6" s="388">
        <v>0</v>
      </c>
      <c r="F6" s="388">
        <v>0</v>
      </c>
      <c r="G6" s="388">
        <f ca="1">G6:G470</f>
        <v>0</v>
      </c>
      <c r="H6" s="388">
        <v>0</v>
      </c>
      <c r="I6" s="388">
        <v>0</v>
      </c>
      <c r="J6" s="389">
        <v>0</v>
      </c>
      <c r="K6" s="253">
        <v>0</v>
      </c>
      <c r="L6" s="253">
        <v>0</v>
      </c>
      <c r="M6" s="253">
        <v>0</v>
      </c>
      <c r="N6" s="253">
        <v>0</v>
      </c>
      <c r="O6" s="253">
        <v>0</v>
      </c>
      <c r="P6" s="253">
        <v>0</v>
      </c>
      <c r="Q6" s="253">
        <v>0</v>
      </c>
      <c r="R6" s="253">
        <v>0</v>
      </c>
      <c r="S6" s="252">
        <v>0</v>
      </c>
      <c r="T6" s="253">
        <v>0</v>
      </c>
      <c r="U6" s="253">
        <v>0</v>
      </c>
      <c r="V6" s="253">
        <v>0</v>
      </c>
      <c r="W6" s="253">
        <v>0</v>
      </c>
      <c r="X6" s="253">
        <v>0</v>
      </c>
      <c r="Y6" s="253">
        <v>0</v>
      </c>
      <c r="Z6" s="254">
        <v>0</v>
      </c>
      <c r="AA6" s="253">
        <v>0</v>
      </c>
      <c r="AB6" s="253">
        <v>0</v>
      </c>
      <c r="AC6" s="253">
        <v>0</v>
      </c>
      <c r="AD6" s="253">
        <v>0</v>
      </c>
      <c r="AE6" s="253">
        <v>0</v>
      </c>
      <c r="AF6" s="253">
        <v>0</v>
      </c>
      <c r="AG6" s="253">
        <v>0</v>
      </c>
      <c r="AH6" s="253">
        <v>0</v>
      </c>
      <c r="AI6" s="390">
        <v>0</v>
      </c>
      <c r="AJ6" s="253">
        <v>0</v>
      </c>
      <c r="AK6" s="253">
        <v>0</v>
      </c>
      <c r="AL6" s="253">
        <v>0</v>
      </c>
      <c r="AM6" s="253">
        <v>0</v>
      </c>
      <c r="AN6" s="253">
        <v>0</v>
      </c>
      <c r="AO6" s="253">
        <v>0</v>
      </c>
      <c r="AP6" s="254">
        <v>0</v>
      </c>
      <c r="AQ6" s="388">
        <v>0</v>
      </c>
      <c r="AR6" s="388">
        <v>0</v>
      </c>
      <c r="AS6" s="388">
        <v>0</v>
      </c>
      <c r="AT6" s="388">
        <v>0</v>
      </c>
      <c r="AU6" s="388">
        <v>0</v>
      </c>
      <c r="AV6" s="388">
        <v>0</v>
      </c>
      <c r="AW6" s="388">
        <v>0</v>
      </c>
      <c r="AX6" s="83">
        <v>0</v>
      </c>
      <c r="AY6" s="13"/>
    </row>
    <row r="7" spans="1:51">
      <c r="A7" s="100" t="s">
        <v>708</v>
      </c>
      <c r="B7" s="105">
        <v>2006</v>
      </c>
      <c r="C7" s="390">
        <v>0</v>
      </c>
      <c r="D7" s="388">
        <v>0</v>
      </c>
      <c r="E7" s="388">
        <v>0</v>
      </c>
      <c r="F7" s="388">
        <v>0</v>
      </c>
      <c r="G7" s="388">
        <v>0</v>
      </c>
      <c r="H7" s="388">
        <v>0</v>
      </c>
      <c r="I7" s="388">
        <v>0</v>
      </c>
      <c r="J7" s="389">
        <v>0</v>
      </c>
      <c r="K7" s="253">
        <v>0</v>
      </c>
      <c r="L7" s="253">
        <v>0</v>
      </c>
      <c r="M7" s="253">
        <v>0</v>
      </c>
      <c r="N7" s="253">
        <v>0</v>
      </c>
      <c r="O7" s="253">
        <v>0</v>
      </c>
      <c r="P7" s="253">
        <v>0</v>
      </c>
      <c r="Q7" s="253">
        <v>0</v>
      </c>
      <c r="R7" s="253">
        <v>0</v>
      </c>
      <c r="S7" s="252">
        <v>0</v>
      </c>
      <c r="T7" s="253">
        <v>0</v>
      </c>
      <c r="U7" s="253">
        <v>0</v>
      </c>
      <c r="V7" s="253">
        <v>0</v>
      </c>
      <c r="W7" s="253">
        <v>0</v>
      </c>
      <c r="X7" s="253">
        <v>0</v>
      </c>
      <c r="Y7" s="253">
        <v>0</v>
      </c>
      <c r="Z7" s="254">
        <v>0</v>
      </c>
      <c r="AA7" s="253">
        <v>0</v>
      </c>
      <c r="AB7" s="253">
        <v>0</v>
      </c>
      <c r="AC7" s="253">
        <v>0</v>
      </c>
      <c r="AD7" s="253">
        <v>0</v>
      </c>
      <c r="AE7" s="253">
        <v>0</v>
      </c>
      <c r="AF7" s="253">
        <v>0</v>
      </c>
      <c r="AG7" s="253">
        <v>0</v>
      </c>
      <c r="AH7" s="253">
        <v>0</v>
      </c>
      <c r="AI7" s="390">
        <v>0</v>
      </c>
      <c r="AJ7" s="253">
        <v>0</v>
      </c>
      <c r="AK7" s="253">
        <v>0</v>
      </c>
      <c r="AL7" s="253">
        <v>0</v>
      </c>
      <c r="AM7" s="253">
        <v>0</v>
      </c>
      <c r="AN7" s="253">
        <v>0</v>
      </c>
      <c r="AO7" s="253">
        <v>0</v>
      </c>
      <c r="AP7" s="254">
        <v>0</v>
      </c>
      <c r="AQ7" s="388">
        <v>0</v>
      </c>
      <c r="AR7" s="388">
        <v>0</v>
      </c>
      <c r="AS7" s="388">
        <v>0</v>
      </c>
      <c r="AT7" s="388">
        <v>0</v>
      </c>
      <c r="AU7" s="388">
        <v>0</v>
      </c>
      <c r="AV7" s="388">
        <v>0</v>
      </c>
      <c r="AW7" s="388">
        <v>0</v>
      </c>
      <c r="AX7" s="83">
        <v>0</v>
      </c>
      <c r="AY7" s="13"/>
    </row>
    <row r="8" spans="1:51">
      <c r="A8" s="100"/>
      <c r="B8" s="105">
        <v>2005</v>
      </c>
      <c r="C8" s="390">
        <v>0</v>
      </c>
      <c r="D8" s="388">
        <v>0</v>
      </c>
      <c r="E8" s="388">
        <v>0</v>
      </c>
      <c r="F8" s="388">
        <v>0</v>
      </c>
      <c r="G8" s="388">
        <v>0</v>
      </c>
      <c r="H8" s="388">
        <v>0</v>
      </c>
      <c r="I8" s="388">
        <v>0</v>
      </c>
      <c r="J8" s="389">
        <v>0</v>
      </c>
      <c r="K8" s="253">
        <v>0</v>
      </c>
      <c r="L8" s="253">
        <v>0</v>
      </c>
      <c r="M8" s="253">
        <v>0</v>
      </c>
      <c r="N8" s="253">
        <v>0</v>
      </c>
      <c r="O8" s="253">
        <v>0</v>
      </c>
      <c r="P8" s="253">
        <v>0</v>
      </c>
      <c r="Q8" s="253">
        <v>0</v>
      </c>
      <c r="R8" s="253">
        <v>0</v>
      </c>
      <c r="S8" s="252">
        <v>0</v>
      </c>
      <c r="T8" s="253">
        <v>0</v>
      </c>
      <c r="U8" s="253">
        <v>0</v>
      </c>
      <c r="V8" s="253">
        <v>0</v>
      </c>
      <c r="W8" s="253">
        <v>0</v>
      </c>
      <c r="X8" s="253">
        <v>0</v>
      </c>
      <c r="Y8" s="253">
        <v>0</v>
      </c>
      <c r="Z8" s="254">
        <v>0</v>
      </c>
      <c r="AA8" s="253">
        <v>0</v>
      </c>
      <c r="AB8" s="253">
        <v>0</v>
      </c>
      <c r="AC8" s="253">
        <v>0</v>
      </c>
      <c r="AD8" s="253">
        <v>0</v>
      </c>
      <c r="AE8" s="253">
        <v>0</v>
      </c>
      <c r="AF8" s="253">
        <v>0</v>
      </c>
      <c r="AG8" s="253">
        <v>0</v>
      </c>
      <c r="AH8" s="253">
        <v>0</v>
      </c>
      <c r="AI8" s="390">
        <v>0</v>
      </c>
      <c r="AJ8" s="253">
        <v>0</v>
      </c>
      <c r="AK8" s="253">
        <v>0</v>
      </c>
      <c r="AL8" s="253">
        <v>0</v>
      </c>
      <c r="AM8" s="253">
        <v>0</v>
      </c>
      <c r="AN8" s="253">
        <v>0</v>
      </c>
      <c r="AO8" s="253">
        <v>0</v>
      </c>
      <c r="AP8" s="254">
        <v>0</v>
      </c>
      <c r="AQ8" s="388">
        <v>0</v>
      </c>
      <c r="AR8" s="388">
        <v>0</v>
      </c>
      <c r="AS8" s="388">
        <v>0</v>
      </c>
      <c r="AT8" s="388">
        <v>0</v>
      </c>
      <c r="AU8" s="388">
        <v>0</v>
      </c>
      <c r="AV8" s="388">
        <v>0</v>
      </c>
      <c r="AW8" s="388">
        <v>0</v>
      </c>
      <c r="AX8" s="83">
        <v>0</v>
      </c>
      <c r="AY8" s="13"/>
    </row>
    <row r="9" spans="1:51">
      <c r="A9" s="100" t="s">
        <v>709</v>
      </c>
      <c r="B9" s="105">
        <v>2005</v>
      </c>
      <c r="C9" s="390">
        <v>0</v>
      </c>
      <c r="D9" s="388">
        <v>0</v>
      </c>
      <c r="E9" s="388">
        <v>0</v>
      </c>
      <c r="F9" s="388">
        <v>0</v>
      </c>
      <c r="G9" s="388">
        <v>0</v>
      </c>
      <c r="H9" s="388">
        <v>0</v>
      </c>
      <c r="I9" s="388">
        <v>0</v>
      </c>
      <c r="J9" s="389">
        <v>0</v>
      </c>
      <c r="K9" s="253">
        <v>0</v>
      </c>
      <c r="L9" s="253">
        <v>0</v>
      </c>
      <c r="M9" s="253">
        <v>0</v>
      </c>
      <c r="N9" s="253">
        <v>0</v>
      </c>
      <c r="O9" s="253">
        <v>0</v>
      </c>
      <c r="P9" s="253">
        <v>0</v>
      </c>
      <c r="Q9" s="253">
        <v>0</v>
      </c>
      <c r="R9" s="253">
        <v>0</v>
      </c>
      <c r="S9" s="252">
        <v>0</v>
      </c>
      <c r="T9" s="253">
        <v>0</v>
      </c>
      <c r="U9" s="253">
        <v>0</v>
      </c>
      <c r="V9" s="253">
        <v>0</v>
      </c>
      <c r="W9" s="253">
        <v>0</v>
      </c>
      <c r="X9" s="253">
        <v>0</v>
      </c>
      <c r="Y9" s="253">
        <v>0</v>
      </c>
      <c r="Z9" s="254">
        <v>0</v>
      </c>
      <c r="AA9" s="253">
        <v>0</v>
      </c>
      <c r="AB9" s="253">
        <v>0</v>
      </c>
      <c r="AC9" s="253">
        <v>0</v>
      </c>
      <c r="AD9" s="253">
        <v>0</v>
      </c>
      <c r="AE9" s="253">
        <v>0</v>
      </c>
      <c r="AF9" s="253">
        <v>0</v>
      </c>
      <c r="AG9" s="253">
        <v>0</v>
      </c>
      <c r="AH9" s="253">
        <v>0</v>
      </c>
      <c r="AI9" s="390">
        <v>0</v>
      </c>
      <c r="AJ9" s="253">
        <v>0</v>
      </c>
      <c r="AK9" s="253">
        <v>0</v>
      </c>
      <c r="AL9" s="253">
        <v>0</v>
      </c>
      <c r="AM9" s="253">
        <v>0</v>
      </c>
      <c r="AN9" s="253">
        <v>0</v>
      </c>
      <c r="AO9" s="253">
        <v>0</v>
      </c>
      <c r="AP9" s="254">
        <v>0</v>
      </c>
      <c r="AQ9" s="388">
        <v>0</v>
      </c>
      <c r="AR9" s="388">
        <v>0</v>
      </c>
      <c r="AS9" s="388">
        <v>0</v>
      </c>
      <c r="AT9" s="388">
        <v>0</v>
      </c>
      <c r="AU9" s="388">
        <v>0</v>
      </c>
      <c r="AV9" s="388">
        <v>0</v>
      </c>
      <c r="AW9" s="388">
        <v>0</v>
      </c>
      <c r="AX9" s="83">
        <v>0</v>
      </c>
      <c r="AY9" s="13"/>
    </row>
    <row r="10" spans="1:51">
      <c r="A10" s="100"/>
      <c r="B10" s="105">
        <v>2004</v>
      </c>
      <c r="C10" s="390">
        <v>0</v>
      </c>
      <c r="D10" s="388">
        <v>0</v>
      </c>
      <c r="E10" s="388">
        <v>0</v>
      </c>
      <c r="F10" s="388">
        <v>0</v>
      </c>
      <c r="G10" s="388">
        <v>0</v>
      </c>
      <c r="H10" s="388">
        <v>0</v>
      </c>
      <c r="I10" s="388">
        <v>0</v>
      </c>
      <c r="J10" s="389">
        <v>0</v>
      </c>
      <c r="K10" s="253">
        <v>0</v>
      </c>
      <c r="L10" s="253">
        <v>0</v>
      </c>
      <c r="M10" s="253">
        <v>0</v>
      </c>
      <c r="N10" s="253">
        <v>0</v>
      </c>
      <c r="O10" s="253">
        <v>0</v>
      </c>
      <c r="P10" s="253">
        <v>0</v>
      </c>
      <c r="Q10" s="253">
        <v>0</v>
      </c>
      <c r="R10" s="253">
        <v>0</v>
      </c>
      <c r="S10" s="252">
        <v>0</v>
      </c>
      <c r="T10" s="253">
        <v>0</v>
      </c>
      <c r="U10" s="253">
        <v>0</v>
      </c>
      <c r="V10" s="253">
        <v>0</v>
      </c>
      <c r="W10" s="253">
        <v>0</v>
      </c>
      <c r="X10" s="253">
        <v>0</v>
      </c>
      <c r="Y10" s="253">
        <v>0</v>
      </c>
      <c r="Z10" s="254">
        <v>0</v>
      </c>
      <c r="AA10" s="253">
        <v>0</v>
      </c>
      <c r="AB10" s="253">
        <v>0</v>
      </c>
      <c r="AC10" s="253">
        <v>0</v>
      </c>
      <c r="AD10" s="253">
        <v>0</v>
      </c>
      <c r="AE10" s="253">
        <v>0</v>
      </c>
      <c r="AF10" s="253">
        <v>0</v>
      </c>
      <c r="AG10" s="253">
        <v>0</v>
      </c>
      <c r="AH10" s="253">
        <v>0</v>
      </c>
      <c r="AI10" s="390">
        <v>0</v>
      </c>
      <c r="AJ10" s="253">
        <v>0</v>
      </c>
      <c r="AK10" s="253">
        <v>0</v>
      </c>
      <c r="AL10" s="253">
        <v>0</v>
      </c>
      <c r="AM10" s="253">
        <v>0</v>
      </c>
      <c r="AN10" s="253">
        <v>0</v>
      </c>
      <c r="AO10" s="253">
        <v>0</v>
      </c>
      <c r="AP10" s="254">
        <v>0</v>
      </c>
      <c r="AQ10" s="388">
        <v>0</v>
      </c>
      <c r="AR10" s="388">
        <v>0</v>
      </c>
      <c r="AS10" s="388">
        <v>0</v>
      </c>
      <c r="AT10" s="388">
        <v>0</v>
      </c>
      <c r="AU10" s="388">
        <v>0</v>
      </c>
      <c r="AV10" s="388">
        <v>0</v>
      </c>
      <c r="AW10" s="388">
        <v>0</v>
      </c>
      <c r="AX10" s="83">
        <v>0</v>
      </c>
      <c r="AY10" s="13"/>
    </row>
    <row r="11" spans="1:51">
      <c r="A11" s="100" t="s">
        <v>710</v>
      </c>
      <c r="B11" s="105">
        <v>2004</v>
      </c>
      <c r="C11" s="390">
        <v>0</v>
      </c>
      <c r="D11" s="388">
        <v>0</v>
      </c>
      <c r="E11" s="388">
        <v>0</v>
      </c>
      <c r="F11" s="388">
        <v>0</v>
      </c>
      <c r="G11" s="388">
        <v>0</v>
      </c>
      <c r="H11" s="388">
        <v>0</v>
      </c>
      <c r="I11" s="388">
        <v>0</v>
      </c>
      <c r="J11" s="389">
        <v>0</v>
      </c>
      <c r="K11" s="253">
        <v>0</v>
      </c>
      <c r="L11" s="253">
        <v>0</v>
      </c>
      <c r="M11" s="253">
        <v>0</v>
      </c>
      <c r="N11" s="253">
        <v>0</v>
      </c>
      <c r="O11" s="253">
        <v>0</v>
      </c>
      <c r="P11" s="253">
        <v>0</v>
      </c>
      <c r="Q11" s="253">
        <v>0</v>
      </c>
      <c r="R11" s="253">
        <v>0</v>
      </c>
      <c r="S11" s="252">
        <v>0</v>
      </c>
      <c r="T11" s="253">
        <v>0</v>
      </c>
      <c r="U11" s="253">
        <v>0</v>
      </c>
      <c r="V11" s="253">
        <v>0</v>
      </c>
      <c r="W11" s="253">
        <v>0</v>
      </c>
      <c r="X11" s="253">
        <v>0</v>
      </c>
      <c r="Y11" s="253">
        <v>0</v>
      </c>
      <c r="Z11" s="254">
        <v>0</v>
      </c>
      <c r="AA11" s="253">
        <v>0</v>
      </c>
      <c r="AB11" s="253">
        <v>0</v>
      </c>
      <c r="AC11" s="253">
        <v>0</v>
      </c>
      <c r="AD11" s="253">
        <v>0</v>
      </c>
      <c r="AE11" s="253">
        <v>0</v>
      </c>
      <c r="AF11" s="253">
        <v>0</v>
      </c>
      <c r="AG11" s="253">
        <v>0</v>
      </c>
      <c r="AH11" s="253">
        <v>0</v>
      </c>
      <c r="AI11" s="390">
        <v>0</v>
      </c>
      <c r="AJ11" s="253">
        <v>0</v>
      </c>
      <c r="AK11" s="253">
        <v>0</v>
      </c>
      <c r="AL11" s="253">
        <v>0</v>
      </c>
      <c r="AM11" s="253">
        <v>0</v>
      </c>
      <c r="AN11" s="253">
        <v>0</v>
      </c>
      <c r="AO11" s="253">
        <v>0</v>
      </c>
      <c r="AP11" s="254">
        <v>0</v>
      </c>
      <c r="AQ11" s="388">
        <v>0</v>
      </c>
      <c r="AR11" s="388">
        <v>0</v>
      </c>
      <c r="AS11" s="388">
        <v>0</v>
      </c>
      <c r="AT11" s="388">
        <v>0</v>
      </c>
      <c r="AU11" s="388">
        <v>0</v>
      </c>
      <c r="AV11" s="388">
        <v>0</v>
      </c>
      <c r="AW11" s="388">
        <v>0</v>
      </c>
      <c r="AX11" s="83">
        <v>0</v>
      </c>
      <c r="AY11" s="13"/>
    </row>
    <row r="12" spans="1:51">
      <c r="A12" s="100"/>
      <c r="B12" s="105">
        <v>2003</v>
      </c>
      <c r="C12" s="390">
        <v>0</v>
      </c>
      <c r="D12" s="388">
        <v>0</v>
      </c>
      <c r="E12" s="388">
        <v>0</v>
      </c>
      <c r="F12" s="388">
        <v>0</v>
      </c>
      <c r="G12" s="388">
        <v>0</v>
      </c>
      <c r="H12" s="388">
        <v>0</v>
      </c>
      <c r="I12" s="388">
        <v>0</v>
      </c>
      <c r="J12" s="389">
        <v>0</v>
      </c>
      <c r="K12" s="253">
        <v>0</v>
      </c>
      <c r="L12" s="253">
        <v>0</v>
      </c>
      <c r="M12" s="253">
        <v>0</v>
      </c>
      <c r="N12" s="253">
        <v>0</v>
      </c>
      <c r="O12" s="253">
        <v>0</v>
      </c>
      <c r="P12" s="253">
        <v>0</v>
      </c>
      <c r="Q12" s="253">
        <v>0</v>
      </c>
      <c r="R12" s="253">
        <v>0</v>
      </c>
      <c r="S12" s="252">
        <v>0</v>
      </c>
      <c r="T12" s="253">
        <v>0</v>
      </c>
      <c r="U12" s="253">
        <v>0</v>
      </c>
      <c r="V12" s="253">
        <v>0</v>
      </c>
      <c r="W12" s="253">
        <v>0</v>
      </c>
      <c r="X12" s="253">
        <v>0</v>
      </c>
      <c r="Y12" s="253">
        <v>0</v>
      </c>
      <c r="Z12" s="254">
        <v>0</v>
      </c>
      <c r="AA12" s="253">
        <v>0</v>
      </c>
      <c r="AB12" s="253">
        <v>0</v>
      </c>
      <c r="AC12" s="253">
        <v>0</v>
      </c>
      <c r="AD12" s="253">
        <v>0</v>
      </c>
      <c r="AE12" s="253">
        <v>0</v>
      </c>
      <c r="AF12" s="253">
        <v>0</v>
      </c>
      <c r="AG12" s="253">
        <v>0</v>
      </c>
      <c r="AH12" s="253">
        <v>0</v>
      </c>
      <c r="AI12" s="390">
        <v>0</v>
      </c>
      <c r="AJ12" s="253">
        <v>0</v>
      </c>
      <c r="AK12" s="253">
        <v>0</v>
      </c>
      <c r="AL12" s="253">
        <v>0</v>
      </c>
      <c r="AM12" s="253">
        <v>0</v>
      </c>
      <c r="AN12" s="253">
        <v>0</v>
      </c>
      <c r="AO12" s="253">
        <v>0</v>
      </c>
      <c r="AP12" s="254">
        <v>0</v>
      </c>
      <c r="AQ12" s="388">
        <v>0</v>
      </c>
      <c r="AR12" s="388">
        <v>0</v>
      </c>
      <c r="AS12" s="388">
        <v>0</v>
      </c>
      <c r="AT12" s="388">
        <v>0</v>
      </c>
      <c r="AU12" s="388">
        <v>0</v>
      </c>
      <c r="AV12" s="388">
        <v>0</v>
      </c>
      <c r="AW12" s="388">
        <v>0</v>
      </c>
      <c r="AX12" s="83">
        <v>0</v>
      </c>
      <c r="AY12" s="13"/>
    </row>
    <row r="13" spans="1:51">
      <c r="A13" s="100" t="s">
        <v>711</v>
      </c>
      <c r="B13" s="105">
        <v>2003</v>
      </c>
      <c r="C13" s="390">
        <v>0</v>
      </c>
      <c r="D13" s="388">
        <v>0</v>
      </c>
      <c r="E13" s="388">
        <v>0</v>
      </c>
      <c r="F13" s="388">
        <v>0</v>
      </c>
      <c r="G13" s="388">
        <v>0</v>
      </c>
      <c r="H13" s="388">
        <v>0</v>
      </c>
      <c r="I13" s="388">
        <v>0</v>
      </c>
      <c r="J13" s="389">
        <v>0</v>
      </c>
      <c r="K13" s="253">
        <v>0</v>
      </c>
      <c r="L13" s="253">
        <v>0</v>
      </c>
      <c r="M13" s="253">
        <v>0</v>
      </c>
      <c r="N13" s="253">
        <v>0</v>
      </c>
      <c r="O13" s="253">
        <v>0</v>
      </c>
      <c r="P13" s="253">
        <v>0</v>
      </c>
      <c r="Q13" s="253">
        <v>0</v>
      </c>
      <c r="R13" s="253">
        <v>0</v>
      </c>
      <c r="S13" s="252">
        <v>0</v>
      </c>
      <c r="T13" s="253">
        <v>0</v>
      </c>
      <c r="U13" s="253">
        <v>0</v>
      </c>
      <c r="V13" s="253">
        <v>0</v>
      </c>
      <c r="W13" s="253">
        <v>0</v>
      </c>
      <c r="X13" s="253">
        <v>0</v>
      </c>
      <c r="Y13" s="253">
        <v>0</v>
      </c>
      <c r="Z13" s="254">
        <v>0</v>
      </c>
      <c r="AA13" s="253">
        <v>0</v>
      </c>
      <c r="AB13" s="253">
        <v>0</v>
      </c>
      <c r="AC13" s="253">
        <v>0</v>
      </c>
      <c r="AD13" s="253">
        <v>0</v>
      </c>
      <c r="AE13" s="253">
        <v>0</v>
      </c>
      <c r="AF13" s="253">
        <v>0</v>
      </c>
      <c r="AG13" s="253">
        <v>0</v>
      </c>
      <c r="AH13" s="253">
        <v>0</v>
      </c>
      <c r="AI13" s="390">
        <v>0</v>
      </c>
      <c r="AJ13" s="253">
        <v>0</v>
      </c>
      <c r="AK13" s="253">
        <v>0</v>
      </c>
      <c r="AL13" s="253">
        <v>0</v>
      </c>
      <c r="AM13" s="253">
        <v>0</v>
      </c>
      <c r="AN13" s="253">
        <v>0</v>
      </c>
      <c r="AO13" s="253">
        <v>0</v>
      </c>
      <c r="AP13" s="254">
        <v>0</v>
      </c>
      <c r="AQ13" s="388">
        <v>0</v>
      </c>
      <c r="AR13" s="388">
        <v>0</v>
      </c>
      <c r="AS13" s="388">
        <v>0</v>
      </c>
      <c r="AT13" s="388">
        <v>0</v>
      </c>
      <c r="AU13" s="388">
        <v>0</v>
      </c>
      <c r="AV13" s="388">
        <v>0</v>
      </c>
      <c r="AW13" s="388">
        <v>0</v>
      </c>
      <c r="AX13" s="83">
        <v>0</v>
      </c>
      <c r="AY13" s="13"/>
    </row>
    <row r="14" spans="1:51">
      <c r="A14" s="100"/>
      <c r="B14" s="105">
        <v>2002</v>
      </c>
      <c r="C14" s="390">
        <v>0</v>
      </c>
      <c r="D14" s="388">
        <v>0</v>
      </c>
      <c r="E14" s="388">
        <v>0</v>
      </c>
      <c r="F14" s="388">
        <v>0</v>
      </c>
      <c r="G14" s="388">
        <v>0</v>
      </c>
      <c r="H14" s="388">
        <v>0</v>
      </c>
      <c r="I14" s="388">
        <v>0</v>
      </c>
      <c r="J14" s="389">
        <v>0</v>
      </c>
      <c r="K14" s="253">
        <v>0</v>
      </c>
      <c r="L14" s="253">
        <v>0</v>
      </c>
      <c r="M14" s="253">
        <v>0</v>
      </c>
      <c r="N14" s="253">
        <v>0</v>
      </c>
      <c r="O14" s="253">
        <v>0</v>
      </c>
      <c r="P14" s="253">
        <v>0</v>
      </c>
      <c r="Q14" s="253">
        <v>0</v>
      </c>
      <c r="R14" s="253">
        <v>0</v>
      </c>
      <c r="S14" s="252">
        <v>0</v>
      </c>
      <c r="T14" s="253">
        <v>0</v>
      </c>
      <c r="U14" s="253">
        <v>0</v>
      </c>
      <c r="V14" s="253">
        <v>0</v>
      </c>
      <c r="W14" s="253">
        <v>0</v>
      </c>
      <c r="X14" s="253">
        <v>0</v>
      </c>
      <c r="Y14" s="253">
        <v>0</v>
      </c>
      <c r="Z14" s="254">
        <v>0</v>
      </c>
      <c r="AA14" s="253">
        <v>0</v>
      </c>
      <c r="AB14" s="253">
        <v>0</v>
      </c>
      <c r="AC14" s="253">
        <v>0</v>
      </c>
      <c r="AD14" s="253">
        <v>0</v>
      </c>
      <c r="AE14" s="253">
        <v>0</v>
      </c>
      <c r="AF14" s="253">
        <v>0</v>
      </c>
      <c r="AG14" s="253">
        <v>0</v>
      </c>
      <c r="AH14" s="253">
        <v>0</v>
      </c>
      <c r="AI14" s="390">
        <v>0</v>
      </c>
      <c r="AJ14" s="253">
        <v>0</v>
      </c>
      <c r="AK14" s="253">
        <v>0</v>
      </c>
      <c r="AL14" s="253">
        <v>0</v>
      </c>
      <c r="AM14" s="253">
        <v>0</v>
      </c>
      <c r="AN14" s="253">
        <v>0</v>
      </c>
      <c r="AO14" s="253">
        <v>0</v>
      </c>
      <c r="AP14" s="254">
        <v>0</v>
      </c>
      <c r="AQ14" s="388">
        <v>0</v>
      </c>
      <c r="AR14" s="388">
        <v>0</v>
      </c>
      <c r="AS14" s="388">
        <v>0</v>
      </c>
      <c r="AT14" s="388">
        <v>0</v>
      </c>
      <c r="AU14" s="388">
        <v>0</v>
      </c>
      <c r="AV14" s="388">
        <v>0</v>
      </c>
      <c r="AW14" s="388">
        <v>0</v>
      </c>
      <c r="AX14" s="83">
        <v>0</v>
      </c>
      <c r="AY14" s="13"/>
    </row>
    <row r="15" spans="1:51">
      <c r="A15" s="100" t="s">
        <v>712</v>
      </c>
      <c r="B15" s="105">
        <v>2002</v>
      </c>
      <c r="C15" s="390">
        <v>0</v>
      </c>
      <c r="D15" s="388">
        <v>0</v>
      </c>
      <c r="E15" s="388">
        <v>0</v>
      </c>
      <c r="F15" s="388">
        <v>0</v>
      </c>
      <c r="G15" s="388">
        <v>0</v>
      </c>
      <c r="H15" s="388">
        <v>0</v>
      </c>
      <c r="I15" s="388">
        <v>0</v>
      </c>
      <c r="J15" s="389">
        <v>0</v>
      </c>
      <c r="K15" s="253">
        <v>0</v>
      </c>
      <c r="L15" s="253">
        <v>0</v>
      </c>
      <c r="M15" s="253">
        <v>0</v>
      </c>
      <c r="N15" s="253">
        <v>0</v>
      </c>
      <c r="O15" s="253">
        <v>0</v>
      </c>
      <c r="P15" s="253">
        <v>0</v>
      </c>
      <c r="Q15" s="253">
        <v>0</v>
      </c>
      <c r="R15" s="253">
        <v>0</v>
      </c>
      <c r="S15" s="252">
        <v>0</v>
      </c>
      <c r="T15" s="253">
        <v>0</v>
      </c>
      <c r="U15" s="253">
        <v>0</v>
      </c>
      <c r="V15" s="253">
        <v>0</v>
      </c>
      <c r="W15" s="253">
        <v>0</v>
      </c>
      <c r="X15" s="253">
        <v>0</v>
      </c>
      <c r="Y15" s="253">
        <v>0</v>
      </c>
      <c r="Z15" s="254">
        <v>0</v>
      </c>
      <c r="AA15" s="253">
        <v>0</v>
      </c>
      <c r="AB15" s="253">
        <v>0</v>
      </c>
      <c r="AC15" s="253">
        <v>0</v>
      </c>
      <c r="AD15" s="253">
        <v>0</v>
      </c>
      <c r="AE15" s="253">
        <v>0</v>
      </c>
      <c r="AF15" s="253">
        <v>0</v>
      </c>
      <c r="AG15" s="253">
        <v>0</v>
      </c>
      <c r="AH15" s="253">
        <v>0</v>
      </c>
      <c r="AI15" s="390">
        <v>0</v>
      </c>
      <c r="AJ15" s="253">
        <v>0</v>
      </c>
      <c r="AK15" s="253">
        <v>0</v>
      </c>
      <c r="AL15" s="253">
        <v>0</v>
      </c>
      <c r="AM15" s="253">
        <v>0</v>
      </c>
      <c r="AN15" s="253">
        <v>0</v>
      </c>
      <c r="AO15" s="253">
        <v>0</v>
      </c>
      <c r="AP15" s="254">
        <v>0</v>
      </c>
      <c r="AQ15" s="388">
        <v>0</v>
      </c>
      <c r="AR15" s="388">
        <v>0</v>
      </c>
      <c r="AS15" s="388">
        <v>0</v>
      </c>
      <c r="AT15" s="388">
        <v>0</v>
      </c>
      <c r="AU15" s="388">
        <v>0</v>
      </c>
      <c r="AV15" s="388">
        <v>0</v>
      </c>
      <c r="AW15" s="388">
        <v>0</v>
      </c>
      <c r="AX15" s="83">
        <v>0</v>
      </c>
      <c r="AY15" s="13"/>
    </row>
    <row r="16" spans="1:51">
      <c r="A16" s="100"/>
      <c r="B16" s="105">
        <v>2001</v>
      </c>
      <c r="C16" s="390">
        <v>0</v>
      </c>
      <c r="D16" s="388">
        <v>1</v>
      </c>
      <c r="E16" s="388">
        <v>0</v>
      </c>
      <c r="F16" s="388">
        <v>1</v>
      </c>
      <c r="G16" s="388">
        <v>0</v>
      </c>
      <c r="H16" s="388">
        <v>0</v>
      </c>
      <c r="I16" s="388">
        <v>0</v>
      </c>
      <c r="J16" s="389">
        <v>0</v>
      </c>
      <c r="K16" s="253">
        <v>0</v>
      </c>
      <c r="L16" s="253">
        <v>0</v>
      </c>
      <c r="M16" s="253">
        <v>0</v>
      </c>
      <c r="N16" s="253">
        <v>0</v>
      </c>
      <c r="O16" s="253">
        <v>0</v>
      </c>
      <c r="P16" s="253">
        <v>0</v>
      </c>
      <c r="Q16" s="253">
        <v>0</v>
      </c>
      <c r="R16" s="253">
        <v>0</v>
      </c>
      <c r="S16" s="252">
        <v>0</v>
      </c>
      <c r="T16" s="253">
        <v>0</v>
      </c>
      <c r="U16" s="253">
        <v>0</v>
      </c>
      <c r="V16" s="253">
        <v>0</v>
      </c>
      <c r="W16" s="253">
        <v>0</v>
      </c>
      <c r="X16" s="253">
        <v>0</v>
      </c>
      <c r="Y16" s="253">
        <v>0</v>
      </c>
      <c r="Z16" s="254">
        <v>0</v>
      </c>
      <c r="AA16" s="253">
        <v>0</v>
      </c>
      <c r="AB16" s="253">
        <v>0</v>
      </c>
      <c r="AC16" s="253">
        <v>0</v>
      </c>
      <c r="AD16" s="253">
        <v>0</v>
      </c>
      <c r="AE16" s="253">
        <v>0</v>
      </c>
      <c r="AF16" s="253">
        <v>0</v>
      </c>
      <c r="AG16" s="253">
        <v>0</v>
      </c>
      <c r="AH16" s="253">
        <v>0</v>
      </c>
      <c r="AI16" s="390">
        <v>0</v>
      </c>
      <c r="AJ16" s="253">
        <v>0</v>
      </c>
      <c r="AK16" s="253">
        <v>0</v>
      </c>
      <c r="AL16" s="253">
        <v>0</v>
      </c>
      <c r="AM16" s="253">
        <v>0</v>
      </c>
      <c r="AN16" s="253">
        <v>0</v>
      </c>
      <c r="AO16" s="253">
        <v>0</v>
      </c>
      <c r="AP16" s="254">
        <v>0</v>
      </c>
      <c r="AQ16" s="388">
        <v>0</v>
      </c>
      <c r="AR16" s="388">
        <v>1</v>
      </c>
      <c r="AS16" s="388">
        <v>0</v>
      </c>
      <c r="AT16" s="388">
        <v>1</v>
      </c>
      <c r="AU16" s="388">
        <v>0</v>
      </c>
      <c r="AV16" s="388">
        <v>0</v>
      </c>
      <c r="AW16" s="388">
        <v>0</v>
      </c>
      <c r="AX16" s="83">
        <v>0</v>
      </c>
      <c r="AY16" s="13"/>
    </row>
    <row r="17" spans="1:51">
      <c r="A17" s="100" t="s">
        <v>713</v>
      </c>
      <c r="B17" s="105">
        <v>2001</v>
      </c>
      <c r="C17" s="390">
        <v>0</v>
      </c>
      <c r="D17" s="388">
        <v>2</v>
      </c>
      <c r="E17" s="388">
        <v>0</v>
      </c>
      <c r="F17" s="388">
        <v>2</v>
      </c>
      <c r="G17" s="388">
        <v>0</v>
      </c>
      <c r="H17" s="388">
        <v>0</v>
      </c>
      <c r="I17" s="388">
        <v>0</v>
      </c>
      <c r="J17" s="389">
        <v>0</v>
      </c>
      <c r="K17" s="253">
        <v>0</v>
      </c>
      <c r="L17" s="253">
        <v>0</v>
      </c>
      <c r="M17" s="253">
        <v>0</v>
      </c>
      <c r="N17" s="253">
        <v>0</v>
      </c>
      <c r="O17" s="253">
        <v>0</v>
      </c>
      <c r="P17" s="253">
        <v>0</v>
      </c>
      <c r="Q17" s="253">
        <v>0</v>
      </c>
      <c r="R17" s="253">
        <v>0</v>
      </c>
      <c r="S17" s="252">
        <v>0</v>
      </c>
      <c r="T17" s="253">
        <v>0</v>
      </c>
      <c r="U17" s="253">
        <v>0</v>
      </c>
      <c r="V17" s="253">
        <v>0</v>
      </c>
      <c r="W17" s="253">
        <v>0</v>
      </c>
      <c r="X17" s="253">
        <v>0</v>
      </c>
      <c r="Y17" s="253">
        <v>0</v>
      </c>
      <c r="Z17" s="254">
        <v>0</v>
      </c>
      <c r="AA17" s="253">
        <v>0</v>
      </c>
      <c r="AB17" s="253">
        <v>0</v>
      </c>
      <c r="AC17" s="253">
        <v>0</v>
      </c>
      <c r="AD17" s="253">
        <v>0</v>
      </c>
      <c r="AE17" s="253">
        <v>0</v>
      </c>
      <c r="AF17" s="253">
        <v>0</v>
      </c>
      <c r="AG17" s="253">
        <v>0</v>
      </c>
      <c r="AH17" s="253">
        <v>0</v>
      </c>
      <c r="AI17" s="390">
        <v>0</v>
      </c>
      <c r="AJ17" s="253">
        <v>0</v>
      </c>
      <c r="AK17" s="253">
        <v>0</v>
      </c>
      <c r="AL17" s="253">
        <v>0</v>
      </c>
      <c r="AM17" s="253">
        <v>0</v>
      </c>
      <c r="AN17" s="253">
        <v>0</v>
      </c>
      <c r="AO17" s="253">
        <v>0</v>
      </c>
      <c r="AP17" s="254">
        <v>0</v>
      </c>
      <c r="AQ17" s="388">
        <v>0</v>
      </c>
      <c r="AR17" s="388">
        <v>2</v>
      </c>
      <c r="AS17" s="388">
        <v>0</v>
      </c>
      <c r="AT17" s="388">
        <v>2</v>
      </c>
      <c r="AU17" s="388">
        <v>0</v>
      </c>
      <c r="AV17" s="388">
        <v>0</v>
      </c>
      <c r="AW17" s="388">
        <v>0</v>
      </c>
      <c r="AX17" s="83">
        <v>0</v>
      </c>
      <c r="AY17" s="13"/>
    </row>
    <row r="18" spans="1:51">
      <c r="A18" s="102"/>
      <c r="B18" s="105">
        <v>2000</v>
      </c>
      <c r="C18" s="387">
        <v>0</v>
      </c>
      <c r="D18" s="247">
        <v>1</v>
      </c>
      <c r="E18" s="247">
        <v>0</v>
      </c>
      <c r="F18" s="247">
        <v>1</v>
      </c>
      <c r="G18" s="388">
        <v>0</v>
      </c>
      <c r="H18" s="388">
        <v>0</v>
      </c>
      <c r="I18" s="388">
        <v>0</v>
      </c>
      <c r="J18" s="389">
        <v>0</v>
      </c>
      <c r="K18" s="256">
        <v>0</v>
      </c>
      <c r="L18" s="256">
        <v>0</v>
      </c>
      <c r="M18" s="256">
        <v>0</v>
      </c>
      <c r="N18" s="256">
        <v>0</v>
      </c>
      <c r="O18" s="253">
        <v>0</v>
      </c>
      <c r="P18" s="253">
        <v>0</v>
      </c>
      <c r="Q18" s="253">
        <v>0</v>
      </c>
      <c r="R18" s="253">
        <v>0</v>
      </c>
      <c r="S18" s="252">
        <v>0</v>
      </c>
      <c r="T18" s="256">
        <v>0</v>
      </c>
      <c r="U18" s="253">
        <v>0</v>
      </c>
      <c r="V18" s="256">
        <v>0</v>
      </c>
      <c r="W18" s="253">
        <v>0</v>
      </c>
      <c r="X18" s="256">
        <v>0</v>
      </c>
      <c r="Y18" s="253">
        <v>0</v>
      </c>
      <c r="Z18" s="257">
        <v>0</v>
      </c>
      <c r="AA18" s="256">
        <v>0</v>
      </c>
      <c r="AB18" s="256">
        <v>0</v>
      </c>
      <c r="AC18" s="256">
        <v>0</v>
      </c>
      <c r="AD18" s="256">
        <v>0</v>
      </c>
      <c r="AE18" s="253">
        <v>0</v>
      </c>
      <c r="AF18" s="256">
        <v>0</v>
      </c>
      <c r="AG18" s="253">
        <v>0</v>
      </c>
      <c r="AH18" s="256">
        <v>0</v>
      </c>
      <c r="AI18" s="387">
        <v>0</v>
      </c>
      <c r="AJ18" s="256">
        <v>0</v>
      </c>
      <c r="AK18" s="256">
        <v>0</v>
      </c>
      <c r="AL18" s="256">
        <v>0</v>
      </c>
      <c r="AM18" s="256">
        <v>0</v>
      </c>
      <c r="AN18" s="256">
        <v>0</v>
      </c>
      <c r="AO18" s="253">
        <v>0</v>
      </c>
      <c r="AP18" s="254">
        <v>0</v>
      </c>
      <c r="AQ18" s="388">
        <v>0</v>
      </c>
      <c r="AR18" s="247">
        <v>1</v>
      </c>
      <c r="AS18" s="388">
        <v>0</v>
      </c>
      <c r="AT18" s="247">
        <v>1</v>
      </c>
      <c r="AU18" s="388">
        <v>0</v>
      </c>
      <c r="AV18" s="388">
        <v>0</v>
      </c>
      <c r="AW18" s="388">
        <v>0</v>
      </c>
      <c r="AX18" s="83">
        <v>0</v>
      </c>
      <c r="AY18" s="13"/>
    </row>
    <row r="19" spans="1:51">
      <c r="A19" s="100" t="s">
        <v>714</v>
      </c>
      <c r="B19" s="105">
        <v>2000</v>
      </c>
      <c r="C19" s="387">
        <v>3</v>
      </c>
      <c r="D19" s="247">
        <v>59</v>
      </c>
      <c r="E19" s="247">
        <v>3</v>
      </c>
      <c r="F19" s="247">
        <v>57</v>
      </c>
      <c r="G19" s="388">
        <v>0</v>
      </c>
      <c r="H19" s="388">
        <v>2</v>
      </c>
      <c r="I19" s="388">
        <v>0</v>
      </c>
      <c r="J19" s="389">
        <v>0</v>
      </c>
      <c r="K19" s="256">
        <v>1</v>
      </c>
      <c r="L19" s="256">
        <v>11</v>
      </c>
      <c r="M19" s="256">
        <v>1</v>
      </c>
      <c r="N19" s="256">
        <v>11</v>
      </c>
      <c r="O19" s="253">
        <v>0</v>
      </c>
      <c r="P19" s="253">
        <v>0</v>
      </c>
      <c r="Q19" s="253">
        <v>0</v>
      </c>
      <c r="R19" s="253">
        <v>0</v>
      </c>
      <c r="S19" s="255">
        <v>1</v>
      </c>
      <c r="T19" s="256">
        <v>26</v>
      </c>
      <c r="U19" s="256">
        <v>1</v>
      </c>
      <c r="V19" s="256">
        <v>24</v>
      </c>
      <c r="W19" s="253">
        <v>0</v>
      </c>
      <c r="X19" s="256">
        <v>2</v>
      </c>
      <c r="Y19" s="253">
        <v>0</v>
      </c>
      <c r="Z19" s="257">
        <v>0</v>
      </c>
      <c r="AA19" s="256">
        <v>0</v>
      </c>
      <c r="AB19" s="256">
        <v>3</v>
      </c>
      <c r="AC19" s="256">
        <v>0</v>
      </c>
      <c r="AD19" s="256">
        <v>3</v>
      </c>
      <c r="AE19" s="253">
        <v>0</v>
      </c>
      <c r="AF19" s="256">
        <v>0</v>
      </c>
      <c r="AG19" s="253">
        <v>0</v>
      </c>
      <c r="AH19" s="256">
        <v>0</v>
      </c>
      <c r="AI19" s="387">
        <v>0</v>
      </c>
      <c r="AJ19" s="256">
        <v>0</v>
      </c>
      <c r="AK19" s="256">
        <v>0</v>
      </c>
      <c r="AL19" s="256">
        <v>0</v>
      </c>
      <c r="AM19" s="256">
        <v>0</v>
      </c>
      <c r="AN19" s="256">
        <v>0</v>
      </c>
      <c r="AO19" s="253">
        <v>0</v>
      </c>
      <c r="AP19" s="254">
        <v>0</v>
      </c>
      <c r="AQ19" s="388">
        <v>1</v>
      </c>
      <c r="AR19" s="247">
        <v>19</v>
      </c>
      <c r="AS19" s="388">
        <v>1</v>
      </c>
      <c r="AT19" s="247">
        <v>19</v>
      </c>
      <c r="AU19" s="388">
        <v>0</v>
      </c>
      <c r="AV19" s="388">
        <v>0</v>
      </c>
      <c r="AW19" s="388">
        <v>0</v>
      </c>
      <c r="AX19" s="83">
        <v>0</v>
      </c>
      <c r="AY19" s="13"/>
    </row>
    <row r="20" spans="1:51">
      <c r="A20" s="100"/>
      <c r="B20" s="105">
        <v>1999</v>
      </c>
      <c r="C20" s="387">
        <v>8</v>
      </c>
      <c r="D20" s="247">
        <v>64</v>
      </c>
      <c r="E20" s="247">
        <v>8</v>
      </c>
      <c r="F20" s="247">
        <v>64</v>
      </c>
      <c r="G20" s="388">
        <v>0</v>
      </c>
      <c r="H20" s="388">
        <v>0</v>
      </c>
      <c r="I20" s="388">
        <v>0</v>
      </c>
      <c r="J20" s="248">
        <v>0</v>
      </c>
      <c r="K20" s="256">
        <v>0</v>
      </c>
      <c r="L20" s="256">
        <v>10</v>
      </c>
      <c r="M20" s="256">
        <v>0</v>
      </c>
      <c r="N20" s="256">
        <v>10</v>
      </c>
      <c r="O20" s="253">
        <v>0</v>
      </c>
      <c r="P20" s="253">
        <v>0</v>
      </c>
      <c r="Q20" s="253">
        <v>0</v>
      </c>
      <c r="R20" s="253">
        <v>0</v>
      </c>
      <c r="S20" s="255">
        <v>6</v>
      </c>
      <c r="T20" s="256">
        <v>24</v>
      </c>
      <c r="U20" s="256">
        <v>6</v>
      </c>
      <c r="V20" s="256">
        <v>24</v>
      </c>
      <c r="W20" s="253">
        <v>0</v>
      </c>
      <c r="X20" s="256">
        <v>0</v>
      </c>
      <c r="Y20" s="253">
        <v>0</v>
      </c>
      <c r="Z20" s="257">
        <v>0</v>
      </c>
      <c r="AA20" s="256">
        <v>2</v>
      </c>
      <c r="AB20" s="256">
        <v>15</v>
      </c>
      <c r="AC20" s="256">
        <v>2</v>
      </c>
      <c r="AD20" s="256">
        <v>15</v>
      </c>
      <c r="AE20" s="253">
        <v>0</v>
      </c>
      <c r="AF20" s="256">
        <v>0</v>
      </c>
      <c r="AG20" s="253">
        <v>0</v>
      </c>
      <c r="AH20" s="256">
        <v>0</v>
      </c>
      <c r="AI20" s="387">
        <v>0</v>
      </c>
      <c r="AJ20" s="256">
        <v>0</v>
      </c>
      <c r="AK20" s="256">
        <v>0</v>
      </c>
      <c r="AL20" s="256">
        <v>0</v>
      </c>
      <c r="AM20" s="256">
        <v>0</v>
      </c>
      <c r="AN20" s="256">
        <v>0</v>
      </c>
      <c r="AO20" s="253">
        <v>0</v>
      </c>
      <c r="AP20" s="254">
        <v>0</v>
      </c>
      <c r="AQ20" s="247">
        <v>0</v>
      </c>
      <c r="AR20" s="247">
        <v>15</v>
      </c>
      <c r="AS20" s="247">
        <v>0</v>
      </c>
      <c r="AT20" s="247">
        <v>15</v>
      </c>
      <c r="AU20" s="388">
        <v>0</v>
      </c>
      <c r="AV20" s="388">
        <v>0</v>
      </c>
      <c r="AW20" s="388">
        <v>0</v>
      </c>
      <c r="AX20" s="83">
        <v>0</v>
      </c>
      <c r="AY20" s="13"/>
    </row>
    <row r="21" spans="1:51">
      <c r="A21" s="100" t="s">
        <v>715</v>
      </c>
      <c r="B21" s="105">
        <v>1999</v>
      </c>
      <c r="C21" s="387">
        <v>18</v>
      </c>
      <c r="D21" s="247">
        <v>97</v>
      </c>
      <c r="E21" s="247">
        <v>18</v>
      </c>
      <c r="F21" s="247">
        <v>96</v>
      </c>
      <c r="G21" s="247">
        <v>0</v>
      </c>
      <c r="H21" s="247">
        <v>1</v>
      </c>
      <c r="I21" s="388">
        <v>0</v>
      </c>
      <c r="J21" s="248">
        <v>0</v>
      </c>
      <c r="K21" s="256">
        <v>2</v>
      </c>
      <c r="L21" s="256">
        <v>18</v>
      </c>
      <c r="M21" s="256">
        <v>2</v>
      </c>
      <c r="N21" s="256">
        <v>18</v>
      </c>
      <c r="O21" s="253">
        <v>0</v>
      </c>
      <c r="P21" s="253">
        <v>0</v>
      </c>
      <c r="Q21" s="253">
        <v>0</v>
      </c>
      <c r="R21" s="253">
        <v>0</v>
      </c>
      <c r="S21" s="255">
        <v>10</v>
      </c>
      <c r="T21" s="256">
        <v>45</v>
      </c>
      <c r="U21" s="256">
        <v>10</v>
      </c>
      <c r="V21" s="256">
        <v>44</v>
      </c>
      <c r="W21" s="256">
        <v>0</v>
      </c>
      <c r="X21" s="256">
        <v>1</v>
      </c>
      <c r="Y21" s="253">
        <v>0</v>
      </c>
      <c r="Z21" s="257">
        <v>0</v>
      </c>
      <c r="AA21" s="256">
        <v>4</v>
      </c>
      <c r="AB21" s="256">
        <v>16</v>
      </c>
      <c r="AC21" s="256">
        <v>4</v>
      </c>
      <c r="AD21" s="256">
        <v>16</v>
      </c>
      <c r="AE21" s="253">
        <v>0</v>
      </c>
      <c r="AF21" s="256">
        <v>0</v>
      </c>
      <c r="AG21" s="253">
        <v>0</v>
      </c>
      <c r="AH21" s="256">
        <v>0</v>
      </c>
      <c r="AI21" s="387">
        <v>0</v>
      </c>
      <c r="AJ21" s="256">
        <v>0</v>
      </c>
      <c r="AK21" s="256">
        <v>0</v>
      </c>
      <c r="AL21" s="256">
        <v>0</v>
      </c>
      <c r="AM21" s="256">
        <v>0</v>
      </c>
      <c r="AN21" s="256">
        <v>0</v>
      </c>
      <c r="AO21" s="253">
        <v>0</v>
      </c>
      <c r="AP21" s="254">
        <v>0</v>
      </c>
      <c r="AQ21" s="247">
        <v>2</v>
      </c>
      <c r="AR21" s="247">
        <v>18</v>
      </c>
      <c r="AS21" s="247">
        <v>2</v>
      </c>
      <c r="AT21" s="247">
        <v>18</v>
      </c>
      <c r="AU21" s="388">
        <v>0</v>
      </c>
      <c r="AV21" s="388">
        <v>0</v>
      </c>
      <c r="AW21" s="388">
        <v>0</v>
      </c>
      <c r="AX21" s="83">
        <v>0</v>
      </c>
      <c r="AY21" s="13"/>
    </row>
    <row r="22" spans="1:51">
      <c r="A22" s="100"/>
      <c r="B22" s="105">
        <v>1998</v>
      </c>
      <c r="C22" s="387">
        <v>29</v>
      </c>
      <c r="D22" s="391">
        <v>125</v>
      </c>
      <c r="E22" s="391">
        <v>26</v>
      </c>
      <c r="F22" s="391">
        <v>123</v>
      </c>
      <c r="G22" s="391">
        <v>3</v>
      </c>
      <c r="H22" s="391">
        <v>2</v>
      </c>
      <c r="I22" s="388">
        <v>0</v>
      </c>
      <c r="J22" s="392">
        <v>0</v>
      </c>
      <c r="K22" s="258">
        <v>0</v>
      </c>
      <c r="L22" s="258">
        <v>27</v>
      </c>
      <c r="M22" s="258">
        <v>0</v>
      </c>
      <c r="N22" s="258">
        <v>27</v>
      </c>
      <c r="O22" s="253">
        <v>0</v>
      </c>
      <c r="P22" s="253">
        <v>0</v>
      </c>
      <c r="Q22" s="253">
        <v>0</v>
      </c>
      <c r="R22" s="253">
        <v>0</v>
      </c>
      <c r="S22" s="260">
        <v>20</v>
      </c>
      <c r="T22" s="258">
        <v>60</v>
      </c>
      <c r="U22" s="258">
        <v>17</v>
      </c>
      <c r="V22" s="258">
        <v>58</v>
      </c>
      <c r="W22" s="258">
        <v>3</v>
      </c>
      <c r="X22" s="258">
        <v>2</v>
      </c>
      <c r="Y22" s="253">
        <v>0</v>
      </c>
      <c r="Z22" s="259">
        <v>0</v>
      </c>
      <c r="AA22" s="258">
        <v>3</v>
      </c>
      <c r="AB22" s="258">
        <v>23</v>
      </c>
      <c r="AC22" s="258">
        <v>3</v>
      </c>
      <c r="AD22" s="258">
        <v>23</v>
      </c>
      <c r="AE22" s="253">
        <v>0</v>
      </c>
      <c r="AF22" s="258">
        <v>0</v>
      </c>
      <c r="AG22" s="253">
        <v>0</v>
      </c>
      <c r="AH22" s="258">
        <v>0</v>
      </c>
      <c r="AI22" s="409">
        <v>0</v>
      </c>
      <c r="AJ22" s="258">
        <v>1</v>
      </c>
      <c r="AK22" s="258">
        <v>0</v>
      </c>
      <c r="AL22" s="258">
        <v>1</v>
      </c>
      <c r="AM22" s="258">
        <v>0</v>
      </c>
      <c r="AN22" s="256">
        <v>0</v>
      </c>
      <c r="AO22" s="253">
        <v>0</v>
      </c>
      <c r="AP22" s="254">
        <v>0</v>
      </c>
      <c r="AQ22" s="247">
        <v>6</v>
      </c>
      <c r="AR22" s="247">
        <v>15</v>
      </c>
      <c r="AS22" s="247">
        <v>6</v>
      </c>
      <c r="AT22" s="247">
        <v>15</v>
      </c>
      <c r="AU22" s="388">
        <v>0</v>
      </c>
      <c r="AV22" s="388">
        <v>0</v>
      </c>
      <c r="AW22" s="388">
        <v>0</v>
      </c>
      <c r="AX22" s="83">
        <v>0</v>
      </c>
      <c r="AY22" s="13"/>
    </row>
    <row r="23" spans="1:51">
      <c r="A23" s="100" t="s">
        <v>716</v>
      </c>
      <c r="B23" s="105">
        <v>1998</v>
      </c>
      <c r="C23" s="387">
        <v>38</v>
      </c>
      <c r="D23" s="391">
        <v>144</v>
      </c>
      <c r="E23" s="391">
        <v>36</v>
      </c>
      <c r="F23" s="391">
        <v>141</v>
      </c>
      <c r="G23" s="391">
        <v>2</v>
      </c>
      <c r="H23" s="391">
        <v>3</v>
      </c>
      <c r="I23" s="388">
        <v>0</v>
      </c>
      <c r="J23" s="392">
        <v>0</v>
      </c>
      <c r="K23" s="258">
        <v>6</v>
      </c>
      <c r="L23" s="258">
        <v>25</v>
      </c>
      <c r="M23" s="258">
        <v>6</v>
      </c>
      <c r="N23" s="258">
        <v>25</v>
      </c>
      <c r="O23" s="253">
        <v>0</v>
      </c>
      <c r="P23" s="253">
        <v>0</v>
      </c>
      <c r="Q23" s="253">
        <v>0</v>
      </c>
      <c r="R23" s="253">
        <v>0</v>
      </c>
      <c r="S23" s="260">
        <v>14</v>
      </c>
      <c r="T23" s="258">
        <v>77</v>
      </c>
      <c r="U23" s="258">
        <v>12</v>
      </c>
      <c r="V23" s="258">
        <v>75</v>
      </c>
      <c r="W23" s="258">
        <v>2</v>
      </c>
      <c r="X23" s="258">
        <v>2</v>
      </c>
      <c r="Y23" s="253">
        <v>0</v>
      </c>
      <c r="Z23" s="259">
        <v>0</v>
      </c>
      <c r="AA23" s="258">
        <v>10</v>
      </c>
      <c r="AB23" s="258">
        <v>26</v>
      </c>
      <c r="AC23" s="258">
        <v>10</v>
      </c>
      <c r="AD23" s="258">
        <v>25</v>
      </c>
      <c r="AE23" s="253">
        <v>0</v>
      </c>
      <c r="AF23" s="258">
        <v>1</v>
      </c>
      <c r="AG23" s="253">
        <v>0</v>
      </c>
      <c r="AH23" s="258">
        <v>0</v>
      </c>
      <c r="AI23" s="409">
        <v>0</v>
      </c>
      <c r="AJ23" s="258">
        <v>0</v>
      </c>
      <c r="AK23" s="258">
        <v>0</v>
      </c>
      <c r="AL23" s="258">
        <v>0</v>
      </c>
      <c r="AM23" s="258">
        <v>0</v>
      </c>
      <c r="AN23" s="256">
        <v>0</v>
      </c>
      <c r="AO23" s="253">
        <v>0</v>
      </c>
      <c r="AP23" s="254">
        <v>0</v>
      </c>
      <c r="AQ23" s="247">
        <v>8</v>
      </c>
      <c r="AR23" s="247">
        <v>16</v>
      </c>
      <c r="AS23" s="247">
        <v>8</v>
      </c>
      <c r="AT23" s="247">
        <v>16</v>
      </c>
      <c r="AU23" s="388">
        <v>0</v>
      </c>
      <c r="AV23" s="388">
        <v>0</v>
      </c>
      <c r="AW23" s="388">
        <v>0</v>
      </c>
      <c r="AX23" s="83">
        <v>0</v>
      </c>
      <c r="AY23" s="13"/>
    </row>
    <row r="24" spans="1:51">
      <c r="A24" s="100"/>
      <c r="B24" s="105">
        <v>1997</v>
      </c>
      <c r="C24" s="387">
        <v>70</v>
      </c>
      <c r="D24" s="391">
        <v>213</v>
      </c>
      <c r="E24" s="391">
        <v>69</v>
      </c>
      <c r="F24" s="391">
        <v>207</v>
      </c>
      <c r="G24" s="391">
        <v>0</v>
      </c>
      <c r="H24" s="391">
        <v>2</v>
      </c>
      <c r="I24" s="388">
        <v>1</v>
      </c>
      <c r="J24" s="392">
        <v>4</v>
      </c>
      <c r="K24" s="258">
        <v>9</v>
      </c>
      <c r="L24" s="258">
        <v>38</v>
      </c>
      <c r="M24" s="258">
        <v>9</v>
      </c>
      <c r="N24" s="258">
        <v>37</v>
      </c>
      <c r="O24" s="253">
        <v>0</v>
      </c>
      <c r="P24" s="253">
        <v>1</v>
      </c>
      <c r="Q24" s="253">
        <v>0</v>
      </c>
      <c r="R24" s="253">
        <v>0</v>
      </c>
      <c r="S24" s="260">
        <v>28</v>
      </c>
      <c r="T24" s="258">
        <v>107</v>
      </c>
      <c r="U24" s="258">
        <v>27</v>
      </c>
      <c r="V24" s="258">
        <v>103</v>
      </c>
      <c r="W24" s="258">
        <v>0</v>
      </c>
      <c r="X24" s="258">
        <v>1</v>
      </c>
      <c r="Y24" s="253">
        <v>1</v>
      </c>
      <c r="Z24" s="259">
        <v>3</v>
      </c>
      <c r="AA24" s="258">
        <v>16</v>
      </c>
      <c r="AB24" s="258">
        <v>36</v>
      </c>
      <c r="AC24" s="258">
        <v>16</v>
      </c>
      <c r="AD24" s="258">
        <v>35</v>
      </c>
      <c r="AE24" s="253">
        <v>0</v>
      </c>
      <c r="AF24" s="258">
        <v>0</v>
      </c>
      <c r="AG24" s="253">
        <v>0</v>
      </c>
      <c r="AH24" s="258">
        <v>1</v>
      </c>
      <c r="AI24" s="409">
        <v>0</v>
      </c>
      <c r="AJ24" s="258">
        <v>0</v>
      </c>
      <c r="AK24" s="258">
        <v>0</v>
      </c>
      <c r="AL24" s="258">
        <v>0</v>
      </c>
      <c r="AM24" s="258">
        <v>0</v>
      </c>
      <c r="AN24" s="256">
        <v>0</v>
      </c>
      <c r="AO24" s="253">
        <v>0</v>
      </c>
      <c r="AP24" s="254">
        <v>0</v>
      </c>
      <c r="AQ24" s="247">
        <v>17</v>
      </c>
      <c r="AR24" s="247">
        <v>32</v>
      </c>
      <c r="AS24" s="247">
        <v>17</v>
      </c>
      <c r="AT24" s="247">
        <v>32</v>
      </c>
      <c r="AU24" s="388">
        <v>0</v>
      </c>
      <c r="AV24" s="388">
        <v>0</v>
      </c>
      <c r="AW24" s="388">
        <v>0</v>
      </c>
      <c r="AX24" s="83">
        <v>0</v>
      </c>
      <c r="AY24" s="13"/>
    </row>
    <row r="25" spans="1:51">
      <c r="A25" s="100" t="s">
        <v>748</v>
      </c>
      <c r="B25" s="105">
        <v>1997</v>
      </c>
      <c r="C25" s="387">
        <v>65</v>
      </c>
      <c r="D25" s="391">
        <v>266</v>
      </c>
      <c r="E25" s="391">
        <v>61</v>
      </c>
      <c r="F25" s="391">
        <v>255</v>
      </c>
      <c r="G25" s="391">
        <v>3</v>
      </c>
      <c r="H25" s="391">
        <v>6</v>
      </c>
      <c r="I25" s="388">
        <v>1</v>
      </c>
      <c r="J25" s="392">
        <v>5</v>
      </c>
      <c r="K25" s="258">
        <v>11</v>
      </c>
      <c r="L25" s="258">
        <v>43</v>
      </c>
      <c r="M25" s="258">
        <v>11</v>
      </c>
      <c r="N25" s="258">
        <v>42</v>
      </c>
      <c r="O25" s="253">
        <v>0</v>
      </c>
      <c r="P25" s="253">
        <v>0</v>
      </c>
      <c r="Q25" s="253">
        <v>0</v>
      </c>
      <c r="R25" s="253">
        <v>1</v>
      </c>
      <c r="S25" s="260">
        <v>37</v>
      </c>
      <c r="T25" s="258">
        <v>148</v>
      </c>
      <c r="U25" s="258">
        <v>34</v>
      </c>
      <c r="V25" s="258">
        <v>141</v>
      </c>
      <c r="W25" s="258">
        <v>2</v>
      </c>
      <c r="X25" s="258">
        <v>4</v>
      </c>
      <c r="Y25" s="258">
        <v>1</v>
      </c>
      <c r="Z25" s="259">
        <v>3</v>
      </c>
      <c r="AA25" s="258">
        <v>11</v>
      </c>
      <c r="AB25" s="258">
        <v>51</v>
      </c>
      <c r="AC25" s="258">
        <v>10</v>
      </c>
      <c r="AD25" s="258">
        <v>48</v>
      </c>
      <c r="AE25" s="253">
        <v>1</v>
      </c>
      <c r="AF25" s="258">
        <v>2</v>
      </c>
      <c r="AG25" s="253">
        <v>0</v>
      </c>
      <c r="AH25" s="258">
        <v>1</v>
      </c>
      <c r="AI25" s="409">
        <v>0</v>
      </c>
      <c r="AJ25" s="258">
        <v>1</v>
      </c>
      <c r="AK25" s="258">
        <v>0</v>
      </c>
      <c r="AL25" s="258">
        <v>1</v>
      </c>
      <c r="AM25" s="258">
        <v>0</v>
      </c>
      <c r="AN25" s="256">
        <v>0</v>
      </c>
      <c r="AO25" s="253">
        <v>0</v>
      </c>
      <c r="AP25" s="254">
        <v>0</v>
      </c>
      <c r="AQ25" s="247">
        <v>6</v>
      </c>
      <c r="AR25" s="247">
        <v>24</v>
      </c>
      <c r="AS25" s="247">
        <v>6</v>
      </c>
      <c r="AT25" s="247">
        <v>24</v>
      </c>
      <c r="AU25" s="388">
        <v>0</v>
      </c>
      <c r="AV25" s="388">
        <v>0</v>
      </c>
      <c r="AW25" s="388">
        <v>0</v>
      </c>
      <c r="AX25" s="83">
        <v>0</v>
      </c>
      <c r="AY25" s="13"/>
    </row>
    <row r="26" spans="1:51">
      <c r="A26" s="100"/>
      <c r="B26" s="105">
        <v>1996</v>
      </c>
      <c r="C26" s="387">
        <v>116</v>
      </c>
      <c r="D26" s="391">
        <v>316</v>
      </c>
      <c r="E26" s="391">
        <v>115</v>
      </c>
      <c r="F26" s="391">
        <v>309</v>
      </c>
      <c r="G26" s="391">
        <v>1</v>
      </c>
      <c r="H26" s="391">
        <v>3</v>
      </c>
      <c r="I26" s="391">
        <v>0</v>
      </c>
      <c r="J26" s="392">
        <v>4</v>
      </c>
      <c r="K26" s="258">
        <v>18</v>
      </c>
      <c r="L26" s="258">
        <v>62</v>
      </c>
      <c r="M26" s="258">
        <v>18</v>
      </c>
      <c r="N26" s="258">
        <v>62</v>
      </c>
      <c r="O26" s="253">
        <v>0</v>
      </c>
      <c r="P26" s="253">
        <v>0</v>
      </c>
      <c r="Q26" s="253">
        <v>0</v>
      </c>
      <c r="R26" s="253">
        <v>0</v>
      </c>
      <c r="S26" s="260">
        <v>63</v>
      </c>
      <c r="T26" s="258">
        <v>161</v>
      </c>
      <c r="U26" s="258">
        <v>62</v>
      </c>
      <c r="V26" s="258">
        <v>155</v>
      </c>
      <c r="W26" s="258">
        <v>1</v>
      </c>
      <c r="X26" s="258">
        <v>3</v>
      </c>
      <c r="Y26" s="258">
        <v>0</v>
      </c>
      <c r="Z26" s="259">
        <v>3</v>
      </c>
      <c r="AA26" s="258">
        <v>17</v>
      </c>
      <c r="AB26" s="258">
        <v>55</v>
      </c>
      <c r="AC26" s="258">
        <v>17</v>
      </c>
      <c r="AD26" s="258">
        <v>54</v>
      </c>
      <c r="AE26" s="253">
        <v>0</v>
      </c>
      <c r="AF26" s="258">
        <v>0</v>
      </c>
      <c r="AG26" s="253">
        <v>0</v>
      </c>
      <c r="AH26" s="258">
        <v>1</v>
      </c>
      <c r="AI26" s="409">
        <v>1</v>
      </c>
      <c r="AJ26" s="258">
        <v>1</v>
      </c>
      <c r="AK26" s="258">
        <v>1</v>
      </c>
      <c r="AL26" s="258">
        <v>1</v>
      </c>
      <c r="AM26" s="258">
        <v>0</v>
      </c>
      <c r="AN26" s="256">
        <v>0</v>
      </c>
      <c r="AO26" s="253">
        <v>0</v>
      </c>
      <c r="AP26" s="254">
        <v>0</v>
      </c>
      <c r="AQ26" s="247">
        <v>18</v>
      </c>
      <c r="AR26" s="247">
        <v>38</v>
      </c>
      <c r="AS26" s="247">
        <v>18</v>
      </c>
      <c r="AT26" s="247">
        <v>38</v>
      </c>
      <c r="AU26" s="388">
        <v>0</v>
      </c>
      <c r="AV26" s="388">
        <v>0</v>
      </c>
      <c r="AW26" s="388">
        <v>0</v>
      </c>
      <c r="AX26" s="83">
        <v>0</v>
      </c>
      <c r="AY26" s="13"/>
    </row>
    <row r="27" spans="1:51">
      <c r="A27" s="100" t="s">
        <v>749</v>
      </c>
      <c r="B27" s="105">
        <v>1996</v>
      </c>
      <c r="C27" s="387">
        <v>140</v>
      </c>
      <c r="D27" s="391">
        <v>363</v>
      </c>
      <c r="E27" s="391">
        <v>139</v>
      </c>
      <c r="F27" s="391">
        <v>359</v>
      </c>
      <c r="G27" s="391">
        <v>0</v>
      </c>
      <c r="H27" s="391">
        <v>2</v>
      </c>
      <c r="I27" s="391">
        <v>1</v>
      </c>
      <c r="J27" s="392">
        <v>2</v>
      </c>
      <c r="K27" s="258">
        <v>21</v>
      </c>
      <c r="L27" s="258">
        <v>50</v>
      </c>
      <c r="M27" s="258">
        <v>21</v>
      </c>
      <c r="N27" s="258">
        <v>50</v>
      </c>
      <c r="O27" s="253">
        <v>0</v>
      </c>
      <c r="P27" s="253">
        <v>0</v>
      </c>
      <c r="Q27" s="253">
        <v>0</v>
      </c>
      <c r="R27" s="258">
        <v>0</v>
      </c>
      <c r="S27" s="260">
        <v>72</v>
      </c>
      <c r="T27" s="258">
        <v>216</v>
      </c>
      <c r="U27" s="258">
        <v>72</v>
      </c>
      <c r="V27" s="258">
        <v>213</v>
      </c>
      <c r="W27" s="258">
        <v>0</v>
      </c>
      <c r="X27" s="258">
        <v>2</v>
      </c>
      <c r="Y27" s="258">
        <v>0</v>
      </c>
      <c r="Z27" s="259">
        <v>1</v>
      </c>
      <c r="AA27" s="258">
        <v>30</v>
      </c>
      <c r="AB27" s="258">
        <v>64</v>
      </c>
      <c r="AC27" s="258">
        <v>29</v>
      </c>
      <c r="AD27" s="258">
        <v>63</v>
      </c>
      <c r="AE27" s="258">
        <v>0</v>
      </c>
      <c r="AF27" s="258">
        <v>0</v>
      </c>
      <c r="AG27" s="253">
        <v>1</v>
      </c>
      <c r="AH27" s="258">
        <v>1</v>
      </c>
      <c r="AI27" s="409">
        <v>2</v>
      </c>
      <c r="AJ27" s="258">
        <v>2</v>
      </c>
      <c r="AK27" s="258">
        <v>2</v>
      </c>
      <c r="AL27" s="258">
        <v>2</v>
      </c>
      <c r="AM27" s="258">
        <v>0</v>
      </c>
      <c r="AN27" s="256">
        <v>0</v>
      </c>
      <c r="AO27" s="253">
        <v>0</v>
      </c>
      <c r="AP27" s="254">
        <v>0</v>
      </c>
      <c r="AQ27" s="247">
        <v>17</v>
      </c>
      <c r="AR27" s="247">
        <v>33</v>
      </c>
      <c r="AS27" s="247">
        <v>17</v>
      </c>
      <c r="AT27" s="247">
        <v>33</v>
      </c>
      <c r="AU27" s="388">
        <v>0</v>
      </c>
      <c r="AV27" s="388">
        <v>0</v>
      </c>
      <c r="AW27" s="388">
        <v>0</v>
      </c>
      <c r="AX27" s="83">
        <v>0</v>
      </c>
      <c r="AY27" s="13"/>
    </row>
    <row r="28" spans="1:51">
      <c r="A28" s="100"/>
      <c r="B28" s="105">
        <v>1995</v>
      </c>
      <c r="C28" s="387">
        <v>189</v>
      </c>
      <c r="D28" s="391">
        <v>436</v>
      </c>
      <c r="E28" s="391">
        <v>187</v>
      </c>
      <c r="F28" s="391">
        <v>426</v>
      </c>
      <c r="G28" s="391">
        <v>1</v>
      </c>
      <c r="H28" s="391">
        <v>8</v>
      </c>
      <c r="I28" s="391">
        <v>1</v>
      </c>
      <c r="J28" s="392">
        <v>2</v>
      </c>
      <c r="K28" s="258">
        <v>32</v>
      </c>
      <c r="L28" s="258">
        <v>71</v>
      </c>
      <c r="M28" s="258">
        <v>32</v>
      </c>
      <c r="N28" s="258">
        <v>71</v>
      </c>
      <c r="O28" s="253">
        <v>0</v>
      </c>
      <c r="P28" s="253">
        <v>0</v>
      </c>
      <c r="Q28" s="253">
        <v>0</v>
      </c>
      <c r="R28" s="258">
        <v>0</v>
      </c>
      <c r="S28" s="260">
        <v>104</v>
      </c>
      <c r="T28" s="258">
        <v>237</v>
      </c>
      <c r="U28" s="258">
        <v>102</v>
      </c>
      <c r="V28" s="258">
        <v>230</v>
      </c>
      <c r="W28" s="258">
        <v>1</v>
      </c>
      <c r="X28" s="258">
        <v>5</v>
      </c>
      <c r="Y28" s="258">
        <v>1</v>
      </c>
      <c r="Z28" s="259">
        <v>2</v>
      </c>
      <c r="AA28" s="258">
        <v>28</v>
      </c>
      <c r="AB28" s="258">
        <v>89</v>
      </c>
      <c r="AC28" s="258">
        <v>28</v>
      </c>
      <c r="AD28" s="258">
        <v>86</v>
      </c>
      <c r="AE28" s="258">
        <v>0</v>
      </c>
      <c r="AF28" s="258">
        <v>3</v>
      </c>
      <c r="AG28" s="253">
        <v>0</v>
      </c>
      <c r="AH28" s="258">
        <v>0</v>
      </c>
      <c r="AI28" s="409">
        <v>0</v>
      </c>
      <c r="AJ28" s="258">
        <v>2</v>
      </c>
      <c r="AK28" s="258">
        <v>0</v>
      </c>
      <c r="AL28" s="258">
        <v>2</v>
      </c>
      <c r="AM28" s="258">
        <v>0</v>
      </c>
      <c r="AN28" s="256">
        <v>0</v>
      </c>
      <c r="AO28" s="253">
        <v>0</v>
      </c>
      <c r="AP28" s="254">
        <v>0</v>
      </c>
      <c r="AQ28" s="247">
        <v>25</v>
      </c>
      <c r="AR28" s="247">
        <v>39</v>
      </c>
      <c r="AS28" s="247">
        <v>25</v>
      </c>
      <c r="AT28" s="247">
        <v>39</v>
      </c>
      <c r="AU28" s="388">
        <v>0</v>
      </c>
      <c r="AV28" s="388">
        <v>0</v>
      </c>
      <c r="AW28" s="388">
        <v>0</v>
      </c>
      <c r="AX28" s="83">
        <v>0</v>
      </c>
      <c r="AY28" s="13"/>
    </row>
    <row r="29" spans="1:51">
      <c r="A29" s="100" t="s">
        <v>750</v>
      </c>
      <c r="B29" s="105">
        <v>1995</v>
      </c>
      <c r="C29" s="387">
        <v>251</v>
      </c>
      <c r="D29" s="391">
        <v>547</v>
      </c>
      <c r="E29" s="391">
        <v>247</v>
      </c>
      <c r="F29" s="391">
        <v>534</v>
      </c>
      <c r="G29" s="391">
        <v>3</v>
      </c>
      <c r="H29" s="391">
        <v>6</v>
      </c>
      <c r="I29" s="391">
        <v>1</v>
      </c>
      <c r="J29" s="392">
        <v>7</v>
      </c>
      <c r="K29" s="258">
        <v>29</v>
      </c>
      <c r="L29" s="258">
        <v>74</v>
      </c>
      <c r="M29" s="258">
        <v>29</v>
      </c>
      <c r="N29" s="258">
        <v>73</v>
      </c>
      <c r="O29" s="253">
        <v>0</v>
      </c>
      <c r="P29" s="253">
        <v>1</v>
      </c>
      <c r="Q29" s="253">
        <v>0</v>
      </c>
      <c r="R29" s="258">
        <v>0</v>
      </c>
      <c r="S29" s="260">
        <v>141</v>
      </c>
      <c r="T29" s="258">
        <v>312</v>
      </c>
      <c r="U29" s="258">
        <v>138</v>
      </c>
      <c r="V29" s="258">
        <v>301</v>
      </c>
      <c r="W29" s="258">
        <v>2</v>
      </c>
      <c r="X29" s="258">
        <v>5</v>
      </c>
      <c r="Y29" s="258">
        <v>1</v>
      </c>
      <c r="Z29" s="259">
        <v>6</v>
      </c>
      <c r="AA29" s="258">
        <v>58</v>
      </c>
      <c r="AB29" s="258">
        <v>120</v>
      </c>
      <c r="AC29" s="258">
        <v>57</v>
      </c>
      <c r="AD29" s="258">
        <v>119</v>
      </c>
      <c r="AE29" s="258">
        <v>1</v>
      </c>
      <c r="AF29" s="258">
        <v>0</v>
      </c>
      <c r="AG29" s="253">
        <v>0</v>
      </c>
      <c r="AH29" s="258">
        <v>1</v>
      </c>
      <c r="AI29" s="409">
        <v>2</v>
      </c>
      <c r="AJ29" s="258">
        <v>4</v>
      </c>
      <c r="AK29" s="258">
        <v>2</v>
      </c>
      <c r="AL29" s="258">
        <v>4</v>
      </c>
      <c r="AM29" s="258">
        <v>0</v>
      </c>
      <c r="AN29" s="256">
        <v>0</v>
      </c>
      <c r="AO29" s="253">
        <v>0</v>
      </c>
      <c r="AP29" s="254">
        <v>0</v>
      </c>
      <c r="AQ29" s="247">
        <v>23</v>
      </c>
      <c r="AR29" s="247">
        <v>41</v>
      </c>
      <c r="AS29" s="247">
        <v>23</v>
      </c>
      <c r="AT29" s="247">
        <v>41</v>
      </c>
      <c r="AU29" s="388">
        <v>0</v>
      </c>
      <c r="AV29" s="388">
        <v>0</v>
      </c>
      <c r="AW29" s="388">
        <v>0</v>
      </c>
      <c r="AX29" s="83">
        <v>0</v>
      </c>
      <c r="AY29" s="13"/>
    </row>
    <row r="30" spans="1:51">
      <c r="A30" s="100"/>
      <c r="B30" s="377">
        <v>1994</v>
      </c>
      <c r="C30" s="387">
        <v>290</v>
      </c>
      <c r="D30" s="391">
        <v>582</v>
      </c>
      <c r="E30" s="391">
        <v>285</v>
      </c>
      <c r="F30" s="391">
        <v>570</v>
      </c>
      <c r="G30" s="391">
        <v>4</v>
      </c>
      <c r="H30" s="391">
        <v>8</v>
      </c>
      <c r="I30" s="391">
        <v>1</v>
      </c>
      <c r="J30" s="392">
        <v>4</v>
      </c>
      <c r="K30" s="258">
        <v>53</v>
      </c>
      <c r="L30" s="258">
        <v>64</v>
      </c>
      <c r="M30" s="258">
        <v>53</v>
      </c>
      <c r="N30" s="258">
        <v>63</v>
      </c>
      <c r="O30" s="253">
        <v>0</v>
      </c>
      <c r="P30" s="253">
        <v>0</v>
      </c>
      <c r="Q30" s="253">
        <v>0</v>
      </c>
      <c r="R30" s="258">
        <v>1</v>
      </c>
      <c r="S30" s="260">
        <v>151</v>
      </c>
      <c r="T30" s="258">
        <v>334</v>
      </c>
      <c r="U30" s="258">
        <v>148</v>
      </c>
      <c r="V30" s="258">
        <v>324</v>
      </c>
      <c r="W30" s="258">
        <v>2</v>
      </c>
      <c r="X30" s="258">
        <v>8</v>
      </c>
      <c r="Y30" s="258">
        <v>1</v>
      </c>
      <c r="Z30" s="259">
        <v>2</v>
      </c>
      <c r="AA30" s="258">
        <v>56</v>
      </c>
      <c r="AB30" s="258">
        <v>130</v>
      </c>
      <c r="AC30" s="258">
        <v>54</v>
      </c>
      <c r="AD30" s="258">
        <v>129</v>
      </c>
      <c r="AE30" s="258">
        <v>2</v>
      </c>
      <c r="AF30" s="258">
        <v>0</v>
      </c>
      <c r="AG30" s="253">
        <v>0</v>
      </c>
      <c r="AH30" s="258">
        <v>1</v>
      </c>
      <c r="AI30" s="409">
        <v>0</v>
      </c>
      <c r="AJ30" s="258">
        <v>3</v>
      </c>
      <c r="AK30" s="258">
        <v>0</v>
      </c>
      <c r="AL30" s="258">
        <v>3</v>
      </c>
      <c r="AM30" s="258">
        <v>0</v>
      </c>
      <c r="AN30" s="256">
        <v>0</v>
      </c>
      <c r="AO30" s="253">
        <v>0</v>
      </c>
      <c r="AP30" s="254">
        <v>0</v>
      </c>
      <c r="AQ30" s="247">
        <v>30</v>
      </c>
      <c r="AR30" s="247">
        <v>54</v>
      </c>
      <c r="AS30" s="247">
        <v>30</v>
      </c>
      <c r="AT30" s="247">
        <v>54</v>
      </c>
      <c r="AU30" s="388">
        <v>0</v>
      </c>
      <c r="AV30" s="247">
        <v>0</v>
      </c>
      <c r="AW30" s="388">
        <v>0</v>
      </c>
      <c r="AX30" s="83">
        <v>0</v>
      </c>
      <c r="AY30" s="13"/>
    </row>
    <row r="31" spans="1:51">
      <c r="A31" s="100" t="s">
        <v>751</v>
      </c>
      <c r="B31" s="105">
        <v>1994</v>
      </c>
      <c r="C31" s="387">
        <v>423</v>
      </c>
      <c r="D31" s="391">
        <v>728</v>
      </c>
      <c r="E31" s="391">
        <v>418</v>
      </c>
      <c r="F31" s="391">
        <v>716</v>
      </c>
      <c r="G31" s="391">
        <v>3</v>
      </c>
      <c r="H31" s="391">
        <v>6</v>
      </c>
      <c r="I31" s="391">
        <v>2</v>
      </c>
      <c r="J31" s="392">
        <v>6</v>
      </c>
      <c r="K31" s="258">
        <v>63</v>
      </c>
      <c r="L31" s="258">
        <v>97</v>
      </c>
      <c r="M31" s="258">
        <v>63</v>
      </c>
      <c r="N31" s="258">
        <v>97</v>
      </c>
      <c r="O31" s="253">
        <v>0</v>
      </c>
      <c r="P31" s="258">
        <v>0</v>
      </c>
      <c r="Q31" s="253">
        <v>0</v>
      </c>
      <c r="R31" s="258">
        <v>0</v>
      </c>
      <c r="S31" s="260">
        <v>241</v>
      </c>
      <c r="T31" s="258">
        <v>409</v>
      </c>
      <c r="U31" s="258">
        <v>237</v>
      </c>
      <c r="V31" s="258">
        <v>400</v>
      </c>
      <c r="W31" s="258">
        <v>2</v>
      </c>
      <c r="X31" s="258">
        <v>3</v>
      </c>
      <c r="Y31" s="258">
        <v>2</v>
      </c>
      <c r="Z31" s="259">
        <v>6</v>
      </c>
      <c r="AA31" s="258">
        <v>86</v>
      </c>
      <c r="AB31" s="258">
        <v>176</v>
      </c>
      <c r="AC31" s="258">
        <v>86</v>
      </c>
      <c r="AD31" s="258">
        <v>173</v>
      </c>
      <c r="AE31" s="258">
        <v>0</v>
      </c>
      <c r="AF31" s="258">
        <v>3</v>
      </c>
      <c r="AG31" s="258">
        <v>0</v>
      </c>
      <c r="AH31" s="258">
        <v>0</v>
      </c>
      <c r="AI31" s="409">
        <v>3</v>
      </c>
      <c r="AJ31" s="258">
        <v>1</v>
      </c>
      <c r="AK31" s="258">
        <v>3</v>
      </c>
      <c r="AL31" s="258">
        <v>1</v>
      </c>
      <c r="AM31" s="258">
        <v>0</v>
      </c>
      <c r="AN31" s="256">
        <v>0</v>
      </c>
      <c r="AO31" s="253">
        <v>0</v>
      </c>
      <c r="AP31" s="254">
        <v>0</v>
      </c>
      <c r="AQ31" s="247">
        <v>33</v>
      </c>
      <c r="AR31" s="247">
        <v>46</v>
      </c>
      <c r="AS31" s="247">
        <v>32</v>
      </c>
      <c r="AT31" s="247">
        <v>46</v>
      </c>
      <c r="AU31" s="388">
        <v>1</v>
      </c>
      <c r="AV31" s="247">
        <v>0</v>
      </c>
      <c r="AW31" s="388">
        <v>0</v>
      </c>
      <c r="AX31" s="83">
        <v>0</v>
      </c>
      <c r="AY31" s="13"/>
    </row>
    <row r="32" spans="1:51">
      <c r="A32" s="100"/>
      <c r="B32" s="105">
        <v>1993</v>
      </c>
      <c r="C32" s="387">
        <v>452</v>
      </c>
      <c r="D32" s="391">
        <v>788</v>
      </c>
      <c r="E32" s="391">
        <v>449</v>
      </c>
      <c r="F32" s="391">
        <v>773</v>
      </c>
      <c r="G32" s="391">
        <v>2</v>
      </c>
      <c r="H32" s="391">
        <v>13</v>
      </c>
      <c r="I32" s="391">
        <v>1</v>
      </c>
      <c r="J32" s="392">
        <v>2</v>
      </c>
      <c r="K32" s="258">
        <v>72</v>
      </c>
      <c r="L32" s="258">
        <v>77</v>
      </c>
      <c r="M32" s="258">
        <v>72</v>
      </c>
      <c r="N32" s="258">
        <v>77</v>
      </c>
      <c r="O32" s="253">
        <v>0</v>
      </c>
      <c r="P32" s="258">
        <v>0</v>
      </c>
      <c r="Q32" s="253">
        <v>0</v>
      </c>
      <c r="R32" s="258">
        <v>0</v>
      </c>
      <c r="S32" s="260">
        <v>265</v>
      </c>
      <c r="T32" s="258">
        <v>456</v>
      </c>
      <c r="U32" s="258">
        <v>262</v>
      </c>
      <c r="V32" s="258">
        <v>445</v>
      </c>
      <c r="W32" s="258">
        <v>2</v>
      </c>
      <c r="X32" s="258">
        <v>10</v>
      </c>
      <c r="Y32" s="258">
        <v>1</v>
      </c>
      <c r="Z32" s="259">
        <v>1</v>
      </c>
      <c r="AA32" s="258">
        <v>85</v>
      </c>
      <c r="AB32" s="258">
        <v>195</v>
      </c>
      <c r="AC32" s="258">
        <v>85</v>
      </c>
      <c r="AD32" s="258">
        <v>191</v>
      </c>
      <c r="AE32" s="258">
        <v>0</v>
      </c>
      <c r="AF32" s="258">
        <v>3</v>
      </c>
      <c r="AG32" s="258">
        <v>0</v>
      </c>
      <c r="AH32" s="258">
        <v>1</v>
      </c>
      <c r="AI32" s="409">
        <v>2</v>
      </c>
      <c r="AJ32" s="258">
        <v>3</v>
      </c>
      <c r="AK32" s="258">
        <v>2</v>
      </c>
      <c r="AL32" s="258">
        <v>3</v>
      </c>
      <c r="AM32" s="258">
        <v>0</v>
      </c>
      <c r="AN32" s="256">
        <v>0</v>
      </c>
      <c r="AO32" s="253">
        <v>0</v>
      </c>
      <c r="AP32" s="254">
        <v>0</v>
      </c>
      <c r="AQ32" s="247">
        <v>30</v>
      </c>
      <c r="AR32" s="247">
        <v>60</v>
      </c>
      <c r="AS32" s="247">
        <v>30</v>
      </c>
      <c r="AT32" s="247">
        <v>60</v>
      </c>
      <c r="AU32" s="388">
        <v>0</v>
      </c>
      <c r="AV32" s="247">
        <v>0</v>
      </c>
      <c r="AW32" s="388">
        <v>0</v>
      </c>
      <c r="AX32" s="83">
        <v>0</v>
      </c>
      <c r="AY32" s="13"/>
    </row>
    <row r="33" spans="1:51">
      <c r="A33" s="100" t="s">
        <v>752</v>
      </c>
      <c r="B33" s="105">
        <v>1993</v>
      </c>
      <c r="C33" s="387">
        <v>642</v>
      </c>
      <c r="D33" s="391">
        <v>977</v>
      </c>
      <c r="E33" s="391">
        <v>635</v>
      </c>
      <c r="F33" s="391">
        <v>956</v>
      </c>
      <c r="G33" s="391">
        <v>6</v>
      </c>
      <c r="H33" s="391">
        <v>11</v>
      </c>
      <c r="I33" s="391">
        <v>1</v>
      </c>
      <c r="J33" s="392">
        <v>10</v>
      </c>
      <c r="K33" s="258">
        <v>78</v>
      </c>
      <c r="L33" s="258">
        <v>97</v>
      </c>
      <c r="M33" s="258">
        <v>78</v>
      </c>
      <c r="N33" s="258">
        <v>97</v>
      </c>
      <c r="O33" s="253">
        <v>0</v>
      </c>
      <c r="P33" s="258">
        <v>0</v>
      </c>
      <c r="Q33" s="258">
        <v>0</v>
      </c>
      <c r="R33" s="258">
        <v>0</v>
      </c>
      <c r="S33" s="260">
        <v>388</v>
      </c>
      <c r="T33" s="258">
        <v>605</v>
      </c>
      <c r="U33" s="258">
        <v>383</v>
      </c>
      <c r="V33" s="258">
        <v>588</v>
      </c>
      <c r="W33" s="258">
        <v>4</v>
      </c>
      <c r="X33" s="258">
        <v>10</v>
      </c>
      <c r="Y33" s="258">
        <v>1</v>
      </c>
      <c r="Z33" s="259">
        <v>7</v>
      </c>
      <c r="AA33" s="258">
        <v>133</v>
      </c>
      <c r="AB33" s="258">
        <v>212</v>
      </c>
      <c r="AC33" s="258">
        <v>131</v>
      </c>
      <c r="AD33" s="258">
        <v>208</v>
      </c>
      <c r="AE33" s="258">
        <v>2</v>
      </c>
      <c r="AF33" s="258">
        <v>1</v>
      </c>
      <c r="AG33" s="258">
        <v>0</v>
      </c>
      <c r="AH33" s="258">
        <v>3</v>
      </c>
      <c r="AI33" s="409">
        <v>4</v>
      </c>
      <c r="AJ33" s="258">
        <v>6</v>
      </c>
      <c r="AK33" s="258">
        <v>4</v>
      </c>
      <c r="AL33" s="258">
        <v>6</v>
      </c>
      <c r="AM33" s="258">
        <v>0</v>
      </c>
      <c r="AN33" s="256">
        <v>0</v>
      </c>
      <c r="AO33" s="253">
        <v>0</v>
      </c>
      <c r="AP33" s="254">
        <v>0</v>
      </c>
      <c r="AQ33" s="247">
        <v>43</v>
      </c>
      <c r="AR33" s="247">
        <v>63</v>
      </c>
      <c r="AS33" s="247">
        <v>43</v>
      </c>
      <c r="AT33" s="247">
        <v>63</v>
      </c>
      <c r="AU33" s="388">
        <v>0</v>
      </c>
      <c r="AV33" s="247">
        <v>0</v>
      </c>
      <c r="AW33" s="388">
        <v>0</v>
      </c>
      <c r="AX33" s="83">
        <v>0</v>
      </c>
      <c r="AY33" s="13"/>
    </row>
    <row r="34" spans="1:51">
      <c r="A34" s="100"/>
      <c r="B34" s="105">
        <v>1992</v>
      </c>
      <c r="C34" s="387">
        <v>627</v>
      </c>
      <c r="D34" s="391">
        <v>1032</v>
      </c>
      <c r="E34" s="391">
        <v>620</v>
      </c>
      <c r="F34" s="391">
        <v>1013</v>
      </c>
      <c r="G34" s="391">
        <v>4</v>
      </c>
      <c r="H34" s="391">
        <v>6</v>
      </c>
      <c r="I34" s="391">
        <v>3</v>
      </c>
      <c r="J34" s="392">
        <v>13</v>
      </c>
      <c r="K34" s="258">
        <v>71</v>
      </c>
      <c r="L34" s="258">
        <v>113</v>
      </c>
      <c r="M34" s="258">
        <v>71</v>
      </c>
      <c r="N34" s="258">
        <v>111</v>
      </c>
      <c r="O34" s="253">
        <v>0</v>
      </c>
      <c r="P34" s="258">
        <v>0</v>
      </c>
      <c r="Q34" s="258">
        <v>0</v>
      </c>
      <c r="R34" s="258">
        <v>2</v>
      </c>
      <c r="S34" s="260">
        <v>385</v>
      </c>
      <c r="T34" s="258">
        <v>618</v>
      </c>
      <c r="U34" s="258">
        <v>381</v>
      </c>
      <c r="V34" s="258">
        <v>606</v>
      </c>
      <c r="W34" s="258">
        <v>2</v>
      </c>
      <c r="X34" s="258">
        <v>4</v>
      </c>
      <c r="Y34" s="258">
        <v>2</v>
      </c>
      <c r="Z34" s="259">
        <v>8</v>
      </c>
      <c r="AA34" s="258">
        <v>127</v>
      </c>
      <c r="AB34" s="258">
        <v>226</v>
      </c>
      <c r="AC34" s="258">
        <v>124</v>
      </c>
      <c r="AD34" s="258">
        <v>221</v>
      </c>
      <c r="AE34" s="258">
        <v>2</v>
      </c>
      <c r="AF34" s="258">
        <v>2</v>
      </c>
      <c r="AG34" s="258">
        <v>1</v>
      </c>
      <c r="AH34" s="258">
        <v>3</v>
      </c>
      <c r="AI34" s="409">
        <v>2</v>
      </c>
      <c r="AJ34" s="258">
        <v>4</v>
      </c>
      <c r="AK34" s="258">
        <v>2</v>
      </c>
      <c r="AL34" s="258">
        <v>4</v>
      </c>
      <c r="AM34" s="258">
        <v>0</v>
      </c>
      <c r="AN34" s="256">
        <v>0</v>
      </c>
      <c r="AO34" s="253">
        <v>0</v>
      </c>
      <c r="AP34" s="254">
        <v>0</v>
      </c>
      <c r="AQ34" s="247">
        <v>44</v>
      </c>
      <c r="AR34" s="247">
        <v>75</v>
      </c>
      <c r="AS34" s="247">
        <v>44</v>
      </c>
      <c r="AT34" s="247">
        <v>75</v>
      </c>
      <c r="AU34" s="388">
        <v>0</v>
      </c>
      <c r="AV34" s="247">
        <v>0</v>
      </c>
      <c r="AW34" s="388">
        <v>0</v>
      </c>
      <c r="AX34" s="83">
        <v>0</v>
      </c>
      <c r="AY34" s="13"/>
    </row>
    <row r="35" spans="1:51">
      <c r="A35" s="100" t="s">
        <v>753</v>
      </c>
      <c r="B35" s="106">
        <v>1992</v>
      </c>
      <c r="C35" s="387">
        <v>887</v>
      </c>
      <c r="D35" s="391">
        <v>1250</v>
      </c>
      <c r="E35" s="391">
        <v>873</v>
      </c>
      <c r="F35" s="391">
        <v>1211</v>
      </c>
      <c r="G35" s="391">
        <v>9</v>
      </c>
      <c r="H35" s="391">
        <v>24</v>
      </c>
      <c r="I35" s="391">
        <v>5</v>
      </c>
      <c r="J35" s="392">
        <v>15</v>
      </c>
      <c r="K35" s="258">
        <v>110</v>
      </c>
      <c r="L35" s="258">
        <v>111</v>
      </c>
      <c r="M35" s="258">
        <v>110</v>
      </c>
      <c r="N35" s="258">
        <v>106</v>
      </c>
      <c r="O35" s="258">
        <v>0</v>
      </c>
      <c r="P35" s="258">
        <v>1</v>
      </c>
      <c r="Q35" s="258">
        <v>0</v>
      </c>
      <c r="R35" s="258">
        <v>4</v>
      </c>
      <c r="S35" s="260">
        <v>537</v>
      </c>
      <c r="T35" s="258">
        <v>762</v>
      </c>
      <c r="U35" s="258">
        <v>525</v>
      </c>
      <c r="V35" s="258">
        <v>735</v>
      </c>
      <c r="W35" s="258">
        <v>7</v>
      </c>
      <c r="X35" s="258">
        <v>16</v>
      </c>
      <c r="Y35" s="258">
        <v>5</v>
      </c>
      <c r="Z35" s="259">
        <v>11</v>
      </c>
      <c r="AA35" s="258">
        <v>193</v>
      </c>
      <c r="AB35" s="258">
        <v>310</v>
      </c>
      <c r="AC35" s="258">
        <v>191</v>
      </c>
      <c r="AD35" s="258">
        <v>304</v>
      </c>
      <c r="AE35" s="258">
        <v>2</v>
      </c>
      <c r="AF35" s="258">
        <v>6</v>
      </c>
      <c r="AG35" s="258">
        <v>0</v>
      </c>
      <c r="AH35" s="258">
        <v>0</v>
      </c>
      <c r="AI35" s="409">
        <v>6</v>
      </c>
      <c r="AJ35" s="258">
        <v>12</v>
      </c>
      <c r="AK35" s="258">
        <v>6</v>
      </c>
      <c r="AL35" s="258">
        <v>12</v>
      </c>
      <c r="AM35" s="258">
        <v>0</v>
      </c>
      <c r="AN35" s="256">
        <v>0</v>
      </c>
      <c r="AO35" s="253">
        <v>0</v>
      </c>
      <c r="AP35" s="254">
        <v>0</v>
      </c>
      <c r="AQ35" s="247">
        <v>47</v>
      </c>
      <c r="AR35" s="247">
        <v>67</v>
      </c>
      <c r="AS35" s="247">
        <v>47</v>
      </c>
      <c r="AT35" s="247">
        <v>66</v>
      </c>
      <c r="AU35" s="388">
        <v>0</v>
      </c>
      <c r="AV35" s="247">
        <v>1</v>
      </c>
      <c r="AW35" s="388">
        <v>0</v>
      </c>
      <c r="AX35" s="83">
        <v>0</v>
      </c>
      <c r="AY35" s="13"/>
    </row>
    <row r="36" spans="1:51">
      <c r="A36" s="100"/>
      <c r="B36" s="106">
        <v>1991</v>
      </c>
      <c r="C36" s="387">
        <v>938</v>
      </c>
      <c r="D36" s="391">
        <v>1123</v>
      </c>
      <c r="E36" s="391">
        <v>929</v>
      </c>
      <c r="F36" s="391">
        <v>1098</v>
      </c>
      <c r="G36" s="391">
        <v>6</v>
      </c>
      <c r="H36" s="391">
        <v>15</v>
      </c>
      <c r="I36" s="391">
        <v>3</v>
      </c>
      <c r="J36" s="392">
        <v>10</v>
      </c>
      <c r="K36" s="258">
        <v>110</v>
      </c>
      <c r="L36" s="258">
        <v>102</v>
      </c>
      <c r="M36" s="258">
        <v>110</v>
      </c>
      <c r="N36" s="258">
        <v>99</v>
      </c>
      <c r="O36" s="258">
        <v>0</v>
      </c>
      <c r="P36" s="258">
        <v>2</v>
      </c>
      <c r="Q36" s="258">
        <v>0</v>
      </c>
      <c r="R36" s="258">
        <v>1</v>
      </c>
      <c r="S36" s="260">
        <v>548</v>
      </c>
      <c r="T36" s="258">
        <v>706</v>
      </c>
      <c r="U36" s="258">
        <v>540</v>
      </c>
      <c r="V36" s="258">
        <v>688</v>
      </c>
      <c r="W36" s="258">
        <v>5</v>
      </c>
      <c r="X36" s="258">
        <v>12</v>
      </c>
      <c r="Y36" s="258">
        <v>3</v>
      </c>
      <c r="Z36" s="259">
        <v>6</v>
      </c>
      <c r="AA36" s="258">
        <v>219</v>
      </c>
      <c r="AB36" s="258">
        <v>268</v>
      </c>
      <c r="AC36" s="258">
        <v>218</v>
      </c>
      <c r="AD36" s="258">
        <v>265</v>
      </c>
      <c r="AE36" s="258">
        <v>1</v>
      </c>
      <c r="AF36" s="258">
        <v>0</v>
      </c>
      <c r="AG36" s="258">
        <v>0</v>
      </c>
      <c r="AH36" s="258">
        <v>3</v>
      </c>
      <c r="AI36" s="409">
        <v>3</v>
      </c>
      <c r="AJ36" s="258">
        <v>6</v>
      </c>
      <c r="AK36" s="258">
        <v>3</v>
      </c>
      <c r="AL36" s="258">
        <v>6</v>
      </c>
      <c r="AM36" s="258">
        <v>0</v>
      </c>
      <c r="AN36" s="256">
        <v>0</v>
      </c>
      <c r="AO36" s="253">
        <v>0</v>
      </c>
      <c r="AP36" s="254">
        <v>0</v>
      </c>
      <c r="AQ36" s="247">
        <v>61</v>
      </c>
      <c r="AR36" s="247">
        <v>47</v>
      </c>
      <c r="AS36" s="247">
        <v>61</v>
      </c>
      <c r="AT36" s="247">
        <v>46</v>
      </c>
      <c r="AU36" s="388">
        <v>0</v>
      </c>
      <c r="AV36" s="247">
        <v>1</v>
      </c>
      <c r="AW36" s="388">
        <v>0</v>
      </c>
      <c r="AX36" s="83">
        <v>0</v>
      </c>
      <c r="AY36" s="13"/>
    </row>
    <row r="37" spans="1:51">
      <c r="A37" s="100" t="s">
        <v>754</v>
      </c>
      <c r="B37" s="106">
        <v>1991</v>
      </c>
      <c r="C37" s="387">
        <v>1041</v>
      </c>
      <c r="D37" s="391">
        <v>1427</v>
      </c>
      <c r="E37" s="391">
        <v>1019</v>
      </c>
      <c r="F37" s="391">
        <v>1405</v>
      </c>
      <c r="G37" s="391">
        <v>11</v>
      </c>
      <c r="H37" s="391">
        <v>14</v>
      </c>
      <c r="I37" s="391">
        <v>11</v>
      </c>
      <c r="J37" s="392">
        <v>8</v>
      </c>
      <c r="K37" s="258">
        <v>93</v>
      </c>
      <c r="L37" s="258">
        <v>117</v>
      </c>
      <c r="M37" s="258">
        <v>91</v>
      </c>
      <c r="N37" s="258">
        <v>114</v>
      </c>
      <c r="O37" s="258">
        <v>1</v>
      </c>
      <c r="P37" s="258">
        <v>2</v>
      </c>
      <c r="Q37" s="258">
        <v>1</v>
      </c>
      <c r="R37" s="258">
        <v>1</v>
      </c>
      <c r="S37" s="260">
        <v>640</v>
      </c>
      <c r="T37" s="258">
        <v>915</v>
      </c>
      <c r="U37" s="258">
        <v>623</v>
      </c>
      <c r="V37" s="258">
        <v>902</v>
      </c>
      <c r="W37" s="258">
        <v>9</v>
      </c>
      <c r="X37" s="258">
        <v>8</v>
      </c>
      <c r="Y37" s="258">
        <v>8</v>
      </c>
      <c r="Z37" s="259">
        <v>5</v>
      </c>
      <c r="AA37" s="258">
        <v>251</v>
      </c>
      <c r="AB37" s="258">
        <v>333</v>
      </c>
      <c r="AC37" s="258">
        <v>248</v>
      </c>
      <c r="AD37" s="258">
        <v>328</v>
      </c>
      <c r="AE37" s="258">
        <v>1</v>
      </c>
      <c r="AF37" s="258">
        <v>3</v>
      </c>
      <c r="AG37" s="258">
        <v>2</v>
      </c>
      <c r="AH37" s="258">
        <v>2</v>
      </c>
      <c r="AI37" s="409">
        <v>6</v>
      </c>
      <c r="AJ37" s="258">
        <v>4</v>
      </c>
      <c r="AK37" s="258">
        <v>6</v>
      </c>
      <c r="AL37" s="258">
        <v>4</v>
      </c>
      <c r="AM37" s="258">
        <v>0</v>
      </c>
      <c r="AN37" s="256">
        <v>0</v>
      </c>
      <c r="AO37" s="253">
        <v>0</v>
      </c>
      <c r="AP37" s="254">
        <v>0</v>
      </c>
      <c r="AQ37" s="247">
        <v>57</v>
      </c>
      <c r="AR37" s="247">
        <v>62</v>
      </c>
      <c r="AS37" s="247">
        <v>57</v>
      </c>
      <c r="AT37" s="247">
        <v>61</v>
      </c>
      <c r="AU37" s="247">
        <v>0</v>
      </c>
      <c r="AV37" s="247">
        <v>1</v>
      </c>
      <c r="AW37" s="388">
        <v>0</v>
      </c>
      <c r="AX37" s="83">
        <v>0</v>
      </c>
      <c r="AY37" s="13"/>
    </row>
    <row r="38" spans="1:51">
      <c r="A38" s="100"/>
      <c r="B38" s="106">
        <v>1990</v>
      </c>
      <c r="C38" s="387">
        <v>1044</v>
      </c>
      <c r="D38" s="391">
        <v>1196</v>
      </c>
      <c r="E38" s="391">
        <v>1032</v>
      </c>
      <c r="F38" s="391">
        <v>1165</v>
      </c>
      <c r="G38" s="391">
        <v>5</v>
      </c>
      <c r="H38" s="391">
        <v>18</v>
      </c>
      <c r="I38" s="391">
        <v>7</v>
      </c>
      <c r="J38" s="392">
        <v>13</v>
      </c>
      <c r="K38" s="258">
        <v>119</v>
      </c>
      <c r="L38" s="258">
        <v>114</v>
      </c>
      <c r="M38" s="258">
        <v>119</v>
      </c>
      <c r="N38" s="258">
        <v>113</v>
      </c>
      <c r="O38" s="258">
        <v>0</v>
      </c>
      <c r="P38" s="258">
        <v>0</v>
      </c>
      <c r="Q38" s="258">
        <v>0</v>
      </c>
      <c r="R38" s="258">
        <v>1</v>
      </c>
      <c r="S38" s="260">
        <v>639</v>
      </c>
      <c r="T38" s="258">
        <v>722</v>
      </c>
      <c r="U38" s="258">
        <v>630</v>
      </c>
      <c r="V38" s="258">
        <v>699</v>
      </c>
      <c r="W38" s="258">
        <v>3</v>
      </c>
      <c r="X38" s="258">
        <v>14</v>
      </c>
      <c r="Y38" s="258">
        <v>6</v>
      </c>
      <c r="Z38" s="259">
        <v>9</v>
      </c>
      <c r="AA38" s="258">
        <v>224</v>
      </c>
      <c r="AB38" s="258">
        <v>306</v>
      </c>
      <c r="AC38" s="258">
        <v>221</v>
      </c>
      <c r="AD38" s="258">
        <v>299</v>
      </c>
      <c r="AE38" s="258">
        <v>2</v>
      </c>
      <c r="AF38" s="258">
        <v>4</v>
      </c>
      <c r="AG38" s="258">
        <v>1</v>
      </c>
      <c r="AH38" s="258">
        <v>3</v>
      </c>
      <c r="AI38" s="409">
        <v>4</v>
      </c>
      <c r="AJ38" s="258">
        <v>12</v>
      </c>
      <c r="AK38" s="258">
        <v>4</v>
      </c>
      <c r="AL38" s="258">
        <v>12</v>
      </c>
      <c r="AM38" s="258">
        <v>0</v>
      </c>
      <c r="AN38" s="256">
        <v>0</v>
      </c>
      <c r="AO38" s="253">
        <v>0</v>
      </c>
      <c r="AP38" s="254">
        <v>0</v>
      </c>
      <c r="AQ38" s="247">
        <v>62</v>
      </c>
      <c r="AR38" s="247">
        <v>54</v>
      </c>
      <c r="AS38" s="247">
        <v>62</v>
      </c>
      <c r="AT38" s="247">
        <v>54</v>
      </c>
      <c r="AU38" s="247">
        <v>0</v>
      </c>
      <c r="AV38" s="247">
        <v>0</v>
      </c>
      <c r="AW38" s="388">
        <v>0</v>
      </c>
      <c r="AX38" s="83">
        <v>0</v>
      </c>
      <c r="AY38" s="13"/>
    </row>
    <row r="39" spans="1:51">
      <c r="A39" s="100" t="s">
        <v>755</v>
      </c>
      <c r="B39" s="106">
        <v>1990</v>
      </c>
      <c r="C39" s="387">
        <v>1253</v>
      </c>
      <c r="D39" s="391">
        <v>1411</v>
      </c>
      <c r="E39" s="391">
        <v>1240</v>
      </c>
      <c r="F39" s="391">
        <v>1377</v>
      </c>
      <c r="G39" s="391">
        <v>8</v>
      </c>
      <c r="H39" s="391">
        <v>17</v>
      </c>
      <c r="I39" s="391">
        <v>5</v>
      </c>
      <c r="J39" s="392">
        <v>17</v>
      </c>
      <c r="K39" s="258">
        <v>120</v>
      </c>
      <c r="L39" s="258">
        <v>131</v>
      </c>
      <c r="M39" s="258">
        <v>119</v>
      </c>
      <c r="N39" s="258">
        <v>127</v>
      </c>
      <c r="O39" s="258">
        <v>1</v>
      </c>
      <c r="P39" s="258">
        <v>0</v>
      </c>
      <c r="Q39" s="258">
        <v>0</v>
      </c>
      <c r="R39" s="258">
        <v>4</v>
      </c>
      <c r="S39" s="260">
        <v>785</v>
      </c>
      <c r="T39" s="258">
        <v>909</v>
      </c>
      <c r="U39" s="258">
        <v>776</v>
      </c>
      <c r="V39" s="258">
        <v>887</v>
      </c>
      <c r="W39" s="258">
        <v>4</v>
      </c>
      <c r="X39" s="258">
        <v>14</v>
      </c>
      <c r="Y39" s="258">
        <v>5</v>
      </c>
      <c r="Z39" s="259">
        <v>8</v>
      </c>
      <c r="AA39" s="258">
        <v>300</v>
      </c>
      <c r="AB39" s="258">
        <v>318</v>
      </c>
      <c r="AC39" s="258">
        <v>297</v>
      </c>
      <c r="AD39" s="258">
        <v>311</v>
      </c>
      <c r="AE39" s="258">
        <v>3</v>
      </c>
      <c r="AF39" s="258">
        <v>3</v>
      </c>
      <c r="AG39" s="258">
        <v>0</v>
      </c>
      <c r="AH39" s="258">
        <v>4</v>
      </c>
      <c r="AI39" s="409">
        <v>10</v>
      </c>
      <c r="AJ39" s="258">
        <v>13</v>
      </c>
      <c r="AK39" s="258">
        <v>10</v>
      </c>
      <c r="AL39" s="258">
        <v>12</v>
      </c>
      <c r="AM39" s="258">
        <v>0</v>
      </c>
      <c r="AN39" s="256">
        <v>0</v>
      </c>
      <c r="AO39" s="253">
        <v>0</v>
      </c>
      <c r="AP39" s="254">
        <v>1</v>
      </c>
      <c r="AQ39" s="247">
        <v>48</v>
      </c>
      <c r="AR39" s="247">
        <v>53</v>
      </c>
      <c r="AS39" s="247">
        <v>48</v>
      </c>
      <c r="AT39" s="247">
        <v>52</v>
      </c>
      <c r="AU39" s="247">
        <v>0</v>
      </c>
      <c r="AV39" s="247">
        <v>0</v>
      </c>
      <c r="AW39" s="388">
        <v>0</v>
      </c>
      <c r="AX39" s="83">
        <v>1</v>
      </c>
      <c r="AY39" s="13"/>
    </row>
    <row r="40" spans="1:51">
      <c r="A40" s="100"/>
      <c r="B40" s="106">
        <v>1989</v>
      </c>
      <c r="C40" s="387">
        <v>1065</v>
      </c>
      <c r="D40" s="391">
        <v>1127</v>
      </c>
      <c r="E40" s="391">
        <v>1055</v>
      </c>
      <c r="F40" s="391">
        <v>1101</v>
      </c>
      <c r="G40" s="391">
        <v>6</v>
      </c>
      <c r="H40" s="391">
        <v>12</v>
      </c>
      <c r="I40" s="391">
        <v>4</v>
      </c>
      <c r="J40" s="392">
        <v>14</v>
      </c>
      <c r="K40" s="258">
        <v>111</v>
      </c>
      <c r="L40" s="258">
        <v>114</v>
      </c>
      <c r="M40" s="258">
        <v>110</v>
      </c>
      <c r="N40" s="258">
        <v>113</v>
      </c>
      <c r="O40" s="258">
        <v>1</v>
      </c>
      <c r="P40" s="258">
        <v>1</v>
      </c>
      <c r="Q40" s="258">
        <v>0</v>
      </c>
      <c r="R40" s="258">
        <v>0</v>
      </c>
      <c r="S40" s="260">
        <v>663</v>
      </c>
      <c r="T40" s="258">
        <v>673</v>
      </c>
      <c r="U40" s="258">
        <v>654</v>
      </c>
      <c r="V40" s="258">
        <v>654</v>
      </c>
      <c r="W40" s="258">
        <v>5</v>
      </c>
      <c r="X40" s="258">
        <v>9</v>
      </c>
      <c r="Y40" s="258">
        <v>4</v>
      </c>
      <c r="Z40" s="259">
        <v>10</v>
      </c>
      <c r="AA40" s="258">
        <v>229</v>
      </c>
      <c r="AB40" s="258">
        <v>277</v>
      </c>
      <c r="AC40" s="258">
        <v>229</v>
      </c>
      <c r="AD40" s="258">
        <v>275</v>
      </c>
      <c r="AE40" s="258">
        <v>0</v>
      </c>
      <c r="AF40" s="258">
        <v>1</v>
      </c>
      <c r="AG40" s="258">
        <v>0</v>
      </c>
      <c r="AH40" s="258">
        <v>1</v>
      </c>
      <c r="AI40" s="409">
        <v>9</v>
      </c>
      <c r="AJ40" s="258">
        <v>18</v>
      </c>
      <c r="AK40" s="258">
        <v>9</v>
      </c>
      <c r="AL40" s="258">
        <v>18</v>
      </c>
      <c r="AM40" s="258">
        <v>0</v>
      </c>
      <c r="AN40" s="256">
        <v>0</v>
      </c>
      <c r="AO40" s="253">
        <v>0</v>
      </c>
      <c r="AP40" s="254">
        <v>0</v>
      </c>
      <c r="AQ40" s="247">
        <v>62</v>
      </c>
      <c r="AR40" s="247">
        <v>63</v>
      </c>
      <c r="AS40" s="247">
        <v>62</v>
      </c>
      <c r="AT40" s="247">
        <v>59</v>
      </c>
      <c r="AU40" s="247">
        <v>0</v>
      </c>
      <c r="AV40" s="247">
        <v>1</v>
      </c>
      <c r="AW40" s="388">
        <v>0</v>
      </c>
      <c r="AX40" s="83">
        <v>3</v>
      </c>
      <c r="AY40" s="13"/>
    </row>
    <row r="41" spans="1:51">
      <c r="A41" s="100" t="s">
        <v>756</v>
      </c>
      <c r="B41" s="106">
        <v>1989</v>
      </c>
      <c r="C41" s="387">
        <v>1268</v>
      </c>
      <c r="D41" s="391">
        <v>1272</v>
      </c>
      <c r="E41" s="391">
        <v>1242</v>
      </c>
      <c r="F41" s="391">
        <v>1245</v>
      </c>
      <c r="G41" s="391">
        <v>17</v>
      </c>
      <c r="H41" s="391">
        <v>14</v>
      </c>
      <c r="I41" s="391">
        <v>9</v>
      </c>
      <c r="J41" s="392">
        <v>13</v>
      </c>
      <c r="K41" s="258">
        <v>116</v>
      </c>
      <c r="L41" s="258">
        <v>104</v>
      </c>
      <c r="M41" s="258">
        <v>114</v>
      </c>
      <c r="N41" s="258">
        <v>100</v>
      </c>
      <c r="O41" s="258">
        <v>1</v>
      </c>
      <c r="P41" s="258">
        <v>2</v>
      </c>
      <c r="Q41" s="258">
        <v>1</v>
      </c>
      <c r="R41" s="258">
        <v>2</v>
      </c>
      <c r="S41" s="260">
        <v>782</v>
      </c>
      <c r="T41" s="258">
        <v>805</v>
      </c>
      <c r="U41" s="258">
        <v>764</v>
      </c>
      <c r="V41" s="258">
        <v>786</v>
      </c>
      <c r="W41" s="258">
        <v>12</v>
      </c>
      <c r="X41" s="258">
        <v>10</v>
      </c>
      <c r="Y41" s="258">
        <v>6</v>
      </c>
      <c r="Z41" s="259">
        <v>9</v>
      </c>
      <c r="AA41" s="258">
        <v>292</v>
      </c>
      <c r="AB41" s="258">
        <v>305</v>
      </c>
      <c r="AC41" s="258">
        <v>289</v>
      </c>
      <c r="AD41" s="258">
        <v>302</v>
      </c>
      <c r="AE41" s="258">
        <v>2</v>
      </c>
      <c r="AF41" s="258">
        <v>2</v>
      </c>
      <c r="AG41" s="258">
        <v>1</v>
      </c>
      <c r="AH41" s="258">
        <v>1</v>
      </c>
      <c r="AI41" s="409">
        <v>11</v>
      </c>
      <c r="AJ41" s="258">
        <v>11</v>
      </c>
      <c r="AK41" s="258">
        <v>10</v>
      </c>
      <c r="AL41" s="258">
        <v>10</v>
      </c>
      <c r="AM41" s="258">
        <v>0</v>
      </c>
      <c r="AN41" s="256">
        <v>1</v>
      </c>
      <c r="AO41" s="253">
        <v>1</v>
      </c>
      <c r="AP41" s="254">
        <v>0</v>
      </c>
      <c r="AQ41" s="247">
        <v>78</v>
      </c>
      <c r="AR41" s="247">
        <v>58</v>
      </c>
      <c r="AS41" s="247">
        <v>75</v>
      </c>
      <c r="AT41" s="247">
        <v>57</v>
      </c>
      <c r="AU41" s="247">
        <v>2</v>
      </c>
      <c r="AV41" s="247">
        <v>0</v>
      </c>
      <c r="AW41" s="388">
        <v>1</v>
      </c>
      <c r="AX41" s="83">
        <v>1</v>
      </c>
      <c r="AY41" s="13"/>
    </row>
    <row r="42" spans="1:51">
      <c r="A42" s="100"/>
      <c r="B42" s="106">
        <v>1988</v>
      </c>
      <c r="C42" s="387">
        <v>1086</v>
      </c>
      <c r="D42" s="391">
        <v>986</v>
      </c>
      <c r="E42" s="391">
        <v>1067</v>
      </c>
      <c r="F42" s="391">
        <v>962</v>
      </c>
      <c r="G42" s="391">
        <v>11</v>
      </c>
      <c r="H42" s="391">
        <v>10</v>
      </c>
      <c r="I42" s="391">
        <v>8</v>
      </c>
      <c r="J42" s="392">
        <v>14</v>
      </c>
      <c r="K42" s="258">
        <v>109</v>
      </c>
      <c r="L42" s="258">
        <v>99</v>
      </c>
      <c r="M42" s="258">
        <v>107</v>
      </c>
      <c r="N42" s="258">
        <v>99</v>
      </c>
      <c r="O42" s="258">
        <v>1</v>
      </c>
      <c r="P42" s="258">
        <v>0</v>
      </c>
      <c r="Q42" s="258">
        <v>1</v>
      </c>
      <c r="R42" s="258">
        <v>0</v>
      </c>
      <c r="S42" s="260">
        <v>642</v>
      </c>
      <c r="T42" s="258">
        <v>606</v>
      </c>
      <c r="U42" s="258">
        <v>629</v>
      </c>
      <c r="V42" s="258">
        <v>593</v>
      </c>
      <c r="W42" s="258">
        <v>7</v>
      </c>
      <c r="X42" s="258">
        <v>6</v>
      </c>
      <c r="Y42" s="258">
        <v>6</v>
      </c>
      <c r="Z42" s="259">
        <v>7</v>
      </c>
      <c r="AA42" s="258">
        <v>257</v>
      </c>
      <c r="AB42" s="258">
        <v>226</v>
      </c>
      <c r="AC42" s="258">
        <v>254</v>
      </c>
      <c r="AD42" s="258">
        <v>215</v>
      </c>
      <c r="AE42" s="258">
        <v>2</v>
      </c>
      <c r="AF42" s="258">
        <v>4</v>
      </c>
      <c r="AG42" s="258">
        <v>1</v>
      </c>
      <c r="AH42" s="258">
        <v>7</v>
      </c>
      <c r="AI42" s="409">
        <v>7</v>
      </c>
      <c r="AJ42" s="258">
        <v>9</v>
      </c>
      <c r="AK42" s="258">
        <v>7</v>
      </c>
      <c r="AL42" s="258">
        <v>8</v>
      </c>
      <c r="AM42" s="258">
        <v>0</v>
      </c>
      <c r="AN42" s="256">
        <v>0</v>
      </c>
      <c r="AO42" s="253">
        <v>0</v>
      </c>
      <c r="AP42" s="254">
        <v>1</v>
      </c>
      <c r="AQ42" s="247">
        <v>78</v>
      </c>
      <c r="AR42" s="247">
        <v>55</v>
      </c>
      <c r="AS42" s="247">
        <v>77</v>
      </c>
      <c r="AT42" s="247">
        <v>55</v>
      </c>
      <c r="AU42" s="247">
        <v>1</v>
      </c>
      <c r="AV42" s="247">
        <v>0</v>
      </c>
      <c r="AW42" s="388">
        <v>0</v>
      </c>
      <c r="AX42" s="83">
        <v>0</v>
      </c>
      <c r="AY42" s="13"/>
    </row>
    <row r="43" spans="1:51">
      <c r="A43" s="100" t="s">
        <v>757</v>
      </c>
      <c r="B43" s="106" t="s">
        <v>717</v>
      </c>
      <c r="C43" s="387">
        <v>1266</v>
      </c>
      <c r="D43" s="391">
        <v>1113</v>
      </c>
      <c r="E43" s="391">
        <v>1241</v>
      </c>
      <c r="F43" s="391">
        <v>1073</v>
      </c>
      <c r="G43" s="391">
        <v>17</v>
      </c>
      <c r="H43" s="391">
        <v>23</v>
      </c>
      <c r="I43" s="391">
        <v>8</v>
      </c>
      <c r="J43" s="392">
        <v>17</v>
      </c>
      <c r="K43" s="258">
        <v>116</v>
      </c>
      <c r="L43" s="258">
        <v>98</v>
      </c>
      <c r="M43" s="258">
        <v>114</v>
      </c>
      <c r="N43" s="258">
        <v>92</v>
      </c>
      <c r="O43" s="258">
        <v>2</v>
      </c>
      <c r="P43" s="258">
        <v>3</v>
      </c>
      <c r="Q43" s="258">
        <v>0</v>
      </c>
      <c r="R43" s="258">
        <v>3</v>
      </c>
      <c r="S43" s="260">
        <v>802</v>
      </c>
      <c r="T43" s="258">
        <v>710</v>
      </c>
      <c r="U43" s="258">
        <v>784</v>
      </c>
      <c r="V43" s="258">
        <v>685</v>
      </c>
      <c r="W43" s="258">
        <v>11</v>
      </c>
      <c r="X43" s="258">
        <v>16</v>
      </c>
      <c r="Y43" s="258">
        <v>7</v>
      </c>
      <c r="Z43" s="259">
        <v>9</v>
      </c>
      <c r="AA43" s="258">
        <v>277</v>
      </c>
      <c r="AB43" s="258">
        <v>248</v>
      </c>
      <c r="AC43" s="258">
        <v>272</v>
      </c>
      <c r="AD43" s="258">
        <v>240</v>
      </c>
      <c r="AE43" s="258">
        <v>4</v>
      </c>
      <c r="AF43" s="258">
        <v>4</v>
      </c>
      <c r="AG43" s="258">
        <v>1</v>
      </c>
      <c r="AH43" s="258">
        <v>4</v>
      </c>
      <c r="AI43" s="409">
        <v>7</v>
      </c>
      <c r="AJ43" s="258">
        <v>4</v>
      </c>
      <c r="AK43" s="258">
        <v>7</v>
      </c>
      <c r="AL43" s="258">
        <v>3</v>
      </c>
      <c r="AM43" s="258">
        <v>0</v>
      </c>
      <c r="AN43" s="256">
        <v>0</v>
      </c>
      <c r="AO43" s="253">
        <v>0</v>
      </c>
      <c r="AP43" s="254">
        <v>1</v>
      </c>
      <c r="AQ43" s="247">
        <v>71</v>
      </c>
      <c r="AR43" s="247">
        <v>57</v>
      </c>
      <c r="AS43" s="247">
        <v>71</v>
      </c>
      <c r="AT43" s="247">
        <v>56</v>
      </c>
      <c r="AU43" s="247">
        <v>0</v>
      </c>
      <c r="AV43" s="247">
        <v>0</v>
      </c>
      <c r="AW43" s="388">
        <v>0</v>
      </c>
      <c r="AX43" s="83">
        <v>1</v>
      </c>
      <c r="AY43" s="13"/>
    </row>
    <row r="44" spans="1:51">
      <c r="A44" s="100"/>
      <c r="B44" s="106" t="s">
        <v>718</v>
      </c>
      <c r="C44" s="387">
        <v>929</v>
      </c>
      <c r="D44" s="391">
        <v>838</v>
      </c>
      <c r="E44" s="391">
        <v>911</v>
      </c>
      <c r="F44" s="391">
        <v>819</v>
      </c>
      <c r="G44" s="391">
        <v>10</v>
      </c>
      <c r="H44" s="391">
        <v>7</v>
      </c>
      <c r="I44" s="391">
        <v>8</v>
      </c>
      <c r="J44" s="392">
        <v>12</v>
      </c>
      <c r="K44" s="258">
        <v>88</v>
      </c>
      <c r="L44" s="258">
        <v>103</v>
      </c>
      <c r="M44" s="258">
        <v>88</v>
      </c>
      <c r="N44" s="258">
        <v>101</v>
      </c>
      <c r="O44" s="258">
        <v>0</v>
      </c>
      <c r="P44" s="258">
        <v>0</v>
      </c>
      <c r="Q44" s="258">
        <v>0</v>
      </c>
      <c r="R44" s="258">
        <v>2</v>
      </c>
      <c r="S44" s="260">
        <v>531</v>
      </c>
      <c r="T44" s="258">
        <v>477</v>
      </c>
      <c r="U44" s="258">
        <v>519</v>
      </c>
      <c r="V44" s="258">
        <v>464</v>
      </c>
      <c r="W44" s="258">
        <v>8</v>
      </c>
      <c r="X44" s="258">
        <v>6</v>
      </c>
      <c r="Y44" s="258">
        <v>4</v>
      </c>
      <c r="Z44" s="259">
        <v>7</v>
      </c>
      <c r="AA44" s="258">
        <v>250</v>
      </c>
      <c r="AB44" s="258">
        <v>210</v>
      </c>
      <c r="AC44" s="258">
        <v>244</v>
      </c>
      <c r="AD44" s="258">
        <v>206</v>
      </c>
      <c r="AE44" s="258">
        <v>2</v>
      </c>
      <c r="AF44" s="258">
        <v>1</v>
      </c>
      <c r="AG44" s="258">
        <v>4</v>
      </c>
      <c r="AH44" s="258">
        <v>3</v>
      </c>
      <c r="AI44" s="409">
        <v>3</v>
      </c>
      <c r="AJ44" s="258">
        <v>6</v>
      </c>
      <c r="AK44" s="258">
        <v>2</v>
      </c>
      <c r="AL44" s="258">
        <v>6</v>
      </c>
      <c r="AM44" s="258">
        <v>0</v>
      </c>
      <c r="AN44" s="256">
        <v>0</v>
      </c>
      <c r="AO44" s="253">
        <v>1</v>
      </c>
      <c r="AP44" s="254">
        <v>0</v>
      </c>
      <c r="AQ44" s="247">
        <v>60</v>
      </c>
      <c r="AR44" s="247">
        <v>48</v>
      </c>
      <c r="AS44" s="247">
        <v>60</v>
      </c>
      <c r="AT44" s="247">
        <v>48</v>
      </c>
      <c r="AU44" s="247">
        <v>0</v>
      </c>
      <c r="AV44" s="247">
        <v>0</v>
      </c>
      <c r="AW44" s="388">
        <v>0</v>
      </c>
      <c r="AX44" s="83">
        <v>0</v>
      </c>
      <c r="AY44" s="13"/>
    </row>
    <row r="45" spans="1:51">
      <c r="A45" s="100" t="s">
        <v>758</v>
      </c>
      <c r="B45" s="106" t="s">
        <v>718</v>
      </c>
      <c r="C45" s="387">
        <v>1078</v>
      </c>
      <c r="D45" s="391">
        <v>925</v>
      </c>
      <c r="E45" s="391">
        <v>1049</v>
      </c>
      <c r="F45" s="391">
        <v>896</v>
      </c>
      <c r="G45" s="391">
        <v>19</v>
      </c>
      <c r="H45" s="391">
        <v>14</v>
      </c>
      <c r="I45" s="391">
        <v>10</v>
      </c>
      <c r="J45" s="392">
        <v>15</v>
      </c>
      <c r="K45" s="258">
        <v>104</v>
      </c>
      <c r="L45" s="258">
        <v>89</v>
      </c>
      <c r="M45" s="258">
        <v>103</v>
      </c>
      <c r="N45" s="258">
        <v>85</v>
      </c>
      <c r="O45" s="258">
        <v>0</v>
      </c>
      <c r="P45" s="258">
        <v>2</v>
      </c>
      <c r="Q45" s="258">
        <v>1</v>
      </c>
      <c r="R45" s="258">
        <v>2</v>
      </c>
      <c r="S45" s="260">
        <v>644</v>
      </c>
      <c r="T45" s="258">
        <v>553</v>
      </c>
      <c r="U45" s="258">
        <v>622</v>
      </c>
      <c r="V45" s="258">
        <v>533</v>
      </c>
      <c r="W45" s="258">
        <v>16</v>
      </c>
      <c r="X45" s="258">
        <v>9</v>
      </c>
      <c r="Y45" s="258">
        <v>6</v>
      </c>
      <c r="Z45" s="259">
        <v>11</v>
      </c>
      <c r="AA45" s="258">
        <v>271</v>
      </c>
      <c r="AB45" s="258">
        <v>227</v>
      </c>
      <c r="AC45" s="258">
        <v>266</v>
      </c>
      <c r="AD45" s="258">
        <v>223</v>
      </c>
      <c r="AE45" s="258">
        <v>3</v>
      </c>
      <c r="AF45" s="258">
        <v>3</v>
      </c>
      <c r="AG45" s="258">
        <v>2</v>
      </c>
      <c r="AH45" s="258">
        <v>1</v>
      </c>
      <c r="AI45" s="409">
        <v>6</v>
      </c>
      <c r="AJ45" s="258">
        <v>7</v>
      </c>
      <c r="AK45" s="258">
        <v>5</v>
      </c>
      <c r="AL45" s="258">
        <v>7</v>
      </c>
      <c r="AM45" s="258">
        <v>1</v>
      </c>
      <c r="AN45" s="256">
        <v>0</v>
      </c>
      <c r="AO45" s="253">
        <v>0</v>
      </c>
      <c r="AP45" s="254">
        <v>0</v>
      </c>
      <c r="AQ45" s="247">
        <v>59</v>
      </c>
      <c r="AR45" s="247">
        <v>56</v>
      </c>
      <c r="AS45" s="247">
        <v>58</v>
      </c>
      <c r="AT45" s="247">
        <v>55</v>
      </c>
      <c r="AU45" s="247">
        <v>0</v>
      </c>
      <c r="AV45" s="247">
        <v>0</v>
      </c>
      <c r="AW45" s="388">
        <v>1</v>
      </c>
      <c r="AX45" s="83">
        <v>1</v>
      </c>
      <c r="AY45" s="13"/>
    </row>
    <row r="46" spans="1:51">
      <c r="A46" s="100"/>
      <c r="B46" s="106" t="s">
        <v>719</v>
      </c>
      <c r="C46" s="387">
        <v>806</v>
      </c>
      <c r="D46" s="391">
        <v>707</v>
      </c>
      <c r="E46" s="391">
        <v>787</v>
      </c>
      <c r="F46" s="391">
        <v>691</v>
      </c>
      <c r="G46" s="391">
        <v>9</v>
      </c>
      <c r="H46" s="391">
        <v>10</v>
      </c>
      <c r="I46" s="391">
        <v>10</v>
      </c>
      <c r="J46" s="392">
        <v>6</v>
      </c>
      <c r="K46" s="258">
        <v>81</v>
      </c>
      <c r="L46" s="258">
        <v>75</v>
      </c>
      <c r="M46" s="258">
        <v>78</v>
      </c>
      <c r="N46" s="258">
        <v>71</v>
      </c>
      <c r="O46" s="258">
        <v>3</v>
      </c>
      <c r="P46" s="258">
        <v>2</v>
      </c>
      <c r="Q46" s="258">
        <v>0</v>
      </c>
      <c r="R46" s="258">
        <v>2</v>
      </c>
      <c r="S46" s="260">
        <v>483</v>
      </c>
      <c r="T46" s="258">
        <v>404</v>
      </c>
      <c r="U46" s="258">
        <v>472</v>
      </c>
      <c r="V46" s="258">
        <v>396</v>
      </c>
      <c r="W46" s="258">
        <v>6</v>
      </c>
      <c r="X46" s="258">
        <v>4</v>
      </c>
      <c r="Y46" s="258">
        <v>5</v>
      </c>
      <c r="Z46" s="259">
        <v>4</v>
      </c>
      <c r="AA46" s="258">
        <v>183</v>
      </c>
      <c r="AB46" s="258">
        <v>182</v>
      </c>
      <c r="AC46" s="258">
        <v>179</v>
      </c>
      <c r="AD46" s="258">
        <v>180</v>
      </c>
      <c r="AE46" s="258">
        <v>0</v>
      </c>
      <c r="AF46" s="258">
        <v>2</v>
      </c>
      <c r="AG46" s="258">
        <v>4</v>
      </c>
      <c r="AH46" s="258">
        <v>0</v>
      </c>
      <c r="AI46" s="409">
        <v>1</v>
      </c>
      <c r="AJ46" s="258">
        <v>4</v>
      </c>
      <c r="AK46" s="258">
        <v>1</v>
      </c>
      <c r="AL46" s="258">
        <v>4</v>
      </c>
      <c r="AM46" s="258">
        <v>0</v>
      </c>
      <c r="AN46" s="256">
        <v>0</v>
      </c>
      <c r="AO46" s="253">
        <v>0</v>
      </c>
      <c r="AP46" s="254">
        <v>0</v>
      </c>
      <c r="AQ46" s="247">
        <v>59</v>
      </c>
      <c r="AR46" s="247">
        <v>46</v>
      </c>
      <c r="AS46" s="247">
        <v>58</v>
      </c>
      <c r="AT46" s="247">
        <v>44</v>
      </c>
      <c r="AU46" s="247">
        <v>0</v>
      </c>
      <c r="AV46" s="247">
        <v>2</v>
      </c>
      <c r="AW46" s="388">
        <v>1</v>
      </c>
      <c r="AX46" s="83">
        <v>0</v>
      </c>
      <c r="AY46" s="13"/>
    </row>
    <row r="47" spans="1:51">
      <c r="A47" s="100" t="s">
        <v>759</v>
      </c>
      <c r="B47" s="106" t="s">
        <v>719</v>
      </c>
      <c r="C47" s="387">
        <v>907</v>
      </c>
      <c r="D47" s="391">
        <v>750</v>
      </c>
      <c r="E47" s="391">
        <v>888</v>
      </c>
      <c r="F47" s="391">
        <v>731</v>
      </c>
      <c r="G47" s="391">
        <v>10</v>
      </c>
      <c r="H47" s="391">
        <v>10</v>
      </c>
      <c r="I47" s="391">
        <v>9</v>
      </c>
      <c r="J47" s="392">
        <v>9</v>
      </c>
      <c r="K47" s="258">
        <v>101</v>
      </c>
      <c r="L47" s="258">
        <v>69</v>
      </c>
      <c r="M47" s="258">
        <v>98</v>
      </c>
      <c r="N47" s="258">
        <v>66</v>
      </c>
      <c r="O47" s="258">
        <v>1</v>
      </c>
      <c r="P47" s="258">
        <v>2</v>
      </c>
      <c r="Q47" s="258">
        <v>2</v>
      </c>
      <c r="R47" s="258">
        <v>1</v>
      </c>
      <c r="S47" s="260">
        <v>544</v>
      </c>
      <c r="T47" s="258">
        <v>448</v>
      </c>
      <c r="U47" s="258">
        <v>530</v>
      </c>
      <c r="V47" s="258">
        <v>435</v>
      </c>
      <c r="W47" s="258">
        <v>9</v>
      </c>
      <c r="X47" s="258">
        <v>7</v>
      </c>
      <c r="Y47" s="258">
        <v>5</v>
      </c>
      <c r="Z47" s="259">
        <v>6</v>
      </c>
      <c r="AA47" s="258">
        <v>216</v>
      </c>
      <c r="AB47" s="258">
        <v>202</v>
      </c>
      <c r="AC47" s="258">
        <v>215</v>
      </c>
      <c r="AD47" s="258">
        <v>200</v>
      </c>
      <c r="AE47" s="258">
        <v>0</v>
      </c>
      <c r="AF47" s="258">
        <v>1</v>
      </c>
      <c r="AG47" s="258">
        <v>1</v>
      </c>
      <c r="AH47" s="258">
        <v>1</v>
      </c>
      <c r="AI47" s="409">
        <v>8</v>
      </c>
      <c r="AJ47" s="258">
        <v>5</v>
      </c>
      <c r="AK47" s="258">
        <v>8</v>
      </c>
      <c r="AL47" s="258">
        <v>5</v>
      </c>
      <c r="AM47" s="258">
        <v>0</v>
      </c>
      <c r="AN47" s="256">
        <v>0</v>
      </c>
      <c r="AO47" s="253">
        <v>0</v>
      </c>
      <c r="AP47" s="254">
        <v>0</v>
      </c>
      <c r="AQ47" s="247">
        <v>46</v>
      </c>
      <c r="AR47" s="247">
        <v>31</v>
      </c>
      <c r="AS47" s="247">
        <v>45</v>
      </c>
      <c r="AT47" s="247">
        <v>30</v>
      </c>
      <c r="AU47" s="247">
        <v>0</v>
      </c>
      <c r="AV47" s="247">
        <v>0</v>
      </c>
      <c r="AW47" s="388">
        <v>1</v>
      </c>
      <c r="AX47" s="83">
        <v>1</v>
      </c>
      <c r="AY47" s="13"/>
    </row>
    <row r="48" spans="1:51">
      <c r="A48" s="100"/>
      <c r="B48" s="106" t="s">
        <v>720</v>
      </c>
      <c r="C48" s="387">
        <v>741</v>
      </c>
      <c r="D48" s="391">
        <v>589</v>
      </c>
      <c r="E48" s="391">
        <v>723</v>
      </c>
      <c r="F48" s="391">
        <v>566</v>
      </c>
      <c r="G48" s="391">
        <v>9</v>
      </c>
      <c r="H48" s="391">
        <v>9</v>
      </c>
      <c r="I48" s="391">
        <v>9</v>
      </c>
      <c r="J48" s="392">
        <v>14</v>
      </c>
      <c r="K48" s="258">
        <v>73</v>
      </c>
      <c r="L48" s="258">
        <v>60</v>
      </c>
      <c r="M48" s="258">
        <v>73</v>
      </c>
      <c r="N48" s="258">
        <v>55</v>
      </c>
      <c r="O48" s="258">
        <v>0</v>
      </c>
      <c r="P48" s="258">
        <v>2</v>
      </c>
      <c r="Q48" s="258">
        <v>0</v>
      </c>
      <c r="R48" s="258">
        <v>3</v>
      </c>
      <c r="S48" s="260">
        <v>449</v>
      </c>
      <c r="T48" s="258">
        <v>334</v>
      </c>
      <c r="U48" s="258">
        <v>436</v>
      </c>
      <c r="V48" s="258">
        <v>325</v>
      </c>
      <c r="W48" s="258">
        <v>8</v>
      </c>
      <c r="X48" s="258">
        <v>3</v>
      </c>
      <c r="Y48" s="258">
        <v>5</v>
      </c>
      <c r="Z48" s="259">
        <v>6</v>
      </c>
      <c r="AA48" s="258">
        <v>163</v>
      </c>
      <c r="AB48" s="258">
        <v>158</v>
      </c>
      <c r="AC48" s="258">
        <v>160</v>
      </c>
      <c r="AD48" s="258">
        <v>149</v>
      </c>
      <c r="AE48" s="258">
        <v>0</v>
      </c>
      <c r="AF48" s="258">
        <v>4</v>
      </c>
      <c r="AG48" s="258">
        <v>3</v>
      </c>
      <c r="AH48" s="258">
        <v>5</v>
      </c>
      <c r="AI48" s="409">
        <v>3</v>
      </c>
      <c r="AJ48" s="258">
        <v>4</v>
      </c>
      <c r="AK48" s="258">
        <v>3</v>
      </c>
      <c r="AL48" s="258">
        <v>4</v>
      </c>
      <c r="AM48" s="258">
        <v>0</v>
      </c>
      <c r="AN48" s="256">
        <v>0</v>
      </c>
      <c r="AO48" s="253">
        <v>0</v>
      </c>
      <c r="AP48" s="254">
        <v>0</v>
      </c>
      <c r="AQ48" s="247">
        <v>56</v>
      </c>
      <c r="AR48" s="247">
        <v>37</v>
      </c>
      <c r="AS48" s="247">
        <v>54</v>
      </c>
      <c r="AT48" s="247">
        <v>37</v>
      </c>
      <c r="AU48" s="247">
        <v>1</v>
      </c>
      <c r="AV48" s="247">
        <v>0</v>
      </c>
      <c r="AW48" s="388">
        <v>1</v>
      </c>
      <c r="AX48" s="83">
        <v>0</v>
      </c>
      <c r="AY48" s="13"/>
    </row>
    <row r="49" spans="1:51">
      <c r="A49" s="100" t="s">
        <v>760</v>
      </c>
      <c r="B49" s="106" t="s">
        <v>720</v>
      </c>
      <c r="C49" s="387">
        <v>820</v>
      </c>
      <c r="D49" s="391">
        <v>676</v>
      </c>
      <c r="E49" s="391">
        <v>801</v>
      </c>
      <c r="F49" s="391">
        <v>651</v>
      </c>
      <c r="G49" s="391">
        <v>9</v>
      </c>
      <c r="H49" s="391">
        <v>10</v>
      </c>
      <c r="I49" s="391">
        <v>10</v>
      </c>
      <c r="J49" s="392">
        <v>15</v>
      </c>
      <c r="K49" s="258">
        <v>69</v>
      </c>
      <c r="L49" s="258">
        <v>54</v>
      </c>
      <c r="M49" s="258">
        <v>65</v>
      </c>
      <c r="N49" s="258">
        <v>50</v>
      </c>
      <c r="O49" s="258">
        <v>0</v>
      </c>
      <c r="P49" s="258">
        <v>1</v>
      </c>
      <c r="Q49" s="258">
        <v>4</v>
      </c>
      <c r="R49" s="258">
        <v>3</v>
      </c>
      <c r="S49" s="260">
        <v>487</v>
      </c>
      <c r="T49" s="258">
        <v>411</v>
      </c>
      <c r="U49" s="258">
        <v>476</v>
      </c>
      <c r="V49" s="258">
        <v>397</v>
      </c>
      <c r="W49" s="258">
        <v>6</v>
      </c>
      <c r="X49" s="258">
        <v>7</v>
      </c>
      <c r="Y49" s="258">
        <v>5</v>
      </c>
      <c r="Z49" s="259">
        <v>7</v>
      </c>
      <c r="AA49" s="258">
        <v>212</v>
      </c>
      <c r="AB49" s="258">
        <v>166</v>
      </c>
      <c r="AC49" s="258">
        <v>208</v>
      </c>
      <c r="AD49" s="258">
        <v>159</v>
      </c>
      <c r="AE49" s="258">
        <v>3</v>
      </c>
      <c r="AF49" s="258">
        <v>2</v>
      </c>
      <c r="AG49" s="258">
        <v>1</v>
      </c>
      <c r="AH49" s="258">
        <v>5</v>
      </c>
      <c r="AI49" s="409">
        <v>7</v>
      </c>
      <c r="AJ49" s="258">
        <v>8</v>
      </c>
      <c r="AK49" s="258">
        <v>7</v>
      </c>
      <c r="AL49" s="258">
        <v>8</v>
      </c>
      <c r="AM49" s="258">
        <v>0</v>
      </c>
      <c r="AN49" s="256">
        <v>0</v>
      </c>
      <c r="AO49" s="253">
        <v>0</v>
      </c>
      <c r="AP49" s="254">
        <v>0</v>
      </c>
      <c r="AQ49" s="247">
        <v>52</v>
      </c>
      <c r="AR49" s="247">
        <v>45</v>
      </c>
      <c r="AS49" s="247">
        <v>52</v>
      </c>
      <c r="AT49" s="247">
        <v>45</v>
      </c>
      <c r="AU49" s="247">
        <v>0</v>
      </c>
      <c r="AV49" s="247">
        <v>0</v>
      </c>
      <c r="AW49" s="388">
        <v>0</v>
      </c>
      <c r="AX49" s="83">
        <v>0</v>
      </c>
      <c r="AY49" s="13"/>
    </row>
    <row r="50" spans="1:51">
      <c r="A50" s="100"/>
      <c r="B50" s="106" t="s">
        <v>721</v>
      </c>
      <c r="C50" s="387">
        <v>640</v>
      </c>
      <c r="D50" s="391">
        <v>531</v>
      </c>
      <c r="E50" s="391">
        <v>629</v>
      </c>
      <c r="F50" s="391">
        <v>513</v>
      </c>
      <c r="G50" s="391">
        <v>4</v>
      </c>
      <c r="H50" s="391">
        <v>9</v>
      </c>
      <c r="I50" s="391">
        <v>7</v>
      </c>
      <c r="J50" s="392">
        <v>9</v>
      </c>
      <c r="K50" s="258">
        <v>66</v>
      </c>
      <c r="L50" s="258">
        <v>48</v>
      </c>
      <c r="M50" s="258">
        <v>64</v>
      </c>
      <c r="N50" s="258">
        <v>46</v>
      </c>
      <c r="O50" s="258">
        <v>0</v>
      </c>
      <c r="P50" s="258">
        <v>1</v>
      </c>
      <c r="Q50" s="258">
        <v>2</v>
      </c>
      <c r="R50" s="258">
        <v>1</v>
      </c>
      <c r="S50" s="260">
        <v>378</v>
      </c>
      <c r="T50" s="258">
        <v>322</v>
      </c>
      <c r="U50" s="258">
        <v>372</v>
      </c>
      <c r="V50" s="258">
        <v>312</v>
      </c>
      <c r="W50" s="258">
        <v>4</v>
      </c>
      <c r="X50" s="258">
        <v>4</v>
      </c>
      <c r="Y50" s="258">
        <v>2</v>
      </c>
      <c r="Z50" s="259">
        <v>6</v>
      </c>
      <c r="AA50" s="258">
        <v>149</v>
      </c>
      <c r="AB50" s="258">
        <v>125</v>
      </c>
      <c r="AC50" s="258">
        <v>146</v>
      </c>
      <c r="AD50" s="258">
        <v>122</v>
      </c>
      <c r="AE50" s="258">
        <v>0</v>
      </c>
      <c r="AF50" s="258">
        <v>2</v>
      </c>
      <c r="AG50" s="258">
        <v>3</v>
      </c>
      <c r="AH50" s="258">
        <v>1</v>
      </c>
      <c r="AI50" s="409">
        <v>5</v>
      </c>
      <c r="AJ50" s="258">
        <v>4</v>
      </c>
      <c r="AK50" s="258">
        <v>5</v>
      </c>
      <c r="AL50" s="258">
        <v>4</v>
      </c>
      <c r="AM50" s="258">
        <v>0</v>
      </c>
      <c r="AN50" s="256">
        <v>0</v>
      </c>
      <c r="AO50" s="253">
        <v>0</v>
      </c>
      <c r="AP50" s="254">
        <v>0</v>
      </c>
      <c r="AQ50" s="247">
        <v>47</v>
      </c>
      <c r="AR50" s="247">
        <v>36</v>
      </c>
      <c r="AS50" s="247">
        <v>47</v>
      </c>
      <c r="AT50" s="247">
        <v>33</v>
      </c>
      <c r="AU50" s="247">
        <v>0</v>
      </c>
      <c r="AV50" s="247">
        <v>2</v>
      </c>
      <c r="AW50" s="388">
        <v>0</v>
      </c>
      <c r="AX50" s="83">
        <v>1</v>
      </c>
      <c r="AY50" s="13"/>
    </row>
    <row r="51" spans="1:51">
      <c r="A51" s="100" t="s">
        <v>761</v>
      </c>
      <c r="B51" s="106" t="s">
        <v>721</v>
      </c>
      <c r="C51" s="387">
        <v>735</v>
      </c>
      <c r="D51" s="391">
        <v>567</v>
      </c>
      <c r="E51" s="391">
        <v>721</v>
      </c>
      <c r="F51" s="391">
        <v>551</v>
      </c>
      <c r="G51" s="391">
        <v>8</v>
      </c>
      <c r="H51" s="391">
        <v>5</v>
      </c>
      <c r="I51" s="391">
        <v>6</v>
      </c>
      <c r="J51" s="392">
        <v>11</v>
      </c>
      <c r="K51" s="258">
        <v>72</v>
      </c>
      <c r="L51" s="258">
        <v>43</v>
      </c>
      <c r="M51" s="258">
        <v>72</v>
      </c>
      <c r="N51" s="258">
        <v>39</v>
      </c>
      <c r="O51" s="258">
        <v>0</v>
      </c>
      <c r="P51" s="258">
        <v>0</v>
      </c>
      <c r="Q51" s="258">
        <v>0</v>
      </c>
      <c r="R51" s="258">
        <v>4</v>
      </c>
      <c r="S51" s="260">
        <v>457</v>
      </c>
      <c r="T51" s="258">
        <v>345</v>
      </c>
      <c r="U51" s="258">
        <v>444</v>
      </c>
      <c r="V51" s="258">
        <v>337</v>
      </c>
      <c r="W51" s="258">
        <v>8</v>
      </c>
      <c r="X51" s="258">
        <v>3</v>
      </c>
      <c r="Y51" s="258">
        <v>5</v>
      </c>
      <c r="Z51" s="259">
        <v>5</v>
      </c>
      <c r="AA51" s="258">
        <v>165</v>
      </c>
      <c r="AB51" s="258">
        <v>149</v>
      </c>
      <c r="AC51" s="258">
        <v>165</v>
      </c>
      <c r="AD51" s="258">
        <v>146</v>
      </c>
      <c r="AE51" s="258">
        <v>0</v>
      </c>
      <c r="AF51" s="258">
        <v>2</v>
      </c>
      <c r="AG51" s="258">
        <v>0</v>
      </c>
      <c r="AH51" s="258">
        <v>1</v>
      </c>
      <c r="AI51" s="409">
        <v>4</v>
      </c>
      <c r="AJ51" s="258">
        <v>4</v>
      </c>
      <c r="AK51" s="258">
        <v>4</v>
      </c>
      <c r="AL51" s="258">
        <v>4</v>
      </c>
      <c r="AM51" s="258">
        <v>0</v>
      </c>
      <c r="AN51" s="256">
        <v>0</v>
      </c>
      <c r="AO51" s="253">
        <v>0</v>
      </c>
      <c r="AP51" s="254">
        <v>0</v>
      </c>
      <c r="AQ51" s="247">
        <v>41</v>
      </c>
      <c r="AR51" s="247">
        <v>30</v>
      </c>
      <c r="AS51" s="247">
        <v>40</v>
      </c>
      <c r="AT51" s="247">
        <v>29</v>
      </c>
      <c r="AU51" s="247">
        <v>0</v>
      </c>
      <c r="AV51" s="247">
        <v>0</v>
      </c>
      <c r="AW51" s="388">
        <v>1</v>
      </c>
      <c r="AX51" s="83">
        <v>1</v>
      </c>
      <c r="AY51" s="13"/>
    </row>
    <row r="52" spans="1:51">
      <c r="A52" s="100"/>
      <c r="B52" s="106" t="s">
        <v>722</v>
      </c>
      <c r="C52" s="387">
        <v>605</v>
      </c>
      <c r="D52" s="391">
        <v>445</v>
      </c>
      <c r="E52" s="391">
        <v>597</v>
      </c>
      <c r="F52" s="391">
        <v>437</v>
      </c>
      <c r="G52" s="391">
        <v>4</v>
      </c>
      <c r="H52" s="391">
        <v>3</v>
      </c>
      <c r="I52" s="391">
        <v>4</v>
      </c>
      <c r="J52" s="392">
        <v>5</v>
      </c>
      <c r="K52" s="258">
        <v>51</v>
      </c>
      <c r="L52" s="258">
        <v>57</v>
      </c>
      <c r="M52" s="258">
        <v>50</v>
      </c>
      <c r="N52" s="258">
        <v>56</v>
      </c>
      <c r="O52" s="258">
        <v>0</v>
      </c>
      <c r="P52" s="258">
        <v>0</v>
      </c>
      <c r="Q52" s="258">
        <v>1</v>
      </c>
      <c r="R52" s="258">
        <v>1</v>
      </c>
      <c r="S52" s="260">
        <v>375</v>
      </c>
      <c r="T52" s="258">
        <v>268</v>
      </c>
      <c r="U52" s="258">
        <v>372</v>
      </c>
      <c r="V52" s="258">
        <v>262</v>
      </c>
      <c r="W52" s="258">
        <v>2</v>
      </c>
      <c r="X52" s="258">
        <v>3</v>
      </c>
      <c r="Y52" s="258">
        <v>1</v>
      </c>
      <c r="Z52" s="259">
        <v>3</v>
      </c>
      <c r="AA52" s="258">
        <v>129</v>
      </c>
      <c r="AB52" s="258">
        <v>104</v>
      </c>
      <c r="AC52" s="258">
        <v>125</v>
      </c>
      <c r="AD52" s="258">
        <v>103</v>
      </c>
      <c r="AE52" s="258">
        <v>2</v>
      </c>
      <c r="AF52" s="258">
        <v>0</v>
      </c>
      <c r="AG52" s="258">
        <v>2</v>
      </c>
      <c r="AH52" s="258">
        <v>1</v>
      </c>
      <c r="AI52" s="409">
        <v>2</v>
      </c>
      <c r="AJ52" s="258">
        <v>1</v>
      </c>
      <c r="AK52" s="258">
        <v>2</v>
      </c>
      <c r="AL52" s="258">
        <v>1</v>
      </c>
      <c r="AM52" s="258">
        <v>0</v>
      </c>
      <c r="AN52" s="256">
        <v>0</v>
      </c>
      <c r="AO52" s="253">
        <v>0</v>
      </c>
      <c r="AP52" s="254">
        <v>0</v>
      </c>
      <c r="AQ52" s="247">
        <v>50</v>
      </c>
      <c r="AR52" s="247">
        <v>16</v>
      </c>
      <c r="AS52" s="247">
        <v>50</v>
      </c>
      <c r="AT52" s="247">
        <v>16</v>
      </c>
      <c r="AU52" s="247">
        <v>0</v>
      </c>
      <c r="AV52" s="247">
        <v>0</v>
      </c>
      <c r="AW52" s="388">
        <v>0</v>
      </c>
      <c r="AX52" s="83">
        <v>0</v>
      </c>
      <c r="AY52" s="13"/>
    </row>
    <row r="53" spans="1:51">
      <c r="A53" s="100" t="s">
        <v>762</v>
      </c>
      <c r="B53" s="106" t="s">
        <v>722</v>
      </c>
      <c r="C53" s="387">
        <v>696</v>
      </c>
      <c r="D53" s="391">
        <v>535</v>
      </c>
      <c r="E53" s="391">
        <v>681</v>
      </c>
      <c r="F53" s="391">
        <v>512</v>
      </c>
      <c r="G53" s="391">
        <v>8</v>
      </c>
      <c r="H53" s="391">
        <v>11</v>
      </c>
      <c r="I53" s="391">
        <v>7</v>
      </c>
      <c r="J53" s="392">
        <v>12</v>
      </c>
      <c r="K53" s="258">
        <v>56</v>
      </c>
      <c r="L53" s="258">
        <v>43</v>
      </c>
      <c r="M53" s="258">
        <v>52</v>
      </c>
      <c r="N53" s="258">
        <v>39</v>
      </c>
      <c r="O53" s="258">
        <v>3</v>
      </c>
      <c r="P53" s="258">
        <v>2</v>
      </c>
      <c r="Q53" s="258">
        <v>1</v>
      </c>
      <c r="R53" s="258">
        <v>2</v>
      </c>
      <c r="S53" s="260">
        <v>432</v>
      </c>
      <c r="T53" s="258">
        <v>345</v>
      </c>
      <c r="U53" s="258">
        <v>424</v>
      </c>
      <c r="V53" s="258">
        <v>330</v>
      </c>
      <c r="W53" s="258">
        <v>3</v>
      </c>
      <c r="X53" s="258">
        <v>6</v>
      </c>
      <c r="Y53" s="258">
        <v>5</v>
      </c>
      <c r="Z53" s="259">
        <v>9</v>
      </c>
      <c r="AA53" s="258">
        <v>176</v>
      </c>
      <c r="AB53" s="258">
        <v>128</v>
      </c>
      <c r="AC53" s="258">
        <v>173</v>
      </c>
      <c r="AD53" s="258">
        <v>124</v>
      </c>
      <c r="AE53" s="258">
        <v>2</v>
      </c>
      <c r="AF53" s="258">
        <v>3</v>
      </c>
      <c r="AG53" s="258">
        <v>1</v>
      </c>
      <c r="AH53" s="258">
        <v>1</v>
      </c>
      <c r="AI53" s="409">
        <v>10</v>
      </c>
      <c r="AJ53" s="258">
        <v>2</v>
      </c>
      <c r="AK53" s="258">
        <v>10</v>
      </c>
      <c r="AL53" s="258">
        <v>2</v>
      </c>
      <c r="AM53" s="258">
        <v>0</v>
      </c>
      <c r="AN53" s="256">
        <v>0</v>
      </c>
      <c r="AO53" s="253">
        <v>0</v>
      </c>
      <c r="AP53" s="254">
        <v>0</v>
      </c>
      <c r="AQ53" s="247">
        <v>32</v>
      </c>
      <c r="AR53" s="247">
        <v>19</v>
      </c>
      <c r="AS53" s="247">
        <v>32</v>
      </c>
      <c r="AT53" s="247">
        <v>19</v>
      </c>
      <c r="AU53" s="247">
        <v>0</v>
      </c>
      <c r="AV53" s="247">
        <v>0</v>
      </c>
      <c r="AW53" s="388">
        <v>0</v>
      </c>
      <c r="AX53" s="83">
        <v>0</v>
      </c>
      <c r="AY53" s="13"/>
    </row>
    <row r="54" spans="1:51">
      <c r="A54" s="100"/>
      <c r="B54" s="106" t="s">
        <v>723</v>
      </c>
      <c r="C54" s="387">
        <v>546</v>
      </c>
      <c r="D54" s="391">
        <v>415</v>
      </c>
      <c r="E54" s="391">
        <v>525</v>
      </c>
      <c r="F54" s="391">
        <v>404</v>
      </c>
      <c r="G54" s="391">
        <v>8</v>
      </c>
      <c r="H54" s="391">
        <v>6</v>
      </c>
      <c r="I54" s="391">
        <v>13</v>
      </c>
      <c r="J54" s="392">
        <v>5</v>
      </c>
      <c r="K54" s="258">
        <v>38</v>
      </c>
      <c r="L54" s="258">
        <v>35</v>
      </c>
      <c r="M54" s="258">
        <v>34</v>
      </c>
      <c r="N54" s="258">
        <v>32</v>
      </c>
      <c r="O54" s="258">
        <v>3</v>
      </c>
      <c r="P54" s="258">
        <v>1</v>
      </c>
      <c r="Q54" s="258">
        <v>1</v>
      </c>
      <c r="R54" s="258">
        <v>2</v>
      </c>
      <c r="S54" s="260">
        <v>331</v>
      </c>
      <c r="T54" s="258">
        <v>245</v>
      </c>
      <c r="U54" s="258">
        <v>320</v>
      </c>
      <c r="V54" s="258">
        <v>239</v>
      </c>
      <c r="W54" s="258">
        <v>3</v>
      </c>
      <c r="X54" s="258">
        <v>3</v>
      </c>
      <c r="Y54" s="258">
        <v>8</v>
      </c>
      <c r="Z54" s="259">
        <v>3</v>
      </c>
      <c r="AA54" s="258">
        <v>124</v>
      </c>
      <c r="AB54" s="258">
        <v>107</v>
      </c>
      <c r="AC54" s="258">
        <v>120</v>
      </c>
      <c r="AD54" s="258">
        <v>105</v>
      </c>
      <c r="AE54" s="258">
        <v>1</v>
      </c>
      <c r="AF54" s="258">
        <v>2</v>
      </c>
      <c r="AG54" s="258">
        <v>3</v>
      </c>
      <c r="AH54" s="258">
        <v>0</v>
      </c>
      <c r="AI54" s="409">
        <v>2</v>
      </c>
      <c r="AJ54" s="258">
        <v>5</v>
      </c>
      <c r="AK54" s="258">
        <v>2</v>
      </c>
      <c r="AL54" s="258">
        <v>5</v>
      </c>
      <c r="AM54" s="258">
        <v>0</v>
      </c>
      <c r="AN54" s="256">
        <v>0</v>
      </c>
      <c r="AO54" s="253">
        <v>0</v>
      </c>
      <c r="AP54" s="254">
        <v>0</v>
      </c>
      <c r="AQ54" s="247">
        <v>53</v>
      </c>
      <c r="AR54" s="247">
        <v>28</v>
      </c>
      <c r="AS54" s="247">
        <v>51</v>
      </c>
      <c r="AT54" s="247">
        <v>28</v>
      </c>
      <c r="AU54" s="247">
        <v>1</v>
      </c>
      <c r="AV54" s="247">
        <v>0</v>
      </c>
      <c r="AW54" s="388">
        <v>1</v>
      </c>
      <c r="AX54" s="83">
        <v>0</v>
      </c>
      <c r="AY54" s="13"/>
    </row>
    <row r="55" spans="1:51">
      <c r="A55" s="100" t="s">
        <v>763</v>
      </c>
      <c r="B55" s="106" t="s">
        <v>723</v>
      </c>
      <c r="C55" s="387">
        <v>626</v>
      </c>
      <c r="D55" s="391">
        <v>518</v>
      </c>
      <c r="E55" s="391">
        <v>611</v>
      </c>
      <c r="F55" s="391">
        <v>504</v>
      </c>
      <c r="G55" s="391">
        <v>3</v>
      </c>
      <c r="H55" s="391">
        <v>7</v>
      </c>
      <c r="I55" s="391">
        <v>12</v>
      </c>
      <c r="J55" s="392">
        <v>7</v>
      </c>
      <c r="K55" s="258">
        <v>50</v>
      </c>
      <c r="L55" s="258">
        <v>34</v>
      </c>
      <c r="M55" s="258">
        <v>47</v>
      </c>
      <c r="N55" s="258">
        <v>33</v>
      </c>
      <c r="O55" s="258">
        <v>0</v>
      </c>
      <c r="P55" s="258">
        <v>1</v>
      </c>
      <c r="Q55" s="258">
        <v>3</v>
      </c>
      <c r="R55" s="258">
        <v>0</v>
      </c>
      <c r="S55" s="260">
        <v>394</v>
      </c>
      <c r="T55" s="258">
        <v>328</v>
      </c>
      <c r="U55" s="258">
        <v>386</v>
      </c>
      <c r="V55" s="258">
        <v>319</v>
      </c>
      <c r="W55" s="258">
        <v>2</v>
      </c>
      <c r="X55" s="258">
        <v>3</v>
      </c>
      <c r="Y55" s="258">
        <v>6</v>
      </c>
      <c r="Z55" s="259">
        <v>6</v>
      </c>
      <c r="AA55" s="258">
        <v>147</v>
      </c>
      <c r="AB55" s="258">
        <v>135</v>
      </c>
      <c r="AC55" s="258">
        <v>143</v>
      </c>
      <c r="AD55" s="258">
        <v>131</v>
      </c>
      <c r="AE55" s="258">
        <v>1</v>
      </c>
      <c r="AF55" s="258">
        <v>3</v>
      </c>
      <c r="AG55" s="258">
        <v>3</v>
      </c>
      <c r="AH55" s="258">
        <v>1</v>
      </c>
      <c r="AI55" s="409">
        <v>7</v>
      </c>
      <c r="AJ55" s="258">
        <v>1</v>
      </c>
      <c r="AK55" s="258">
        <v>7</v>
      </c>
      <c r="AL55" s="258">
        <v>1</v>
      </c>
      <c r="AM55" s="258">
        <v>0</v>
      </c>
      <c r="AN55" s="256">
        <v>0</v>
      </c>
      <c r="AO55" s="253">
        <v>0</v>
      </c>
      <c r="AP55" s="254">
        <v>0</v>
      </c>
      <c r="AQ55" s="247">
        <v>35</v>
      </c>
      <c r="AR55" s="247">
        <v>21</v>
      </c>
      <c r="AS55" s="247">
        <v>35</v>
      </c>
      <c r="AT55" s="247">
        <v>21</v>
      </c>
      <c r="AU55" s="247">
        <v>0</v>
      </c>
      <c r="AV55" s="247">
        <v>0</v>
      </c>
      <c r="AW55" s="388">
        <v>0</v>
      </c>
      <c r="AX55" s="83">
        <v>0</v>
      </c>
      <c r="AY55" s="13"/>
    </row>
    <row r="56" spans="1:51">
      <c r="A56" s="100"/>
      <c r="B56" s="106" t="s">
        <v>724</v>
      </c>
      <c r="C56" s="387">
        <v>502</v>
      </c>
      <c r="D56" s="391">
        <v>350</v>
      </c>
      <c r="E56" s="391">
        <v>484</v>
      </c>
      <c r="F56" s="391">
        <v>339</v>
      </c>
      <c r="G56" s="391">
        <v>8</v>
      </c>
      <c r="H56" s="391">
        <v>7</v>
      </c>
      <c r="I56" s="391">
        <v>10</v>
      </c>
      <c r="J56" s="392">
        <v>4</v>
      </c>
      <c r="K56" s="258">
        <v>41</v>
      </c>
      <c r="L56" s="258">
        <v>28</v>
      </c>
      <c r="M56" s="258">
        <v>39</v>
      </c>
      <c r="N56" s="258">
        <v>24</v>
      </c>
      <c r="O56" s="258">
        <v>2</v>
      </c>
      <c r="P56" s="258">
        <v>1</v>
      </c>
      <c r="Q56" s="258">
        <v>0</v>
      </c>
      <c r="R56" s="258">
        <v>3</v>
      </c>
      <c r="S56" s="260">
        <v>306</v>
      </c>
      <c r="T56" s="258">
        <v>223</v>
      </c>
      <c r="U56" s="258">
        <v>296</v>
      </c>
      <c r="V56" s="258">
        <v>217</v>
      </c>
      <c r="W56" s="258">
        <v>6</v>
      </c>
      <c r="X56" s="258">
        <v>5</v>
      </c>
      <c r="Y56" s="258">
        <v>4</v>
      </c>
      <c r="Z56" s="259">
        <v>1</v>
      </c>
      <c r="AA56" s="258">
        <v>126</v>
      </c>
      <c r="AB56" s="258">
        <v>89</v>
      </c>
      <c r="AC56" s="258">
        <v>121</v>
      </c>
      <c r="AD56" s="258">
        <v>88</v>
      </c>
      <c r="AE56" s="258">
        <v>0</v>
      </c>
      <c r="AF56" s="258">
        <v>1</v>
      </c>
      <c r="AG56" s="258">
        <v>5</v>
      </c>
      <c r="AH56" s="258">
        <v>0</v>
      </c>
      <c r="AI56" s="409">
        <v>4</v>
      </c>
      <c r="AJ56" s="258">
        <v>2</v>
      </c>
      <c r="AK56" s="258">
        <v>3</v>
      </c>
      <c r="AL56" s="258">
        <v>2</v>
      </c>
      <c r="AM56" s="258">
        <v>0</v>
      </c>
      <c r="AN56" s="256">
        <v>0</v>
      </c>
      <c r="AO56" s="253">
        <v>1</v>
      </c>
      <c r="AP56" s="254">
        <v>0</v>
      </c>
      <c r="AQ56" s="247">
        <v>29</v>
      </c>
      <c r="AR56" s="247">
        <v>10</v>
      </c>
      <c r="AS56" s="247">
        <v>28</v>
      </c>
      <c r="AT56" s="247">
        <v>10</v>
      </c>
      <c r="AU56" s="247">
        <v>0</v>
      </c>
      <c r="AV56" s="247">
        <v>0</v>
      </c>
      <c r="AW56" s="388">
        <v>1</v>
      </c>
      <c r="AX56" s="83">
        <v>0</v>
      </c>
      <c r="AY56" s="13"/>
    </row>
    <row r="57" spans="1:51">
      <c r="A57" s="100" t="s">
        <v>764</v>
      </c>
      <c r="B57" s="106" t="s">
        <v>724</v>
      </c>
      <c r="C57" s="387">
        <v>576</v>
      </c>
      <c r="D57" s="391">
        <v>449</v>
      </c>
      <c r="E57" s="391">
        <v>557</v>
      </c>
      <c r="F57" s="391">
        <v>434</v>
      </c>
      <c r="G57" s="391">
        <v>10</v>
      </c>
      <c r="H57" s="391">
        <v>6</v>
      </c>
      <c r="I57" s="391">
        <v>9</v>
      </c>
      <c r="J57" s="392">
        <v>9</v>
      </c>
      <c r="K57" s="258">
        <v>38</v>
      </c>
      <c r="L57" s="258">
        <v>32</v>
      </c>
      <c r="M57" s="258">
        <v>37</v>
      </c>
      <c r="N57" s="258">
        <v>29</v>
      </c>
      <c r="O57" s="258">
        <v>0</v>
      </c>
      <c r="P57" s="258">
        <v>0</v>
      </c>
      <c r="Q57" s="258">
        <v>1</v>
      </c>
      <c r="R57" s="258">
        <v>3</v>
      </c>
      <c r="S57" s="260">
        <v>373</v>
      </c>
      <c r="T57" s="258">
        <v>285</v>
      </c>
      <c r="U57" s="258">
        <v>360</v>
      </c>
      <c r="V57" s="258">
        <v>277</v>
      </c>
      <c r="W57" s="258">
        <v>6</v>
      </c>
      <c r="X57" s="258">
        <v>5</v>
      </c>
      <c r="Y57" s="258">
        <v>7</v>
      </c>
      <c r="Z57" s="259">
        <v>3</v>
      </c>
      <c r="AA57" s="258">
        <v>142</v>
      </c>
      <c r="AB57" s="258">
        <v>110</v>
      </c>
      <c r="AC57" s="258">
        <v>137</v>
      </c>
      <c r="AD57" s="258">
        <v>106</v>
      </c>
      <c r="AE57" s="258">
        <v>4</v>
      </c>
      <c r="AF57" s="258">
        <v>1</v>
      </c>
      <c r="AG57" s="258">
        <v>1</v>
      </c>
      <c r="AH57" s="258">
        <v>3</v>
      </c>
      <c r="AI57" s="409">
        <v>6</v>
      </c>
      <c r="AJ57" s="258">
        <v>2</v>
      </c>
      <c r="AK57" s="258">
        <v>6</v>
      </c>
      <c r="AL57" s="258">
        <v>2</v>
      </c>
      <c r="AM57" s="258">
        <v>0</v>
      </c>
      <c r="AN57" s="256">
        <v>0</v>
      </c>
      <c r="AO57" s="253">
        <v>0</v>
      </c>
      <c r="AP57" s="254">
        <v>0</v>
      </c>
      <c r="AQ57" s="247">
        <v>23</v>
      </c>
      <c r="AR57" s="247">
        <v>22</v>
      </c>
      <c r="AS57" s="247">
        <v>23</v>
      </c>
      <c r="AT57" s="247">
        <v>22</v>
      </c>
      <c r="AU57" s="247">
        <v>0</v>
      </c>
      <c r="AV57" s="247">
        <v>0</v>
      </c>
      <c r="AW57" s="388">
        <v>0</v>
      </c>
      <c r="AX57" s="83">
        <v>0</v>
      </c>
      <c r="AY57" s="13"/>
    </row>
    <row r="58" spans="1:51">
      <c r="A58" s="100"/>
      <c r="B58" s="106" t="s">
        <v>725</v>
      </c>
      <c r="C58" s="387">
        <v>433</v>
      </c>
      <c r="D58" s="391">
        <v>347</v>
      </c>
      <c r="E58" s="391">
        <v>422</v>
      </c>
      <c r="F58" s="391">
        <v>335</v>
      </c>
      <c r="G58" s="391">
        <v>6</v>
      </c>
      <c r="H58" s="391">
        <v>3</v>
      </c>
      <c r="I58" s="391">
        <v>5</v>
      </c>
      <c r="J58" s="392">
        <v>9</v>
      </c>
      <c r="K58" s="258">
        <v>35</v>
      </c>
      <c r="L58" s="258">
        <v>24</v>
      </c>
      <c r="M58" s="258">
        <v>33</v>
      </c>
      <c r="N58" s="258">
        <v>23</v>
      </c>
      <c r="O58" s="258">
        <v>0</v>
      </c>
      <c r="P58" s="258">
        <v>0</v>
      </c>
      <c r="Q58" s="258">
        <v>2</v>
      </c>
      <c r="R58" s="258">
        <v>1</v>
      </c>
      <c r="S58" s="260">
        <v>275</v>
      </c>
      <c r="T58" s="258">
        <v>233</v>
      </c>
      <c r="U58" s="258">
        <v>269</v>
      </c>
      <c r="V58" s="258">
        <v>225</v>
      </c>
      <c r="W58" s="258">
        <v>4</v>
      </c>
      <c r="X58" s="258">
        <v>1</v>
      </c>
      <c r="Y58" s="258">
        <v>2</v>
      </c>
      <c r="Z58" s="259">
        <v>7</v>
      </c>
      <c r="AA58" s="258">
        <v>95</v>
      </c>
      <c r="AB58" s="258">
        <v>79</v>
      </c>
      <c r="AC58" s="258">
        <v>93</v>
      </c>
      <c r="AD58" s="258">
        <v>76</v>
      </c>
      <c r="AE58" s="258">
        <v>1</v>
      </c>
      <c r="AF58" s="258">
        <v>2</v>
      </c>
      <c r="AG58" s="258">
        <v>1</v>
      </c>
      <c r="AH58" s="258">
        <v>1</v>
      </c>
      <c r="AI58" s="409">
        <v>4</v>
      </c>
      <c r="AJ58" s="258">
        <v>1</v>
      </c>
      <c r="AK58" s="258">
        <v>4</v>
      </c>
      <c r="AL58" s="258">
        <v>1</v>
      </c>
      <c r="AM58" s="258">
        <v>0</v>
      </c>
      <c r="AN58" s="256">
        <v>0</v>
      </c>
      <c r="AO58" s="253">
        <v>0</v>
      </c>
      <c r="AP58" s="254">
        <v>0</v>
      </c>
      <c r="AQ58" s="247">
        <v>28</v>
      </c>
      <c r="AR58" s="247">
        <v>11</v>
      </c>
      <c r="AS58" s="247">
        <v>27</v>
      </c>
      <c r="AT58" s="247">
        <v>11</v>
      </c>
      <c r="AU58" s="247">
        <v>1</v>
      </c>
      <c r="AV58" s="247">
        <v>0</v>
      </c>
      <c r="AW58" s="388">
        <v>0</v>
      </c>
      <c r="AX58" s="83">
        <v>0</v>
      </c>
      <c r="AY58" s="13"/>
    </row>
    <row r="59" spans="1:51">
      <c r="A59" s="100" t="s">
        <v>765</v>
      </c>
      <c r="B59" s="106" t="s">
        <v>725</v>
      </c>
      <c r="C59" s="387">
        <v>489</v>
      </c>
      <c r="D59" s="391">
        <v>380</v>
      </c>
      <c r="E59" s="391">
        <v>470</v>
      </c>
      <c r="F59" s="391">
        <v>368</v>
      </c>
      <c r="G59" s="391">
        <v>9</v>
      </c>
      <c r="H59" s="391">
        <v>6</v>
      </c>
      <c r="I59" s="391">
        <v>10</v>
      </c>
      <c r="J59" s="392">
        <v>6</v>
      </c>
      <c r="K59" s="258">
        <v>35</v>
      </c>
      <c r="L59" s="258">
        <v>25</v>
      </c>
      <c r="M59" s="258">
        <v>29</v>
      </c>
      <c r="N59" s="258">
        <v>22</v>
      </c>
      <c r="O59" s="258">
        <v>2</v>
      </c>
      <c r="P59" s="258">
        <v>1</v>
      </c>
      <c r="Q59" s="258">
        <v>4</v>
      </c>
      <c r="R59" s="258">
        <v>2</v>
      </c>
      <c r="S59" s="260">
        <v>299</v>
      </c>
      <c r="T59" s="258">
        <v>246</v>
      </c>
      <c r="U59" s="258">
        <v>289</v>
      </c>
      <c r="V59" s="258">
        <v>241</v>
      </c>
      <c r="W59" s="258">
        <v>5</v>
      </c>
      <c r="X59" s="258">
        <v>3</v>
      </c>
      <c r="Y59" s="258">
        <v>5</v>
      </c>
      <c r="Z59" s="259">
        <v>2</v>
      </c>
      <c r="AA59" s="258">
        <v>127</v>
      </c>
      <c r="AB59" s="258">
        <v>94</v>
      </c>
      <c r="AC59" s="258">
        <v>125</v>
      </c>
      <c r="AD59" s="258">
        <v>90</v>
      </c>
      <c r="AE59" s="258">
        <v>1</v>
      </c>
      <c r="AF59" s="258">
        <v>2</v>
      </c>
      <c r="AG59" s="258">
        <v>1</v>
      </c>
      <c r="AH59" s="258">
        <v>2</v>
      </c>
      <c r="AI59" s="409">
        <v>4</v>
      </c>
      <c r="AJ59" s="258">
        <v>2</v>
      </c>
      <c r="AK59" s="258">
        <v>4</v>
      </c>
      <c r="AL59" s="258">
        <v>1</v>
      </c>
      <c r="AM59" s="258">
        <v>0</v>
      </c>
      <c r="AN59" s="256">
        <v>0</v>
      </c>
      <c r="AO59" s="253">
        <v>0</v>
      </c>
      <c r="AP59" s="254">
        <v>1</v>
      </c>
      <c r="AQ59" s="247">
        <v>28</v>
      </c>
      <c r="AR59" s="247">
        <v>15</v>
      </c>
      <c r="AS59" s="247">
        <v>27</v>
      </c>
      <c r="AT59" s="247">
        <v>15</v>
      </c>
      <c r="AU59" s="247">
        <v>1</v>
      </c>
      <c r="AV59" s="247">
        <v>0</v>
      </c>
      <c r="AW59" s="388">
        <v>0</v>
      </c>
      <c r="AX59" s="83">
        <v>0</v>
      </c>
      <c r="AY59" s="13"/>
    </row>
    <row r="60" spans="1:51">
      <c r="A60" s="100"/>
      <c r="B60" s="106" t="s">
        <v>726</v>
      </c>
      <c r="C60" s="387">
        <v>419</v>
      </c>
      <c r="D60" s="391">
        <v>315</v>
      </c>
      <c r="E60" s="391">
        <v>404</v>
      </c>
      <c r="F60" s="391">
        <v>306</v>
      </c>
      <c r="G60" s="391">
        <v>4</v>
      </c>
      <c r="H60" s="391">
        <v>2</v>
      </c>
      <c r="I60" s="391">
        <v>11</v>
      </c>
      <c r="J60" s="392">
        <v>7</v>
      </c>
      <c r="K60" s="258">
        <v>48</v>
      </c>
      <c r="L60" s="258">
        <v>29</v>
      </c>
      <c r="M60" s="258">
        <v>46</v>
      </c>
      <c r="N60" s="258">
        <v>26</v>
      </c>
      <c r="O60" s="258">
        <v>1</v>
      </c>
      <c r="P60" s="258">
        <v>0</v>
      </c>
      <c r="Q60" s="258">
        <v>1</v>
      </c>
      <c r="R60" s="258">
        <v>3</v>
      </c>
      <c r="S60" s="260">
        <v>249</v>
      </c>
      <c r="T60" s="258">
        <v>190</v>
      </c>
      <c r="U60" s="258">
        <v>240</v>
      </c>
      <c r="V60" s="258">
        <v>185</v>
      </c>
      <c r="W60" s="258">
        <v>2</v>
      </c>
      <c r="X60" s="258">
        <v>2</v>
      </c>
      <c r="Y60" s="258">
        <v>7</v>
      </c>
      <c r="Z60" s="259">
        <v>3</v>
      </c>
      <c r="AA60" s="258">
        <v>94</v>
      </c>
      <c r="AB60" s="258">
        <v>75</v>
      </c>
      <c r="AC60" s="258">
        <v>91</v>
      </c>
      <c r="AD60" s="258">
        <v>75</v>
      </c>
      <c r="AE60" s="258">
        <v>1</v>
      </c>
      <c r="AF60" s="258">
        <v>0</v>
      </c>
      <c r="AG60" s="258">
        <v>2</v>
      </c>
      <c r="AH60" s="258">
        <v>0</v>
      </c>
      <c r="AI60" s="409">
        <v>1</v>
      </c>
      <c r="AJ60" s="258">
        <v>1</v>
      </c>
      <c r="AK60" s="258">
        <v>1</v>
      </c>
      <c r="AL60" s="258">
        <v>1</v>
      </c>
      <c r="AM60" s="258">
        <v>0</v>
      </c>
      <c r="AN60" s="256">
        <v>0</v>
      </c>
      <c r="AO60" s="253">
        <v>0</v>
      </c>
      <c r="AP60" s="254">
        <v>0</v>
      </c>
      <c r="AQ60" s="247">
        <v>28</v>
      </c>
      <c r="AR60" s="247">
        <v>21</v>
      </c>
      <c r="AS60" s="247">
        <v>27</v>
      </c>
      <c r="AT60" s="247">
        <v>20</v>
      </c>
      <c r="AU60" s="247">
        <v>0</v>
      </c>
      <c r="AV60" s="247">
        <v>0</v>
      </c>
      <c r="AW60" s="388">
        <v>1</v>
      </c>
      <c r="AX60" s="83">
        <v>1</v>
      </c>
      <c r="AY60" s="13"/>
    </row>
    <row r="61" spans="1:51">
      <c r="A61" s="100" t="s">
        <v>766</v>
      </c>
      <c r="B61" s="106" t="s">
        <v>726</v>
      </c>
      <c r="C61" s="387">
        <v>434</v>
      </c>
      <c r="D61" s="391">
        <v>378</v>
      </c>
      <c r="E61" s="391">
        <v>416</v>
      </c>
      <c r="F61" s="391">
        <v>361</v>
      </c>
      <c r="G61" s="391">
        <v>6</v>
      </c>
      <c r="H61" s="391">
        <v>6</v>
      </c>
      <c r="I61" s="391">
        <v>12</v>
      </c>
      <c r="J61" s="392">
        <v>11</v>
      </c>
      <c r="K61" s="258">
        <v>26</v>
      </c>
      <c r="L61" s="258">
        <v>31</v>
      </c>
      <c r="M61" s="258">
        <v>25</v>
      </c>
      <c r="N61" s="258">
        <v>28</v>
      </c>
      <c r="O61" s="258">
        <v>0</v>
      </c>
      <c r="P61" s="258">
        <v>0</v>
      </c>
      <c r="Q61" s="258">
        <v>1</v>
      </c>
      <c r="R61" s="258">
        <v>3</v>
      </c>
      <c r="S61" s="260">
        <v>270</v>
      </c>
      <c r="T61" s="258">
        <v>243</v>
      </c>
      <c r="U61" s="258">
        <v>255</v>
      </c>
      <c r="V61" s="258">
        <v>231</v>
      </c>
      <c r="W61" s="258">
        <v>5</v>
      </c>
      <c r="X61" s="258">
        <v>5</v>
      </c>
      <c r="Y61" s="258">
        <v>10</v>
      </c>
      <c r="Z61" s="259">
        <v>7</v>
      </c>
      <c r="AA61" s="258">
        <v>114</v>
      </c>
      <c r="AB61" s="258">
        <v>89</v>
      </c>
      <c r="AC61" s="258">
        <v>113</v>
      </c>
      <c r="AD61" s="258">
        <v>87</v>
      </c>
      <c r="AE61" s="258">
        <v>0</v>
      </c>
      <c r="AF61" s="258">
        <v>1</v>
      </c>
      <c r="AG61" s="258">
        <v>1</v>
      </c>
      <c r="AH61" s="258">
        <v>1</v>
      </c>
      <c r="AI61" s="409">
        <v>2</v>
      </c>
      <c r="AJ61" s="258">
        <v>0</v>
      </c>
      <c r="AK61" s="258">
        <v>2</v>
      </c>
      <c r="AL61" s="258">
        <v>0</v>
      </c>
      <c r="AM61" s="258">
        <v>0</v>
      </c>
      <c r="AN61" s="256">
        <v>0</v>
      </c>
      <c r="AO61" s="253">
        <v>0</v>
      </c>
      <c r="AP61" s="254">
        <v>0</v>
      </c>
      <c r="AQ61" s="247">
        <v>24</v>
      </c>
      <c r="AR61" s="247">
        <v>15</v>
      </c>
      <c r="AS61" s="247">
        <v>23</v>
      </c>
      <c r="AT61" s="247">
        <v>15</v>
      </c>
      <c r="AU61" s="247">
        <v>1</v>
      </c>
      <c r="AV61" s="247">
        <v>0</v>
      </c>
      <c r="AW61" s="388">
        <v>0</v>
      </c>
      <c r="AX61" s="83">
        <v>0</v>
      </c>
      <c r="AY61" s="13"/>
    </row>
    <row r="62" spans="1:51">
      <c r="A62" s="100"/>
      <c r="B62" s="106" t="s">
        <v>727</v>
      </c>
      <c r="C62" s="387">
        <v>380</v>
      </c>
      <c r="D62" s="391">
        <v>270</v>
      </c>
      <c r="E62" s="391">
        <v>366</v>
      </c>
      <c r="F62" s="391">
        <v>259</v>
      </c>
      <c r="G62" s="391">
        <v>5</v>
      </c>
      <c r="H62" s="391">
        <v>5</v>
      </c>
      <c r="I62" s="391">
        <v>9</v>
      </c>
      <c r="J62" s="392">
        <v>6</v>
      </c>
      <c r="K62" s="258">
        <v>30</v>
      </c>
      <c r="L62" s="258">
        <v>12</v>
      </c>
      <c r="M62" s="258">
        <v>29</v>
      </c>
      <c r="N62" s="258">
        <v>10</v>
      </c>
      <c r="O62" s="258">
        <v>0</v>
      </c>
      <c r="P62" s="258">
        <v>0</v>
      </c>
      <c r="Q62" s="258">
        <v>1</v>
      </c>
      <c r="R62" s="258">
        <v>2</v>
      </c>
      <c r="S62" s="260">
        <v>233</v>
      </c>
      <c r="T62" s="258">
        <v>167</v>
      </c>
      <c r="U62" s="258">
        <v>223</v>
      </c>
      <c r="V62" s="258">
        <v>161</v>
      </c>
      <c r="W62" s="258">
        <v>5</v>
      </c>
      <c r="X62" s="258">
        <v>4</v>
      </c>
      <c r="Y62" s="258">
        <v>5</v>
      </c>
      <c r="Z62" s="259">
        <v>2</v>
      </c>
      <c r="AA62" s="258">
        <v>93</v>
      </c>
      <c r="AB62" s="258">
        <v>77</v>
      </c>
      <c r="AC62" s="258">
        <v>91</v>
      </c>
      <c r="AD62" s="258">
        <v>75</v>
      </c>
      <c r="AE62" s="258">
        <v>0</v>
      </c>
      <c r="AF62" s="258">
        <v>0</v>
      </c>
      <c r="AG62" s="258">
        <v>2</v>
      </c>
      <c r="AH62" s="258">
        <v>2</v>
      </c>
      <c r="AI62" s="409">
        <v>3</v>
      </c>
      <c r="AJ62" s="258">
        <v>1</v>
      </c>
      <c r="AK62" s="258">
        <v>3</v>
      </c>
      <c r="AL62" s="258">
        <v>1</v>
      </c>
      <c r="AM62" s="258">
        <v>0</v>
      </c>
      <c r="AN62" s="256">
        <v>0</v>
      </c>
      <c r="AO62" s="253">
        <v>0</v>
      </c>
      <c r="AP62" s="254">
        <v>0</v>
      </c>
      <c r="AQ62" s="247">
        <v>24</v>
      </c>
      <c r="AR62" s="247">
        <v>14</v>
      </c>
      <c r="AS62" s="247">
        <v>23</v>
      </c>
      <c r="AT62" s="247">
        <v>13</v>
      </c>
      <c r="AU62" s="247">
        <v>0</v>
      </c>
      <c r="AV62" s="247">
        <v>1</v>
      </c>
      <c r="AW62" s="388">
        <v>1</v>
      </c>
      <c r="AX62" s="83">
        <v>0</v>
      </c>
      <c r="AY62" s="13"/>
    </row>
    <row r="63" spans="1:51">
      <c r="A63" s="100" t="s">
        <v>767</v>
      </c>
      <c r="B63" s="106" t="s">
        <v>727</v>
      </c>
      <c r="C63" s="387">
        <v>442</v>
      </c>
      <c r="D63" s="391">
        <v>340</v>
      </c>
      <c r="E63" s="391">
        <v>414</v>
      </c>
      <c r="F63" s="391">
        <v>329</v>
      </c>
      <c r="G63" s="391">
        <v>11</v>
      </c>
      <c r="H63" s="391">
        <v>3</v>
      </c>
      <c r="I63" s="391">
        <v>17</v>
      </c>
      <c r="J63" s="392">
        <v>8</v>
      </c>
      <c r="K63" s="258">
        <v>31</v>
      </c>
      <c r="L63" s="258">
        <v>20</v>
      </c>
      <c r="M63" s="258">
        <v>26</v>
      </c>
      <c r="N63" s="258">
        <v>18</v>
      </c>
      <c r="O63" s="258">
        <v>1</v>
      </c>
      <c r="P63" s="258">
        <v>0</v>
      </c>
      <c r="Q63" s="258">
        <v>4</v>
      </c>
      <c r="R63" s="258">
        <v>2</v>
      </c>
      <c r="S63" s="260">
        <v>275</v>
      </c>
      <c r="T63" s="258">
        <v>229</v>
      </c>
      <c r="U63" s="258">
        <v>258</v>
      </c>
      <c r="V63" s="258">
        <v>223</v>
      </c>
      <c r="W63" s="258">
        <v>8</v>
      </c>
      <c r="X63" s="258">
        <v>0</v>
      </c>
      <c r="Y63" s="258">
        <v>9</v>
      </c>
      <c r="Z63" s="259">
        <v>6</v>
      </c>
      <c r="AA63" s="258">
        <v>118</v>
      </c>
      <c r="AB63" s="258">
        <v>85</v>
      </c>
      <c r="AC63" s="258">
        <v>114</v>
      </c>
      <c r="AD63" s="258">
        <v>82</v>
      </c>
      <c r="AE63" s="258">
        <v>1</v>
      </c>
      <c r="AF63" s="258">
        <v>3</v>
      </c>
      <c r="AG63" s="258">
        <v>3</v>
      </c>
      <c r="AH63" s="258">
        <v>0</v>
      </c>
      <c r="AI63" s="409">
        <v>3</v>
      </c>
      <c r="AJ63" s="258">
        <v>1</v>
      </c>
      <c r="AK63" s="258">
        <v>3</v>
      </c>
      <c r="AL63" s="258">
        <v>1</v>
      </c>
      <c r="AM63" s="258">
        <v>0</v>
      </c>
      <c r="AN63" s="256">
        <v>0</v>
      </c>
      <c r="AO63" s="253">
        <v>0</v>
      </c>
      <c r="AP63" s="254">
        <v>0</v>
      </c>
      <c r="AQ63" s="247">
        <v>18</v>
      </c>
      <c r="AR63" s="247">
        <v>6</v>
      </c>
      <c r="AS63" s="247">
        <v>16</v>
      </c>
      <c r="AT63" s="247">
        <v>6</v>
      </c>
      <c r="AU63" s="247">
        <v>1</v>
      </c>
      <c r="AV63" s="247">
        <v>0</v>
      </c>
      <c r="AW63" s="388">
        <v>1</v>
      </c>
      <c r="AX63" s="83">
        <v>0</v>
      </c>
      <c r="AY63" s="13"/>
    </row>
    <row r="64" spans="1:51">
      <c r="A64" s="100"/>
      <c r="B64" s="106" t="s">
        <v>728</v>
      </c>
      <c r="C64" s="387">
        <v>323</v>
      </c>
      <c r="D64" s="391">
        <v>222</v>
      </c>
      <c r="E64" s="391">
        <v>309</v>
      </c>
      <c r="F64" s="391">
        <v>212</v>
      </c>
      <c r="G64" s="391">
        <v>6</v>
      </c>
      <c r="H64" s="391">
        <v>1</v>
      </c>
      <c r="I64" s="391">
        <v>8</v>
      </c>
      <c r="J64" s="392">
        <v>9</v>
      </c>
      <c r="K64" s="258">
        <v>17</v>
      </c>
      <c r="L64" s="258">
        <v>22</v>
      </c>
      <c r="M64" s="258">
        <v>13</v>
      </c>
      <c r="N64" s="258">
        <v>20</v>
      </c>
      <c r="O64" s="258">
        <v>0</v>
      </c>
      <c r="P64" s="258">
        <v>0</v>
      </c>
      <c r="Q64" s="258">
        <v>4</v>
      </c>
      <c r="R64" s="258">
        <v>2</v>
      </c>
      <c r="S64" s="260">
        <v>204</v>
      </c>
      <c r="T64" s="258">
        <v>137</v>
      </c>
      <c r="U64" s="258">
        <v>198</v>
      </c>
      <c r="V64" s="258">
        <v>132</v>
      </c>
      <c r="W64" s="258">
        <v>2</v>
      </c>
      <c r="X64" s="258">
        <v>0</v>
      </c>
      <c r="Y64" s="258">
        <v>4</v>
      </c>
      <c r="Z64" s="259">
        <v>5</v>
      </c>
      <c r="AA64" s="258">
        <v>78</v>
      </c>
      <c r="AB64" s="258">
        <v>55</v>
      </c>
      <c r="AC64" s="258">
        <v>74</v>
      </c>
      <c r="AD64" s="258">
        <v>53</v>
      </c>
      <c r="AE64" s="258">
        <v>4</v>
      </c>
      <c r="AF64" s="258">
        <v>1</v>
      </c>
      <c r="AG64" s="258">
        <v>0</v>
      </c>
      <c r="AH64" s="258">
        <v>1</v>
      </c>
      <c r="AI64" s="409">
        <v>2</v>
      </c>
      <c r="AJ64" s="258">
        <v>0</v>
      </c>
      <c r="AK64" s="258">
        <v>1</v>
      </c>
      <c r="AL64" s="258">
        <v>0</v>
      </c>
      <c r="AM64" s="258">
        <v>1</v>
      </c>
      <c r="AN64" s="256">
        <v>0</v>
      </c>
      <c r="AO64" s="253">
        <v>0</v>
      </c>
      <c r="AP64" s="254">
        <v>0</v>
      </c>
      <c r="AQ64" s="247">
        <v>24</v>
      </c>
      <c r="AR64" s="247">
        <v>8</v>
      </c>
      <c r="AS64" s="247">
        <v>24</v>
      </c>
      <c r="AT64" s="247">
        <v>7</v>
      </c>
      <c r="AU64" s="247">
        <v>0</v>
      </c>
      <c r="AV64" s="247">
        <v>0</v>
      </c>
      <c r="AW64" s="388">
        <v>0</v>
      </c>
      <c r="AX64" s="83">
        <v>1</v>
      </c>
      <c r="AY64" s="13"/>
    </row>
    <row r="65" spans="1:51">
      <c r="A65" s="100" t="s">
        <v>768</v>
      </c>
      <c r="B65" s="106" t="s">
        <v>728</v>
      </c>
      <c r="C65" s="387">
        <v>333</v>
      </c>
      <c r="D65" s="391">
        <v>241</v>
      </c>
      <c r="E65" s="391">
        <v>325</v>
      </c>
      <c r="F65" s="391">
        <v>231</v>
      </c>
      <c r="G65" s="391">
        <v>5</v>
      </c>
      <c r="H65" s="391">
        <v>2</v>
      </c>
      <c r="I65" s="391">
        <v>3</v>
      </c>
      <c r="J65" s="392">
        <v>8</v>
      </c>
      <c r="K65" s="258">
        <v>19</v>
      </c>
      <c r="L65" s="258">
        <v>18</v>
      </c>
      <c r="M65" s="258">
        <v>18</v>
      </c>
      <c r="N65" s="258">
        <v>15</v>
      </c>
      <c r="O65" s="258">
        <v>0</v>
      </c>
      <c r="P65" s="258">
        <v>1</v>
      </c>
      <c r="Q65" s="258">
        <v>1</v>
      </c>
      <c r="R65" s="258">
        <v>2</v>
      </c>
      <c r="S65" s="260">
        <v>207</v>
      </c>
      <c r="T65" s="258">
        <v>145</v>
      </c>
      <c r="U65" s="258">
        <v>202</v>
      </c>
      <c r="V65" s="258">
        <v>142</v>
      </c>
      <c r="W65" s="258">
        <v>3</v>
      </c>
      <c r="X65" s="258">
        <v>1</v>
      </c>
      <c r="Y65" s="258">
        <v>2</v>
      </c>
      <c r="Z65" s="259">
        <v>2</v>
      </c>
      <c r="AA65" s="258">
        <v>88</v>
      </c>
      <c r="AB65" s="258">
        <v>69</v>
      </c>
      <c r="AC65" s="258">
        <v>86</v>
      </c>
      <c r="AD65" s="258">
        <v>65</v>
      </c>
      <c r="AE65" s="258">
        <v>2</v>
      </c>
      <c r="AF65" s="258">
        <v>0</v>
      </c>
      <c r="AG65" s="258">
        <v>0</v>
      </c>
      <c r="AH65" s="258">
        <v>4</v>
      </c>
      <c r="AI65" s="409">
        <v>3</v>
      </c>
      <c r="AJ65" s="258">
        <v>0</v>
      </c>
      <c r="AK65" s="258">
        <v>3</v>
      </c>
      <c r="AL65" s="258">
        <v>0</v>
      </c>
      <c r="AM65" s="258">
        <v>0</v>
      </c>
      <c r="AN65" s="256">
        <v>0</v>
      </c>
      <c r="AO65" s="253">
        <v>0</v>
      </c>
      <c r="AP65" s="254">
        <v>0</v>
      </c>
      <c r="AQ65" s="247">
        <v>19</v>
      </c>
      <c r="AR65" s="247">
        <v>9</v>
      </c>
      <c r="AS65" s="247">
        <v>19</v>
      </c>
      <c r="AT65" s="247">
        <v>9</v>
      </c>
      <c r="AU65" s="247">
        <v>0</v>
      </c>
      <c r="AV65" s="247">
        <v>0</v>
      </c>
      <c r="AW65" s="388">
        <v>0</v>
      </c>
      <c r="AX65" s="83">
        <v>0</v>
      </c>
      <c r="AY65" s="13"/>
    </row>
    <row r="66" spans="1:51">
      <c r="A66" s="100"/>
      <c r="B66" s="106" t="s">
        <v>729</v>
      </c>
      <c r="C66" s="387">
        <v>273</v>
      </c>
      <c r="D66" s="391">
        <v>186</v>
      </c>
      <c r="E66" s="391">
        <v>264</v>
      </c>
      <c r="F66" s="391">
        <v>177</v>
      </c>
      <c r="G66" s="391">
        <v>4</v>
      </c>
      <c r="H66" s="391">
        <v>3</v>
      </c>
      <c r="I66" s="391">
        <v>5</v>
      </c>
      <c r="J66" s="392">
        <v>6</v>
      </c>
      <c r="K66" s="258">
        <v>24</v>
      </c>
      <c r="L66" s="258">
        <v>9</v>
      </c>
      <c r="M66" s="258">
        <v>23</v>
      </c>
      <c r="N66" s="258">
        <v>8</v>
      </c>
      <c r="O66" s="258">
        <v>0</v>
      </c>
      <c r="P66" s="258">
        <v>0</v>
      </c>
      <c r="Q66" s="258">
        <v>1</v>
      </c>
      <c r="R66" s="258">
        <v>1</v>
      </c>
      <c r="S66" s="260">
        <v>176</v>
      </c>
      <c r="T66" s="258">
        <v>119</v>
      </c>
      <c r="U66" s="258">
        <v>172</v>
      </c>
      <c r="V66" s="258">
        <v>112</v>
      </c>
      <c r="W66" s="258">
        <v>1</v>
      </c>
      <c r="X66" s="258">
        <v>3</v>
      </c>
      <c r="Y66" s="258">
        <v>3</v>
      </c>
      <c r="Z66" s="259">
        <v>4</v>
      </c>
      <c r="AA66" s="258">
        <v>60</v>
      </c>
      <c r="AB66" s="258">
        <v>48</v>
      </c>
      <c r="AC66" s="258">
        <v>56</v>
      </c>
      <c r="AD66" s="258">
        <v>47</v>
      </c>
      <c r="AE66" s="258">
        <v>3</v>
      </c>
      <c r="AF66" s="258">
        <v>0</v>
      </c>
      <c r="AG66" s="258">
        <v>1</v>
      </c>
      <c r="AH66" s="258">
        <v>1</v>
      </c>
      <c r="AI66" s="409">
        <v>0</v>
      </c>
      <c r="AJ66" s="258">
        <v>0</v>
      </c>
      <c r="AK66" s="258">
        <v>0</v>
      </c>
      <c r="AL66" s="258">
        <v>0</v>
      </c>
      <c r="AM66" s="258">
        <v>0</v>
      </c>
      <c r="AN66" s="256">
        <v>0</v>
      </c>
      <c r="AO66" s="253">
        <v>0</v>
      </c>
      <c r="AP66" s="254">
        <v>0</v>
      </c>
      <c r="AQ66" s="247">
        <v>13</v>
      </c>
      <c r="AR66" s="247">
        <v>10</v>
      </c>
      <c r="AS66" s="247">
        <v>13</v>
      </c>
      <c r="AT66" s="247">
        <v>10</v>
      </c>
      <c r="AU66" s="247">
        <v>0</v>
      </c>
      <c r="AV66" s="247">
        <v>0</v>
      </c>
      <c r="AW66" s="388">
        <v>0</v>
      </c>
      <c r="AX66" s="83">
        <v>0</v>
      </c>
      <c r="AY66" s="13"/>
    </row>
    <row r="67" spans="1:51">
      <c r="A67" s="100" t="s">
        <v>769</v>
      </c>
      <c r="B67" s="106" t="s">
        <v>729</v>
      </c>
      <c r="C67" s="387">
        <v>311</v>
      </c>
      <c r="D67" s="391">
        <v>219</v>
      </c>
      <c r="E67" s="391">
        <v>300</v>
      </c>
      <c r="F67" s="391">
        <v>210</v>
      </c>
      <c r="G67" s="391">
        <v>4</v>
      </c>
      <c r="H67" s="391">
        <v>3</v>
      </c>
      <c r="I67" s="391">
        <v>7</v>
      </c>
      <c r="J67" s="392">
        <v>6</v>
      </c>
      <c r="K67" s="258">
        <v>22</v>
      </c>
      <c r="L67" s="258">
        <v>16</v>
      </c>
      <c r="M67" s="258">
        <v>19</v>
      </c>
      <c r="N67" s="258">
        <v>14</v>
      </c>
      <c r="O67" s="258">
        <v>1</v>
      </c>
      <c r="P67" s="258">
        <v>1</v>
      </c>
      <c r="Q67" s="258">
        <v>2</v>
      </c>
      <c r="R67" s="258">
        <v>1</v>
      </c>
      <c r="S67" s="260">
        <v>192</v>
      </c>
      <c r="T67" s="258">
        <v>146</v>
      </c>
      <c r="U67" s="258">
        <v>185</v>
      </c>
      <c r="V67" s="258">
        <v>142</v>
      </c>
      <c r="W67" s="258">
        <v>3</v>
      </c>
      <c r="X67" s="258">
        <v>1</v>
      </c>
      <c r="Y67" s="258">
        <v>4</v>
      </c>
      <c r="Z67" s="259">
        <v>3</v>
      </c>
      <c r="AA67" s="258">
        <v>77</v>
      </c>
      <c r="AB67" s="258">
        <v>45</v>
      </c>
      <c r="AC67" s="258">
        <v>76</v>
      </c>
      <c r="AD67" s="258">
        <v>42</v>
      </c>
      <c r="AE67" s="258">
        <v>0</v>
      </c>
      <c r="AF67" s="258">
        <v>1</v>
      </c>
      <c r="AG67" s="258">
        <v>1</v>
      </c>
      <c r="AH67" s="258">
        <v>2</v>
      </c>
      <c r="AI67" s="409">
        <v>3</v>
      </c>
      <c r="AJ67" s="258">
        <v>0</v>
      </c>
      <c r="AK67" s="258">
        <v>3</v>
      </c>
      <c r="AL67" s="258">
        <v>0</v>
      </c>
      <c r="AM67" s="258">
        <v>0</v>
      </c>
      <c r="AN67" s="256">
        <v>0</v>
      </c>
      <c r="AO67" s="253">
        <v>0</v>
      </c>
      <c r="AP67" s="254">
        <v>0</v>
      </c>
      <c r="AQ67" s="247">
        <v>20</v>
      </c>
      <c r="AR67" s="247">
        <v>12</v>
      </c>
      <c r="AS67" s="247">
        <v>20</v>
      </c>
      <c r="AT67" s="247">
        <v>12</v>
      </c>
      <c r="AU67" s="247">
        <v>0</v>
      </c>
      <c r="AV67" s="247">
        <v>0</v>
      </c>
      <c r="AW67" s="388">
        <v>0</v>
      </c>
      <c r="AX67" s="83">
        <v>0</v>
      </c>
      <c r="AY67" s="13"/>
    </row>
    <row r="68" spans="1:51">
      <c r="A68" s="100"/>
      <c r="B68" s="106" t="s">
        <v>730</v>
      </c>
      <c r="C68" s="387">
        <v>236</v>
      </c>
      <c r="D68" s="391">
        <v>160</v>
      </c>
      <c r="E68" s="391">
        <v>225</v>
      </c>
      <c r="F68" s="391">
        <v>154</v>
      </c>
      <c r="G68" s="391">
        <v>7</v>
      </c>
      <c r="H68" s="391">
        <v>4</v>
      </c>
      <c r="I68" s="391">
        <v>4</v>
      </c>
      <c r="J68" s="392">
        <v>2</v>
      </c>
      <c r="K68" s="258">
        <v>20</v>
      </c>
      <c r="L68" s="258">
        <v>11</v>
      </c>
      <c r="M68" s="258">
        <v>17</v>
      </c>
      <c r="N68" s="258">
        <v>11</v>
      </c>
      <c r="O68" s="258">
        <v>2</v>
      </c>
      <c r="P68" s="258">
        <v>0</v>
      </c>
      <c r="Q68" s="258">
        <v>1</v>
      </c>
      <c r="R68" s="258">
        <v>0</v>
      </c>
      <c r="S68" s="260">
        <v>141</v>
      </c>
      <c r="T68" s="258">
        <v>99</v>
      </c>
      <c r="U68" s="258">
        <v>135</v>
      </c>
      <c r="V68" s="258">
        <v>94</v>
      </c>
      <c r="W68" s="258">
        <v>3</v>
      </c>
      <c r="X68" s="258">
        <v>4</v>
      </c>
      <c r="Y68" s="258">
        <v>3</v>
      </c>
      <c r="Z68" s="259">
        <v>1</v>
      </c>
      <c r="AA68" s="258">
        <v>63</v>
      </c>
      <c r="AB68" s="258">
        <v>43</v>
      </c>
      <c r="AC68" s="258">
        <v>61</v>
      </c>
      <c r="AD68" s="258">
        <v>42</v>
      </c>
      <c r="AE68" s="258">
        <v>2</v>
      </c>
      <c r="AF68" s="258">
        <v>0</v>
      </c>
      <c r="AG68" s="258">
        <v>0</v>
      </c>
      <c r="AH68" s="258">
        <v>1</v>
      </c>
      <c r="AI68" s="409">
        <v>0</v>
      </c>
      <c r="AJ68" s="258">
        <v>0</v>
      </c>
      <c r="AK68" s="258">
        <v>0</v>
      </c>
      <c r="AL68" s="258">
        <v>0</v>
      </c>
      <c r="AM68" s="258">
        <v>0</v>
      </c>
      <c r="AN68" s="256">
        <v>0</v>
      </c>
      <c r="AO68" s="253">
        <v>0</v>
      </c>
      <c r="AP68" s="254">
        <v>0</v>
      </c>
      <c r="AQ68" s="247">
        <v>12</v>
      </c>
      <c r="AR68" s="247">
        <v>7</v>
      </c>
      <c r="AS68" s="247">
        <v>12</v>
      </c>
      <c r="AT68" s="247">
        <v>7</v>
      </c>
      <c r="AU68" s="247">
        <v>0</v>
      </c>
      <c r="AV68" s="247">
        <v>0</v>
      </c>
      <c r="AW68" s="388">
        <v>0</v>
      </c>
      <c r="AX68" s="83">
        <v>0</v>
      </c>
      <c r="AY68" s="13"/>
    </row>
    <row r="69" spans="1:51">
      <c r="A69" s="100" t="s">
        <v>770</v>
      </c>
      <c r="B69" s="106" t="s">
        <v>730</v>
      </c>
      <c r="C69" s="387">
        <v>248</v>
      </c>
      <c r="D69" s="391">
        <v>184</v>
      </c>
      <c r="E69" s="391">
        <v>238</v>
      </c>
      <c r="F69" s="391">
        <v>178</v>
      </c>
      <c r="G69" s="391">
        <v>4</v>
      </c>
      <c r="H69" s="391">
        <v>2</v>
      </c>
      <c r="I69" s="391">
        <v>6</v>
      </c>
      <c r="J69" s="392">
        <v>4</v>
      </c>
      <c r="K69" s="258">
        <v>16</v>
      </c>
      <c r="L69" s="258">
        <v>11</v>
      </c>
      <c r="M69" s="258">
        <v>14</v>
      </c>
      <c r="N69" s="258">
        <v>10</v>
      </c>
      <c r="O69" s="258">
        <v>0</v>
      </c>
      <c r="P69" s="258">
        <v>0</v>
      </c>
      <c r="Q69" s="258">
        <v>2</v>
      </c>
      <c r="R69" s="258">
        <v>1</v>
      </c>
      <c r="S69" s="260">
        <v>156</v>
      </c>
      <c r="T69" s="258">
        <v>113</v>
      </c>
      <c r="U69" s="258">
        <v>150</v>
      </c>
      <c r="V69" s="258">
        <v>109</v>
      </c>
      <c r="W69" s="258">
        <v>3</v>
      </c>
      <c r="X69" s="258">
        <v>2</v>
      </c>
      <c r="Y69" s="258">
        <v>3</v>
      </c>
      <c r="Z69" s="259">
        <v>2</v>
      </c>
      <c r="AA69" s="258">
        <v>61</v>
      </c>
      <c r="AB69" s="258">
        <v>55</v>
      </c>
      <c r="AC69" s="258">
        <v>59</v>
      </c>
      <c r="AD69" s="258">
        <v>54</v>
      </c>
      <c r="AE69" s="258">
        <v>1</v>
      </c>
      <c r="AF69" s="258">
        <v>0</v>
      </c>
      <c r="AG69" s="258">
        <v>1</v>
      </c>
      <c r="AH69" s="258">
        <v>1</v>
      </c>
      <c r="AI69" s="409">
        <v>1</v>
      </c>
      <c r="AJ69" s="258">
        <v>1</v>
      </c>
      <c r="AK69" s="258">
        <v>0</v>
      </c>
      <c r="AL69" s="258">
        <v>1</v>
      </c>
      <c r="AM69" s="258">
        <v>0</v>
      </c>
      <c r="AN69" s="256">
        <v>0</v>
      </c>
      <c r="AO69" s="253">
        <v>1</v>
      </c>
      <c r="AP69" s="254">
        <v>0</v>
      </c>
      <c r="AQ69" s="247">
        <v>15</v>
      </c>
      <c r="AR69" s="247">
        <v>5</v>
      </c>
      <c r="AS69" s="247">
        <v>15</v>
      </c>
      <c r="AT69" s="247">
        <v>5</v>
      </c>
      <c r="AU69" s="247">
        <v>0</v>
      </c>
      <c r="AV69" s="247">
        <v>0</v>
      </c>
      <c r="AW69" s="388">
        <v>0</v>
      </c>
      <c r="AX69" s="83">
        <v>0</v>
      </c>
      <c r="AY69" s="13"/>
    </row>
    <row r="70" spans="1:51">
      <c r="A70" s="100"/>
      <c r="B70" s="106" t="s">
        <v>731</v>
      </c>
      <c r="C70" s="387">
        <v>194</v>
      </c>
      <c r="D70" s="391">
        <v>141</v>
      </c>
      <c r="E70" s="391">
        <v>188</v>
      </c>
      <c r="F70" s="391">
        <v>135</v>
      </c>
      <c r="G70" s="391">
        <v>3</v>
      </c>
      <c r="H70" s="391">
        <v>2</v>
      </c>
      <c r="I70" s="391">
        <v>3</v>
      </c>
      <c r="J70" s="392">
        <v>4</v>
      </c>
      <c r="K70" s="258">
        <v>15</v>
      </c>
      <c r="L70" s="258">
        <v>15</v>
      </c>
      <c r="M70" s="258">
        <v>15</v>
      </c>
      <c r="N70" s="258">
        <v>13</v>
      </c>
      <c r="O70" s="258">
        <v>0</v>
      </c>
      <c r="P70" s="258">
        <v>0</v>
      </c>
      <c r="Q70" s="258">
        <v>0</v>
      </c>
      <c r="R70" s="258">
        <v>2</v>
      </c>
      <c r="S70" s="260">
        <v>121</v>
      </c>
      <c r="T70" s="258">
        <v>86</v>
      </c>
      <c r="U70" s="258">
        <v>116</v>
      </c>
      <c r="V70" s="258">
        <v>84</v>
      </c>
      <c r="W70" s="258">
        <v>2</v>
      </c>
      <c r="X70" s="258">
        <v>0</v>
      </c>
      <c r="Y70" s="258">
        <v>3</v>
      </c>
      <c r="Z70" s="259">
        <v>2</v>
      </c>
      <c r="AA70" s="258">
        <v>48</v>
      </c>
      <c r="AB70" s="258">
        <v>37</v>
      </c>
      <c r="AC70" s="258">
        <v>47</v>
      </c>
      <c r="AD70" s="258">
        <v>35</v>
      </c>
      <c r="AE70" s="258">
        <v>1</v>
      </c>
      <c r="AF70" s="258">
        <v>2</v>
      </c>
      <c r="AG70" s="258">
        <v>0</v>
      </c>
      <c r="AH70" s="258">
        <v>0</v>
      </c>
      <c r="AI70" s="409">
        <v>0</v>
      </c>
      <c r="AJ70" s="258">
        <v>1</v>
      </c>
      <c r="AK70" s="258">
        <v>0</v>
      </c>
      <c r="AL70" s="258">
        <v>1</v>
      </c>
      <c r="AM70" s="258">
        <v>0</v>
      </c>
      <c r="AN70" s="256">
        <v>0</v>
      </c>
      <c r="AO70" s="253">
        <v>0</v>
      </c>
      <c r="AP70" s="254">
        <v>0</v>
      </c>
      <c r="AQ70" s="247">
        <v>10</v>
      </c>
      <c r="AR70" s="247">
        <v>3</v>
      </c>
      <c r="AS70" s="247">
        <v>10</v>
      </c>
      <c r="AT70" s="247">
        <v>3</v>
      </c>
      <c r="AU70" s="247">
        <v>0</v>
      </c>
      <c r="AV70" s="247">
        <v>0</v>
      </c>
      <c r="AW70" s="388">
        <v>0</v>
      </c>
      <c r="AX70" s="83">
        <v>0</v>
      </c>
      <c r="AY70" s="13"/>
    </row>
    <row r="71" spans="1:51">
      <c r="A71" s="100" t="s">
        <v>771</v>
      </c>
      <c r="B71" s="106" t="s">
        <v>731</v>
      </c>
      <c r="C71" s="387">
        <v>251</v>
      </c>
      <c r="D71" s="391">
        <v>163</v>
      </c>
      <c r="E71" s="391">
        <v>240</v>
      </c>
      <c r="F71" s="391">
        <v>155</v>
      </c>
      <c r="G71" s="391">
        <v>4</v>
      </c>
      <c r="H71" s="391">
        <v>4</v>
      </c>
      <c r="I71" s="391">
        <v>7</v>
      </c>
      <c r="J71" s="392">
        <v>4</v>
      </c>
      <c r="K71" s="258">
        <v>16</v>
      </c>
      <c r="L71" s="258">
        <v>13</v>
      </c>
      <c r="M71" s="258">
        <v>11</v>
      </c>
      <c r="N71" s="258">
        <v>10</v>
      </c>
      <c r="O71" s="258">
        <v>1</v>
      </c>
      <c r="P71" s="258">
        <v>1</v>
      </c>
      <c r="Q71" s="258">
        <v>4</v>
      </c>
      <c r="R71" s="258">
        <v>2</v>
      </c>
      <c r="S71" s="260">
        <v>160</v>
      </c>
      <c r="T71" s="258">
        <v>97</v>
      </c>
      <c r="U71" s="258">
        <v>156</v>
      </c>
      <c r="V71" s="258">
        <v>94</v>
      </c>
      <c r="W71" s="258">
        <v>2</v>
      </c>
      <c r="X71" s="258">
        <v>2</v>
      </c>
      <c r="Y71" s="258">
        <v>2</v>
      </c>
      <c r="Z71" s="259">
        <v>1</v>
      </c>
      <c r="AA71" s="258">
        <v>64</v>
      </c>
      <c r="AB71" s="258">
        <v>44</v>
      </c>
      <c r="AC71" s="258">
        <v>62</v>
      </c>
      <c r="AD71" s="258">
        <v>42</v>
      </c>
      <c r="AE71" s="258">
        <v>1</v>
      </c>
      <c r="AF71" s="258">
        <v>1</v>
      </c>
      <c r="AG71" s="258">
        <v>1</v>
      </c>
      <c r="AH71" s="258">
        <v>1</v>
      </c>
      <c r="AI71" s="409">
        <v>1</v>
      </c>
      <c r="AJ71" s="258">
        <v>2</v>
      </c>
      <c r="AK71" s="258">
        <v>1</v>
      </c>
      <c r="AL71" s="258">
        <v>2</v>
      </c>
      <c r="AM71" s="258">
        <v>0</v>
      </c>
      <c r="AN71" s="256">
        <v>0</v>
      </c>
      <c r="AO71" s="253">
        <v>0</v>
      </c>
      <c r="AP71" s="254">
        <v>0</v>
      </c>
      <c r="AQ71" s="247">
        <v>11</v>
      </c>
      <c r="AR71" s="247">
        <v>9</v>
      </c>
      <c r="AS71" s="247">
        <v>11</v>
      </c>
      <c r="AT71" s="247">
        <v>9</v>
      </c>
      <c r="AU71" s="247">
        <v>0</v>
      </c>
      <c r="AV71" s="247">
        <v>0</v>
      </c>
      <c r="AW71" s="388">
        <v>0</v>
      </c>
      <c r="AX71" s="83">
        <v>0</v>
      </c>
      <c r="AY71" s="13"/>
    </row>
    <row r="72" spans="1:51">
      <c r="A72" s="100"/>
      <c r="B72" s="106" t="s">
        <v>732</v>
      </c>
      <c r="C72" s="387">
        <v>171</v>
      </c>
      <c r="D72" s="391">
        <v>113</v>
      </c>
      <c r="E72" s="391">
        <v>166</v>
      </c>
      <c r="F72" s="391">
        <v>108</v>
      </c>
      <c r="G72" s="391">
        <v>1</v>
      </c>
      <c r="H72" s="391">
        <v>3</v>
      </c>
      <c r="I72" s="391">
        <v>4</v>
      </c>
      <c r="J72" s="392">
        <v>2</v>
      </c>
      <c r="K72" s="258">
        <v>15</v>
      </c>
      <c r="L72" s="258">
        <v>5</v>
      </c>
      <c r="M72" s="258">
        <v>14</v>
      </c>
      <c r="N72" s="258">
        <v>5</v>
      </c>
      <c r="O72" s="258">
        <v>0</v>
      </c>
      <c r="P72" s="258">
        <v>0</v>
      </c>
      <c r="Q72" s="258">
        <v>1</v>
      </c>
      <c r="R72" s="258">
        <v>0</v>
      </c>
      <c r="S72" s="260">
        <v>90</v>
      </c>
      <c r="T72" s="258">
        <v>67</v>
      </c>
      <c r="U72" s="258">
        <v>87</v>
      </c>
      <c r="V72" s="258">
        <v>64</v>
      </c>
      <c r="W72" s="258">
        <v>1</v>
      </c>
      <c r="X72" s="258">
        <v>2</v>
      </c>
      <c r="Y72" s="258">
        <v>2</v>
      </c>
      <c r="Z72" s="259">
        <v>1</v>
      </c>
      <c r="AA72" s="258">
        <v>59</v>
      </c>
      <c r="AB72" s="258">
        <v>39</v>
      </c>
      <c r="AC72" s="258">
        <v>58</v>
      </c>
      <c r="AD72" s="258">
        <v>37</v>
      </c>
      <c r="AE72" s="258">
        <v>0</v>
      </c>
      <c r="AF72" s="258">
        <v>1</v>
      </c>
      <c r="AG72" s="258">
        <v>1</v>
      </c>
      <c r="AH72" s="258">
        <v>1</v>
      </c>
      <c r="AI72" s="409">
        <v>0</v>
      </c>
      <c r="AJ72" s="258">
        <v>1</v>
      </c>
      <c r="AK72" s="258">
        <v>0</v>
      </c>
      <c r="AL72" s="258">
        <v>1</v>
      </c>
      <c r="AM72" s="258">
        <v>0</v>
      </c>
      <c r="AN72" s="256">
        <v>0</v>
      </c>
      <c r="AO72" s="253">
        <v>0</v>
      </c>
      <c r="AP72" s="254">
        <v>0</v>
      </c>
      <c r="AQ72" s="247">
        <v>7</v>
      </c>
      <c r="AR72" s="247">
        <v>2</v>
      </c>
      <c r="AS72" s="247">
        <v>7</v>
      </c>
      <c r="AT72" s="247">
        <v>2</v>
      </c>
      <c r="AU72" s="247">
        <v>0</v>
      </c>
      <c r="AV72" s="247">
        <v>0</v>
      </c>
      <c r="AW72" s="388">
        <v>0</v>
      </c>
      <c r="AX72" s="83">
        <v>0</v>
      </c>
      <c r="AY72" s="13"/>
    </row>
    <row r="73" spans="1:51">
      <c r="A73" s="100" t="s">
        <v>772</v>
      </c>
      <c r="B73" s="106" t="s">
        <v>732</v>
      </c>
      <c r="C73" s="387">
        <v>221</v>
      </c>
      <c r="D73" s="391">
        <v>192</v>
      </c>
      <c r="E73" s="391">
        <v>214</v>
      </c>
      <c r="F73" s="391">
        <v>184</v>
      </c>
      <c r="G73" s="391">
        <v>0</v>
      </c>
      <c r="H73" s="391">
        <v>2</v>
      </c>
      <c r="I73" s="391">
        <v>7</v>
      </c>
      <c r="J73" s="392">
        <v>6</v>
      </c>
      <c r="K73" s="258">
        <v>13</v>
      </c>
      <c r="L73" s="258">
        <v>14</v>
      </c>
      <c r="M73" s="258">
        <v>12</v>
      </c>
      <c r="N73" s="258">
        <v>13</v>
      </c>
      <c r="O73" s="258">
        <v>0</v>
      </c>
      <c r="P73" s="258">
        <v>0</v>
      </c>
      <c r="Q73" s="258">
        <v>1</v>
      </c>
      <c r="R73" s="258">
        <v>1</v>
      </c>
      <c r="S73" s="260">
        <v>143</v>
      </c>
      <c r="T73" s="258">
        <v>100</v>
      </c>
      <c r="U73" s="258">
        <v>138</v>
      </c>
      <c r="V73" s="258">
        <v>94</v>
      </c>
      <c r="W73" s="258">
        <v>0</v>
      </c>
      <c r="X73" s="258">
        <v>2</v>
      </c>
      <c r="Y73" s="258">
        <v>5</v>
      </c>
      <c r="Z73" s="259">
        <v>4</v>
      </c>
      <c r="AA73" s="258">
        <v>57</v>
      </c>
      <c r="AB73" s="258">
        <v>67</v>
      </c>
      <c r="AC73" s="258">
        <v>56</v>
      </c>
      <c r="AD73" s="258">
        <v>66</v>
      </c>
      <c r="AE73" s="258">
        <v>0</v>
      </c>
      <c r="AF73" s="258">
        <v>0</v>
      </c>
      <c r="AG73" s="258">
        <v>1</v>
      </c>
      <c r="AH73" s="258">
        <v>1</v>
      </c>
      <c r="AI73" s="409">
        <v>0</v>
      </c>
      <c r="AJ73" s="258">
        <v>0</v>
      </c>
      <c r="AK73" s="258">
        <v>0</v>
      </c>
      <c r="AL73" s="258">
        <v>0</v>
      </c>
      <c r="AM73" s="258">
        <v>0</v>
      </c>
      <c r="AN73" s="256">
        <v>0</v>
      </c>
      <c r="AO73" s="253">
        <v>0</v>
      </c>
      <c r="AP73" s="254">
        <v>0</v>
      </c>
      <c r="AQ73" s="247">
        <v>8</v>
      </c>
      <c r="AR73" s="247">
        <v>11</v>
      </c>
      <c r="AS73" s="247">
        <v>8</v>
      </c>
      <c r="AT73" s="247">
        <v>11</v>
      </c>
      <c r="AU73" s="247">
        <v>0</v>
      </c>
      <c r="AV73" s="247">
        <v>0</v>
      </c>
      <c r="AW73" s="388">
        <v>0</v>
      </c>
      <c r="AX73" s="83">
        <v>0</v>
      </c>
      <c r="AY73" s="13"/>
    </row>
    <row r="74" spans="1:51">
      <c r="A74" s="100"/>
      <c r="B74" s="106" t="s">
        <v>733</v>
      </c>
      <c r="C74" s="387">
        <v>168</v>
      </c>
      <c r="D74" s="391">
        <v>122</v>
      </c>
      <c r="E74" s="391">
        <v>162</v>
      </c>
      <c r="F74" s="391">
        <v>116</v>
      </c>
      <c r="G74" s="391">
        <v>2</v>
      </c>
      <c r="H74" s="391">
        <v>2</v>
      </c>
      <c r="I74" s="391">
        <v>4</v>
      </c>
      <c r="J74" s="392">
        <v>4</v>
      </c>
      <c r="K74" s="258">
        <v>9</v>
      </c>
      <c r="L74" s="258">
        <v>7</v>
      </c>
      <c r="M74" s="258">
        <v>8</v>
      </c>
      <c r="N74" s="258">
        <v>6</v>
      </c>
      <c r="O74" s="258">
        <v>0</v>
      </c>
      <c r="P74" s="258">
        <v>1</v>
      </c>
      <c r="Q74" s="258">
        <v>1</v>
      </c>
      <c r="R74" s="258">
        <v>0</v>
      </c>
      <c r="S74" s="260">
        <v>97</v>
      </c>
      <c r="T74" s="258">
        <v>74</v>
      </c>
      <c r="U74" s="258">
        <v>95</v>
      </c>
      <c r="V74" s="258">
        <v>71</v>
      </c>
      <c r="W74" s="258">
        <v>1</v>
      </c>
      <c r="X74" s="258">
        <v>0</v>
      </c>
      <c r="Y74" s="258">
        <v>1</v>
      </c>
      <c r="Z74" s="259">
        <v>3</v>
      </c>
      <c r="AA74" s="258">
        <v>53</v>
      </c>
      <c r="AB74" s="258">
        <v>37</v>
      </c>
      <c r="AC74" s="258">
        <v>50</v>
      </c>
      <c r="AD74" s="258">
        <v>36</v>
      </c>
      <c r="AE74" s="258">
        <v>1</v>
      </c>
      <c r="AF74" s="258">
        <v>1</v>
      </c>
      <c r="AG74" s="258">
        <v>2</v>
      </c>
      <c r="AH74" s="258">
        <v>0</v>
      </c>
      <c r="AI74" s="409">
        <v>1</v>
      </c>
      <c r="AJ74" s="258">
        <v>1</v>
      </c>
      <c r="AK74" s="258">
        <v>1</v>
      </c>
      <c r="AL74" s="258">
        <v>1</v>
      </c>
      <c r="AM74" s="258">
        <v>0</v>
      </c>
      <c r="AN74" s="256">
        <v>0</v>
      </c>
      <c r="AO74" s="253">
        <v>0</v>
      </c>
      <c r="AP74" s="254">
        <v>0</v>
      </c>
      <c r="AQ74" s="247">
        <v>9</v>
      </c>
      <c r="AR74" s="247">
        <v>4</v>
      </c>
      <c r="AS74" s="247">
        <v>9</v>
      </c>
      <c r="AT74" s="247">
        <v>3</v>
      </c>
      <c r="AU74" s="247">
        <v>0</v>
      </c>
      <c r="AV74" s="247">
        <v>0</v>
      </c>
      <c r="AW74" s="388">
        <v>0</v>
      </c>
      <c r="AX74" s="83">
        <v>1</v>
      </c>
      <c r="AY74" s="13"/>
    </row>
    <row r="75" spans="1:51">
      <c r="A75" s="100" t="s">
        <v>773</v>
      </c>
      <c r="B75" s="106" t="s">
        <v>733</v>
      </c>
      <c r="C75" s="387">
        <v>191</v>
      </c>
      <c r="D75" s="391">
        <v>142</v>
      </c>
      <c r="E75" s="391">
        <v>185</v>
      </c>
      <c r="F75" s="391">
        <v>135</v>
      </c>
      <c r="G75" s="391">
        <v>2</v>
      </c>
      <c r="H75" s="391">
        <v>2</v>
      </c>
      <c r="I75" s="391">
        <v>4</v>
      </c>
      <c r="J75" s="392">
        <v>5</v>
      </c>
      <c r="K75" s="258">
        <v>19</v>
      </c>
      <c r="L75" s="258">
        <v>8</v>
      </c>
      <c r="M75" s="258">
        <v>17</v>
      </c>
      <c r="N75" s="258">
        <v>6</v>
      </c>
      <c r="O75" s="258">
        <v>1</v>
      </c>
      <c r="P75" s="258">
        <v>0</v>
      </c>
      <c r="Q75" s="258">
        <v>1</v>
      </c>
      <c r="R75" s="258">
        <v>2</v>
      </c>
      <c r="S75" s="260">
        <v>127</v>
      </c>
      <c r="T75" s="258">
        <v>75</v>
      </c>
      <c r="U75" s="258">
        <v>123</v>
      </c>
      <c r="V75" s="258">
        <v>72</v>
      </c>
      <c r="W75" s="258">
        <v>1</v>
      </c>
      <c r="X75" s="258">
        <v>2</v>
      </c>
      <c r="Y75" s="258">
        <v>3</v>
      </c>
      <c r="Z75" s="259">
        <v>1</v>
      </c>
      <c r="AA75" s="258">
        <v>39</v>
      </c>
      <c r="AB75" s="258">
        <v>54</v>
      </c>
      <c r="AC75" s="258">
        <v>39</v>
      </c>
      <c r="AD75" s="258">
        <v>52</v>
      </c>
      <c r="AE75" s="258">
        <v>0</v>
      </c>
      <c r="AF75" s="258">
        <v>0</v>
      </c>
      <c r="AG75" s="258">
        <v>0</v>
      </c>
      <c r="AH75" s="258">
        <v>2</v>
      </c>
      <c r="AI75" s="409">
        <v>0</v>
      </c>
      <c r="AJ75" s="258">
        <v>1</v>
      </c>
      <c r="AK75" s="258">
        <v>0</v>
      </c>
      <c r="AL75" s="258">
        <v>0</v>
      </c>
      <c r="AM75" s="258">
        <v>0</v>
      </c>
      <c r="AN75" s="256">
        <v>0</v>
      </c>
      <c r="AO75" s="253">
        <v>0</v>
      </c>
      <c r="AP75" s="254">
        <v>1</v>
      </c>
      <c r="AQ75" s="247">
        <v>6</v>
      </c>
      <c r="AR75" s="247">
        <v>5</v>
      </c>
      <c r="AS75" s="247">
        <v>6</v>
      </c>
      <c r="AT75" s="247">
        <v>5</v>
      </c>
      <c r="AU75" s="247">
        <v>0</v>
      </c>
      <c r="AV75" s="247">
        <v>0</v>
      </c>
      <c r="AW75" s="388">
        <v>0</v>
      </c>
      <c r="AX75" s="83">
        <v>0</v>
      </c>
      <c r="AY75" s="13"/>
    </row>
    <row r="76" spans="1:51">
      <c r="A76" s="100"/>
      <c r="B76" s="106" t="s">
        <v>734</v>
      </c>
      <c r="C76" s="387">
        <v>160</v>
      </c>
      <c r="D76" s="391">
        <v>108</v>
      </c>
      <c r="E76" s="391">
        <v>156</v>
      </c>
      <c r="F76" s="391">
        <v>104</v>
      </c>
      <c r="G76" s="391">
        <v>2</v>
      </c>
      <c r="H76" s="391">
        <v>1</v>
      </c>
      <c r="I76" s="391">
        <v>2</v>
      </c>
      <c r="J76" s="392">
        <v>3</v>
      </c>
      <c r="K76" s="258">
        <v>12</v>
      </c>
      <c r="L76" s="258">
        <v>6</v>
      </c>
      <c r="M76" s="258">
        <v>11</v>
      </c>
      <c r="N76" s="258">
        <v>6</v>
      </c>
      <c r="O76" s="258">
        <v>0</v>
      </c>
      <c r="P76" s="258">
        <v>0</v>
      </c>
      <c r="Q76" s="258">
        <v>1</v>
      </c>
      <c r="R76" s="258">
        <v>0</v>
      </c>
      <c r="S76" s="260">
        <v>93</v>
      </c>
      <c r="T76" s="258">
        <v>65</v>
      </c>
      <c r="U76" s="258">
        <v>90</v>
      </c>
      <c r="V76" s="258">
        <v>65</v>
      </c>
      <c r="W76" s="258">
        <v>2</v>
      </c>
      <c r="X76" s="258">
        <v>0</v>
      </c>
      <c r="Y76" s="258">
        <v>1</v>
      </c>
      <c r="Z76" s="259">
        <v>0</v>
      </c>
      <c r="AA76" s="258">
        <v>51</v>
      </c>
      <c r="AB76" s="258">
        <v>30</v>
      </c>
      <c r="AC76" s="258">
        <v>51</v>
      </c>
      <c r="AD76" s="258">
        <v>28</v>
      </c>
      <c r="AE76" s="258">
        <v>0</v>
      </c>
      <c r="AF76" s="258">
        <v>1</v>
      </c>
      <c r="AG76" s="258">
        <v>0</v>
      </c>
      <c r="AH76" s="258">
        <v>1</v>
      </c>
      <c r="AI76" s="409">
        <v>0</v>
      </c>
      <c r="AJ76" s="258">
        <v>0</v>
      </c>
      <c r="AK76" s="258">
        <v>0</v>
      </c>
      <c r="AL76" s="258">
        <v>0</v>
      </c>
      <c r="AM76" s="258">
        <v>0</v>
      </c>
      <c r="AN76" s="256">
        <v>0</v>
      </c>
      <c r="AO76" s="253">
        <v>0</v>
      </c>
      <c r="AP76" s="254">
        <v>0</v>
      </c>
      <c r="AQ76" s="247">
        <v>4</v>
      </c>
      <c r="AR76" s="247">
        <v>7</v>
      </c>
      <c r="AS76" s="247">
        <v>4</v>
      </c>
      <c r="AT76" s="247">
        <v>5</v>
      </c>
      <c r="AU76" s="247">
        <v>0</v>
      </c>
      <c r="AV76" s="247">
        <v>0</v>
      </c>
      <c r="AW76" s="388">
        <v>0</v>
      </c>
      <c r="AX76" s="83">
        <v>2</v>
      </c>
      <c r="AY76" s="13"/>
    </row>
    <row r="77" spans="1:51">
      <c r="A77" s="100" t="s">
        <v>774</v>
      </c>
      <c r="B77" s="106" t="s">
        <v>734</v>
      </c>
      <c r="C77" s="387">
        <v>183</v>
      </c>
      <c r="D77" s="391">
        <v>129</v>
      </c>
      <c r="E77" s="391">
        <v>173</v>
      </c>
      <c r="F77" s="391">
        <v>124</v>
      </c>
      <c r="G77" s="391">
        <v>3</v>
      </c>
      <c r="H77" s="391">
        <v>1</v>
      </c>
      <c r="I77" s="391">
        <v>7</v>
      </c>
      <c r="J77" s="392">
        <v>4</v>
      </c>
      <c r="K77" s="258">
        <v>7</v>
      </c>
      <c r="L77" s="258">
        <v>5</v>
      </c>
      <c r="M77" s="258">
        <v>5</v>
      </c>
      <c r="N77" s="258">
        <v>5</v>
      </c>
      <c r="O77" s="258">
        <v>0</v>
      </c>
      <c r="P77" s="258">
        <v>0</v>
      </c>
      <c r="Q77" s="258">
        <v>2</v>
      </c>
      <c r="R77" s="258">
        <v>0</v>
      </c>
      <c r="S77" s="260">
        <v>112</v>
      </c>
      <c r="T77" s="258">
        <v>84</v>
      </c>
      <c r="U77" s="258">
        <v>108</v>
      </c>
      <c r="V77" s="258">
        <v>80</v>
      </c>
      <c r="W77" s="258">
        <v>3</v>
      </c>
      <c r="X77" s="258">
        <v>1</v>
      </c>
      <c r="Y77" s="258">
        <v>1</v>
      </c>
      <c r="Z77" s="259">
        <v>3</v>
      </c>
      <c r="AA77" s="258">
        <v>53</v>
      </c>
      <c r="AB77" s="258">
        <v>35</v>
      </c>
      <c r="AC77" s="258">
        <v>49</v>
      </c>
      <c r="AD77" s="258">
        <v>35</v>
      </c>
      <c r="AE77" s="258">
        <v>0</v>
      </c>
      <c r="AF77" s="258">
        <v>0</v>
      </c>
      <c r="AG77" s="258">
        <v>4</v>
      </c>
      <c r="AH77" s="258">
        <v>0</v>
      </c>
      <c r="AI77" s="409">
        <v>0</v>
      </c>
      <c r="AJ77" s="258">
        <v>1</v>
      </c>
      <c r="AK77" s="258">
        <v>0</v>
      </c>
      <c r="AL77" s="258">
        <v>1</v>
      </c>
      <c r="AM77" s="258">
        <v>0</v>
      </c>
      <c r="AN77" s="256">
        <v>0</v>
      </c>
      <c r="AO77" s="253">
        <v>0</v>
      </c>
      <c r="AP77" s="254">
        <v>0</v>
      </c>
      <c r="AQ77" s="247">
        <v>11</v>
      </c>
      <c r="AR77" s="247">
        <v>5</v>
      </c>
      <c r="AS77" s="247">
        <v>11</v>
      </c>
      <c r="AT77" s="247">
        <v>4</v>
      </c>
      <c r="AU77" s="247">
        <v>0</v>
      </c>
      <c r="AV77" s="247">
        <v>0</v>
      </c>
      <c r="AW77" s="388">
        <v>0</v>
      </c>
      <c r="AX77" s="83">
        <v>1</v>
      </c>
      <c r="AY77" s="13"/>
    </row>
    <row r="78" spans="1:51">
      <c r="A78" s="100"/>
      <c r="B78" s="106" t="s">
        <v>735</v>
      </c>
      <c r="C78" s="387">
        <v>136</v>
      </c>
      <c r="D78" s="391">
        <v>91</v>
      </c>
      <c r="E78" s="391">
        <v>132</v>
      </c>
      <c r="F78" s="391">
        <v>86</v>
      </c>
      <c r="G78" s="391">
        <v>2</v>
      </c>
      <c r="H78" s="391">
        <v>4</v>
      </c>
      <c r="I78" s="391">
        <v>2</v>
      </c>
      <c r="J78" s="392">
        <v>1</v>
      </c>
      <c r="K78" s="258">
        <v>7</v>
      </c>
      <c r="L78" s="258">
        <v>6</v>
      </c>
      <c r="M78" s="258">
        <v>7</v>
      </c>
      <c r="N78" s="258">
        <v>6</v>
      </c>
      <c r="O78" s="258">
        <v>0</v>
      </c>
      <c r="P78" s="258">
        <v>0</v>
      </c>
      <c r="Q78" s="258">
        <v>0</v>
      </c>
      <c r="R78" s="258">
        <v>0</v>
      </c>
      <c r="S78" s="260">
        <v>84</v>
      </c>
      <c r="T78" s="258">
        <v>51</v>
      </c>
      <c r="U78" s="258">
        <v>81</v>
      </c>
      <c r="V78" s="258">
        <v>47</v>
      </c>
      <c r="W78" s="258">
        <v>2</v>
      </c>
      <c r="X78" s="258">
        <v>3</v>
      </c>
      <c r="Y78" s="258">
        <v>1</v>
      </c>
      <c r="Z78" s="259">
        <v>1</v>
      </c>
      <c r="AA78" s="258">
        <v>38</v>
      </c>
      <c r="AB78" s="258">
        <v>30</v>
      </c>
      <c r="AC78" s="258">
        <v>37</v>
      </c>
      <c r="AD78" s="258">
        <v>29</v>
      </c>
      <c r="AE78" s="258">
        <v>0</v>
      </c>
      <c r="AF78" s="258">
        <v>1</v>
      </c>
      <c r="AG78" s="258">
        <v>1</v>
      </c>
      <c r="AH78" s="258">
        <v>0</v>
      </c>
      <c r="AI78" s="409">
        <v>0</v>
      </c>
      <c r="AJ78" s="258">
        <v>0</v>
      </c>
      <c r="AK78" s="258">
        <v>0</v>
      </c>
      <c r="AL78" s="258">
        <v>0</v>
      </c>
      <c r="AM78" s="258">
        <v>0</v>
      </c>
      <c r="AN78" s="256">
        <v>0</v>
      </c>
      <c r="AO78" s="253">
        <v>0</v>
      </c>
      <c r="AP78" s="254">
        <v>0</v>
      </c>
      <c r="AQ78" s="247">
        <v>7</v>
      </c>
      <c r="AR78" s="247">
        <v>4</v>
      </c>
      <c r="AS78" s="247">
        <v>7</v>
      </c>
      <c r="AT78" s="247">
        <v>4</v>
      </c>
      <c r="AU78" s="247">
        <v>0</v>
      </c>
      <c r="AV78" s="247">
        <v>0</v>
      </c>
      <c r="AW78" s="388">
        <v>0</v>
      </c>
      <c r="AX78" s="83">
        <v>0</v>
      </c>
      <c r="AY78" s="13"/>
    </row>
    <row r="79" spans="1:51">
      <c r="A79" s="100" t="s">
        <v>775</v>
      </c>
      <c r="B79" s="106" t="s">
        <v>735</v>
      </c>
      <c r="C79" s="387">
        <v>146</v>
      </c>
      <c r="D79" s="391">
        <v>106</v>
      </c>
      <c r="E79" s="391">
        <v>134</v>
      </c>
      <c r="F79" s="391">
        <v>97</v>
      </c>
      <c r="G79" s="391">
        <v>6</v>
      </c>
      <c r="H79" s="391">
        <v>2</v>
      </c>
      <c r="I79" s="391">
        <v>6</v>
      </c>
      <c r="J79" s="392">
        <v>7</v>
      </c>
      <c r="K79" s="258">
        <v>12</v>
      </c>
      <c r="L79" s="258">
        <v>8</v>
      </c>
      <c r="M79" s="258">
        <v>11</v>
      </c>
      <c r="N79" s="258">
        <v>7</v>
      </c>
      <c r="O79" s="258">
        <v>0</v>
      </c>
      <c r="P79" s="258">
        <v>0</v>
      </c>
      <c r="Q79" s="258">
        <v>1</v>
      </c>
      <c r="R79" s="258">
        <v>1</v>
      </c>
      <c r="S79" s="260">
        <v>89</v>
      </c>
      <c r="T79" s="258">
        <v>61</v>
      </c>
      <c r="U79" s="258">
        <v>79</v>
      </c>
      <c r="V79" s="258">
        <v>57</v>
      </c>
      <c r="W79" s="258">
        <v>6</v>
      </c>
      <c r="X79" s="258">
        <v>0</v>
      </c>
      <c r="Y79" s="258">
        <v>4</v>
      </c>
      <c r="Z79" s="259">
        <v>4</v>
      </c>
      <c r="AA79" s="258">
        <v>41</v>
      </c>
      <c r="AB79" s="258">
        <v>34</v>
      </c>
      <c r="AC79" s="258">
        <v>40</v>
      </c>
      <c r="AD79" s="258">
        <v>30</v>
      </c>
      <c r="AE79" s="258">
        <v>0</v>
      </c>
      <c r="AF79" s="258">
        <v>2</v>
      </c>
      <c r="AG79" s="258">
        <v>1</v>
      </c>
      <c r="AH79" s="258">
        <v>2</v>
      </c>
      <c r="AI79" s="409">
        <v>2</v>
      </c>
      <c r="AJ79" s="258">
        <v>1</v>
      </c>
      <c r="AK79" s="258">
        <v>1</v>
      </c>
      <c r="AL79" s="258">
        <v>0</v>
      </c>
      <c r="AM79" s="258">
        <v>0</v>
      </c>
      <c r="AN79" s="256">
        <v>0</v>
      </c>
      <c r="AO79" s="253">
        <v>1</v>
      </c>
      <c r="AP79" s="254">
        <v>1</v>
      </c>
      <c r="AQ79" s="247">
        <v>4</v>
      </c>
      <c r="AR79" s="247">
        <v>3</v>
      </c>
      <c r="AS79" s="247">
        <v>4</v>
      </c>
      <c r="AT79" s="247">
        <v>3</v>
      </c>
      <c r="AU79" s="247">
        <v>0</v>
      </c>
      <c r="AV79" s="247">
        <v>0</v>
      </c>
      <c r="AW79" s="388">
        <v>0</v>
      </c>
      <c r="AX79" s="83">
        <v>0</v>
      </c>
      <c r="AY79" s="13"/>
    </row>
    <row r="80" spans="1:51">
      <c r="A80" s="100"/>
      <c r="B80" s="106" t="s">
        <v>736</v>
      </c>
      <c r="C80" s="387">
        <v>119</v>
      </c>
      <c r="D80" s="391">
        <v>79</v>
      </c>
      <c r="E80" s="391">
        <v>112</v>
      </c>
      <c r="F80" s="391">
        <v>75</v>
      </c>
      <c r="G80" s="391">
        <v>4</v>
      </c>
      <c r="H80" s="391">
        <v>1</v>
      </c>
      <c r="I80" s="391">
        <v>3</v>
      </c>
      <c r="J80" s="392">
        <v>3</v>
      </c>
      <c r="K80" s="258">
        <v>6</v>
      </c>
      <c r="L80" s="258">
        <v>4</v>
      </c>
      <c r="M80" s="258">
        <v>5</v>
      </c>
      <c r="N80" s="258">
        <v>4</v>
      </c>
      <c r="O80" s="258">
        <v>1</v>
      </c>
      <c r="P80" s="258">
        <v>0</v>
      </c>
      <c r="Q80" s="258">
        <v>0</v>
      </c>
      <c r="R80" s="258">
        <v>0</v>
      </c>
      <c r="S80" s="260">
        <v>66</v>
      </c>
      <c r="T80" s="258">
        <v>45</v>
      </c>
      <c r="U80" s="258">
        <v>63</v>
      </c>
      <c r="V80" s="258">
        <v>41</v>
      </c>
      <c r="W80" s="258">
        <v>2</v>
      </c>
      <c r="X80" s="258">
        <v>1</v>
      </c>
      <c r="Y80" s="258">
        <v>1</v>
      </c>
      <c r="Z80" s="259">
        <v>3</v>
      </c>
      <c r="AA80" s="258">
        <v>43</v>
      </c>
      <c r="AB80" s="258">
        <v>26</v>
      </c>
      <c r="AC80" s="258">
        <v>42</v>
      </c>
      <c r="AD80" s="258">
        <v>26</v>
      </c>
      <c r="AE80" s="258">
        <v>1</v>
      </c>
      <c r="AF80" s="258">
        <v>0</v>
      </c>
      <c r="AG80" s="258">
        <v>0</v>
      </c>
      <c r="AH80" s="258">
        <v>0</v>
      </c>
      <c r="AI80" s="409">
        <v>0</v>
      </c>
      <c r="AJ80" s="258">
        <v>0</v>
      </c>
      <c r="AK80" s="258">
        <v>0</v>
      </c>
      <c r="AL80" s="258">
        <v>0</v>
      </c>
      <c r="AM80" s="258">
        <v>0</v>
      </c>
      <c r="AN80" s="256">
        <v>0</v>
      </c>
      <c r="AO80" s="253">
        <v>0</v>
      </c>
      <c r="AP80" s="254">
        <v>0</v>
      </c>
      <c r="AQ80" s="247">
        <v>4</v>
      </c>
      <c r="AR80" s="247">
        <v>4</v>
      </c>
      <c r="AS80" s="247">
        <v>2</v>
      </c>
      <c r="AT80" s="247">
        <v>4</v>
      </c>
      <c r="AU80" s="247">
        <v>0</v>
      </c>
      <c r="AV80" s="247">
        <v>0</v>
      </c>
      <c r="AW80" s="388">
        <v>2</v>
      </c>
      <c r="AX80" s="83">
        <v>0</v>
      </c>
      <c r="AY80" s="13"/>
    </row>
    <row r="81" spans="1:51">
      <c r="A81" s="100" t="s">
        <v>776</v>
      </c>
      <c r="B81" s="106" t="s">
        <v>736</v>
      </c>
      <c r="C81" s="387">
        <v>118</v>
      </c>
      <c r="D81" s="391">
        <v>87</v>
      </c>
      <c r="E81" s="391">
        <v>109</v>
      </c>
      <c r="F81" s="391">
        <v>82</v>
      </c>
      <c r="G81" s="391">
        <v>1</v>
      </c>
      <c r="H81" s="391">
        <v>1</v>
      </c>
      <c r="I81" s="391">
        <v>8</v>
      </c>
      <c r="J81" s="392">
        <v>4</v>
      </c>
      <c r="K81" s="258">
        <v>5</v>
      </c>
      <c r="L81" s="258">
        <v>6</v>
      </c>
      <c r="M81" s="258">
        <v>5</v>
      </c>
      <c r="N81" s="258">
        <v>6</v>
      </c>
      <c r="O81" s="258">
        <v>0</v>
      </c>
      <c r="P81" s="258">
        <v>0</v>
      </c>
      <c r="Q81" s="258">
        <v>0</v>
      </c>
      <c r="R81" s="258">
        <v>0</v>
      </c>
      <c r="S81" s="260">
        <v>65</v>
      </c>
      <c r="T81" s="258">
        <v>48</v>
      </c>
      <c r="U81" s="258">
        <v>60</v>
      </c>
      <c r="V81" s="258">
        <v>45</v>
      </c>
      <c r="W81" s="258">
        <v>0</v>
      </c>
      <c r="X81" s="258">
        <v>0</v>
      </c>
      <c r="Y81" s="258">
        <v>5</v>
      </c>
      <c r="Z81" s="259">
        <v>3</v>
      </c>
      <c r="AA81" s="258">
        <v>40</v>
      </c>
      <c r="AB81" s="258">
        <v>25</v>
      </c>
      <c r="AC81" s="258">
        <v>36</v>
      </c>
      <c r="AD81" s="258">
        <v>23</v>
      </c>
      <c r="AE81" s="258">
        <v>1</v>
      </c>
      <c r="AF81" s="258">
        <v>1</v>
      </c>
      <c r="AG81" s="258">
        <v>3</v>
      </c>
      <c r="AH81" s="258">
        <v>1</v>
      </c>
      <c r="AI81" s="409">
        <v>0</v>
      </c>
      <c r="AJ81" s="258">
        <v>0</v>
      </c>
      <c r="AK81" s="258">
        <v>0</v>
      </c>
      <c r="AL81" s="258">
        <v>0</v>
      </c>
      <c r="AM81" s="258">
        <v>0</v>
      </c>
      <c r="AN81" s="256">
        <v>0</v>
      </c>
      <c r="AO81" s="253">
        <v>0</v>
      </c>
      <c r="AP81" s="254">
        <v>0</v>
      </c>
      <c r="AQ81" s="247">
        <v>8</v>
      </c>
      <c r="AR81" s="247">
        <v>8</v>
      </c>
      <c r="AS81" s="247">
        <v>8</v>
      </c>
      <c r="AT81" s="247">
        <v>8</v>
      </c>
      <c r="AU81" s="247">
        <v>0</v>
      </c>
      <c r="AV81" s="247">
        <v>0</v>
      </c>
      <c r="AW81" s="388">
        <v>0</v>
      </c>
      <c r="AX81" s="83">
        <v>0</v>
      </c>
      <c r="AY81" s="13"/>
    </row>
    <row r="82" spans="1:51">
      <c r="A82" s="100"/>
      <c r="B82" s="106" t="s">
        <v>737</v>
      </c>
      <c r="C82" s="387">
        <v>106</v>
      </c>
      <c r="D82" s="391">
        <v>85</v>
      </c>
      <c r="E82" s="391">
        <v>98</v>
      </c>
      <c r="F82" s="391">
        <v>82</v>
      </c>
      <c r="G82" s="391">
        <v>3</v>
      </c>
      <c r="H82" s="391">
        <v>1</v>
      </c>
      <c r="I82" s="391">
        <v>5</v>
      </c>
      <c r="J82" s="392">
        <v>2</v>
      </c>
      <c r="K82" s="258">
        <v>6</v>
      </c>
      <c r="L82" s="258">
        <v>7</v>
      </c>
      <c r="M82" s="258">
        <v>4</v>
      </c>
      <c r="N82" s="258">
        <v>7</v>
      </c>
      <c r="O82" s="258">
        <v>1</v>
      </c>
      <c r="P82" s="258">
        <v>0</v>
      </c>
      <c r="Q82" s="258">
        <v>1</v>
      </c>
      <c r="R82" s="258">
        <v>0</v>
      </c>
      <c r="S82" s="260">
        <v>72</v>
      </c>
      <c r="T82" s="258">
        <v>41</v>
      </c>
      <c r="U82" s="258">
        <v>66</v>
      </c>
      <c r="V82" s="258">
        <v>40</v>
      </c>
      <c r="W82" s="258">
        <v>2</v>
      </c>
      <c r="X82" s="258">
        <v>1</v>
      </c>
      <c r="Y82" s="258">
        <v>4</v>
      </c>
      <c r="Z82" s="259">
        <v>0</v>
      </c>
      <c r="AA82" s="258">
        <v>18</v>
      </c>
      <c r="AB82" s="258">
        <v>28</v>
      </c>
      <c r="AC82" s="258">
        <v>18</v>
      </c>
      <c r="AD82" s="258">
        <v>26</v>
      </c>
      <c r="AE82" s="258">
        <v>0</v>
      </c>
      <c r="AF82" s="258">
        <v>0</v>
      </c>
      <c r="AG82" s="258">
        <v>0</v>
      </c>
      <c r="AH82" s="258">
        <v>2</v>
      </c>
      <c r="AI82" s="409">
        <v>0</v>
      </c>
      <c r="AJ82" s="258">
        <v>0</v>
      </c>
      <c r="AK82" s="258">
        <v>0</v>
      </c>
      <c r="AL82" s="258">
        <v>0</v>
      </c>
      <c r="AM82" s="258">
        <v>0</v>
      </c>
      <c r="AN82" s="256">
        <v>0</v>
      </c>
      <c r="AO82" s="253">
        <v>0</v>
      </c>
      <c r="AP82" s="254">
        <v>0</v>
      </c>
      <c r="AQ82" s="247">
        <v>10</v>
      </c>
      <c r="AR82" s="247">
        <v>9</v>
      </c>
      <c r="AS82" s="247">
        <v>10</v>
      </c>
      <c r="AT82" s="247">
        <v>9</v>
      </c>
      <c r="AU82" s="247">
        <v>0</v>
      </c>
      <c r="AV82" s="247">
        <v>0</v>
      </c>
      <c r="AW82" s="388">
        <v>0</v>
      </c>
      <c r="AX82" s="83">
        <v>0</v>
      </c>
      <c r="AY82" s="13"/>
    </row>
    <row r="83" spans="1:51">
      <c r="A83" s="100" t="s">
        <v>777</v>
      </c>
      <c r="B83" s="106" t="s">
        <v>737</v>
      </c>
      <c r="C83" s="387">
        <v>133</v>
      </c>
      <c r="D83" s="391">
        <v>97</v>
      </c>
      <c r="E83" s="391">
        <v>124</v>
      </c>
      <c r="F83" s="391">
        <v>91</v>
      </c>
      <c r="G83" s="391">
        <v>4</v>
      </c>
      <c r="H83" s="391">
        <v>2</v>
      </c>
      <c r="I83" s="391">
        <v>5</v>
      </c>
      <c r="J83" s="392">
        <v>4</v>
      </c>
      <c r="K83" s="258">
        <v>8</v>
      </c>
      <c r="L83" s="258">
        <v>8</v>
      </c>
      <c r="M83" s="258">
        <v>6</v>
      </c>
      <c r="N83" s="258">
        <v>7</v>
      </c>
      <c r="O83" s="258">
        <v>1</v>
      </c>
      <c r="P83" s="258">
        <v>0</v>
      </c>
      <c r="Q83" s="258">
        <v>1</v>
      </c>
      <c r="R83" s="258">
        <v>1</v>
      </c>
      <c r="S83" s="260">
        <v>76</v>
      </c>
      <c r="T83" s="258">
        <v>55</v>
      </c>
      <c r="U83" s="258">
        <v>73</v>
      </c>
      <c r="V83" s="258">
        <v>51</v>
      </c>
      <c r="W83" s="258">
        <v>2</v>
      </c>
      <c r="X83" s="258">
        <v>2</v>
      </c>
      <c r="Y83" s="258">
        <v>1</v>
      </c>
      <c r="Z83" s="259">
        <v>2</v>
      </c>
      <c r="AA83" s="258">
        <v>43</v>
      </c>
      <c r="AB83" s="258">
        <v>33</v>
      </c>
      <c r="AC83" s="258">
        <v>39</v>
      </c>
      <c r="AD83" s="258">
        <v>32</v>
      </c>
      <c r="AE83" s="258">
        <v>1</v>
      </c>
      <c r="AF83" s="258">
        <v>0</v>
      </c>
      <c r="AG83" s="258">
        <v>3</v>
      </c>
      <c r="AH83" s="258">
        <v>1</v>
      </c>
      <c r="AI83" s="409">
        <v>3</v>
      </c>
      <c r="AJ83" s="258">
        <v>0</v>
      </c>
      <c r="AK83" s="258">
        <v>3</v>
      </c>
      <c r="AL83" s="258">
        <v>0</v>
      </c>
      <c r="AM83" s="258">
        <v>0</v>
      </c>
      <c r="AN83" s="256">
        <v>0</v>
      </c>
      <c r="AO83" s="253">
        <v>0</v>
      </c>
      <c r="AP83" s="254">
        <v>0</v>
      </c>
      <c r="AQ83" s="247">
        <v>6</v>
      </c>
      <c r="AR83" s="247">
        <v>1</v>
      </c>
      <c r="AS83" s="247">
        <v>6</v>
      </c>
      <c r="AT83" s="247">
        <v>1</v>
      </c>
      <c r="AU83" s="247">
        <v>0</v>
      </c>
      <c r="AV83" s="247">
        <v>0</v>
      </c>
      <c r="AW83" s="388">
        <v>0</v>
      </c>
      <c r="AX83" s="83">
        <v>0</v>
      </c>
      <c r="AY83" s="13"/>
    </row>
    <row r="84" spans="1:51">
      <c r="A84" s="100"/>
      <c r="B84" s="106" t="s">
        <v>738</v>
      </c>
      <c r="C84" s="387">
        <v>90</v>
      </c>
      <c r="D84" s="391">
        <v>69</v>
      </c>
      <c r="E84" s="391">
        <v>87</v>
      </c>
      <c r="F84" s="391">
        <v>62</v>
      </c>
      <c r="G84" s="391">
        <v>1</v>
      </c>
      <c r="H84" s="391">
        <v>2</v>
      </c>
      <c r="I84" s="391">
        <v>2</v>
      </c>
      <c r="J84" s="392">
        <v>5</v>
      </c>
      <c r="K84" s="258">
        <v>8</v>
      </c>
      <c r="L84" s="258">
        <v>5</v>
      </c>
      <c r="M84" s="258">
        <v>8</v>
      </c>
      <c r="N84" s="258">
        <v>4</v>
      </c>
      <c r="O84" s="258">
        <v>0</v>
      </c>
      <c r="P84" s="258">
        <v>0</v>
      </c>
      <c r="Q84" s="258">
        <v>0</v>
      </c>
      <c r="R84" s="258">
        <v>1</v>
      </c>
      <c r="S84" s="260">
        <v>50</v>
      </c>
      <c r="T84" s="258">
        <v>45</v>
      </c>
      <c r="U84" s="258">
        <v>50</v>
      </c>
      <c r="V84" s="258">
        <v>40</v>
      </c>
      <c r="W84" s="258">
        <v>0</v>
      </c>
      <c r="X84" s="258">
        <v>2</v>
      </c>
      <c r="Y84" s="258">
        <v>0</v>
      </c>
      <c r="Z84" s="259">
        <v>3</v>
      </c>
      <c r="AA84" s="258">
        <v>22</v>
      </c>
      <c r="AB84" s="258">
        <v>18</v>
      </c>
      <c r="AC84" s="258">
        <v>20</v>
      </c>
      <c r="AD84" s="258">
        <v>17</v>
      </c>
      <c r="AE84" s="258">
        <v>1</v>
      </c>
      <c r="AF84" s="258">
        <v>0</v>
      </c>
      <c r="AG84" s="258">
        <v>1</v>
      </c>
      <c r="AH84" s="258">
        <v>1</v>
      </c>
      <c r="AI84" s="409">
        <v>0</v>
      </c>
      <c r="AJ84" s="258">
        <v>0</v>
      </c>
      <c r="AK84" s="258">
        <v>0</v>
      </c>
      <c r="AL84" s="258">
        <v>0</v>
      </c>
      <c r="AM84" s="258">
        <v>0</v>
      </c>
      <c r="AN84" s="256">
        <v>0</v>
      </c>
      <c r="AO84" s="253">
        <v>0</v>
      </c>
      <c r="AP84" s="254">
        <v>0</v>
      </c>
      <c r="AQ84" s="247">
        <v>10</v>
      </c>
      <c r="AR84" s="247">
        <v>1</v>
      </c>
      <c r="AS84" s="247">
        <v>9</v>
      </c>
      <c r="AT84" s="247">
        <v>1</v>
      </c>
      <c r="AU84" s="247">
        <v>0</v>
      </c>
      <c r="AV84" s="247">
        <v>0</v>
      </c>
      <c r="AW84" s="388">
        <v>1</v>
      </c>
      <c r="AX84" s="83">
        <v>0</v>
      </c>
      <c r="AY84" s="13"/>
    </row>
    <row r="85" spans="1:51">
      <c r="A85" s="100" t="s">
        <v>778</v>
      </c>
      <c r="B85" s="106" t="s">
        <v>738</v>
      </c>
      <c r="C85" s="387">
        <v>104</v>
      </c>
      <c r="D85" s="391">
        <v>68</v>
      </c>
      <c r="E85" s="391">
        <v>99</v>
      </c>
      <c r="F85" s="391">
        <v>63</v>
      </c>
      <c r="G85" s="391">
        <v>4</v>
      </c>
      <c r="H85" s="391">
        <v>1</v>
      </c>
      <c r="I85" s="391">
        <v>1</v>
      </c>
      <c r="J85" s="392">
        <v>4</v>
      </c>
      <c r="K85" s="258">
        <v>5</v>
      </c>
      <c r="L85" s="258">
        <v>4</v>
      </c>
      <c r="M85" s="258">
        <v>3</v>
      </c>
      <c r="N85" s="258">
        <v>4</v>
      </c>
      <c r="O85" s="258">
        <v>1</v>
      </c>
      <c r="P85" s="258">
        <v>0</v>
      </c>
      <c r="Q85" s="258">
        <v>1</v>
      </c>
      <c r="R85" s="258">
        <v>0</v>
      </c>
      <c r="S85" s="260">
        <v>58</v>
      </c>
      <c r="T85" s="258">
        <v>39</v>
      </c>
      <c r="U85" s="258">
        <v>57</v>
      </c>
      <c r="V85" s="258">
        <v>35</v>
      </c>
      <c r="W85" s="258">
        <v>1</v>
      </c>
      <c r="X85" s="258">
        <v>1</v>
      </c>
      <c r="Y85" s="258">
        <v>0</v>
      </c>
      <c r="Z85" s="259">
        <v>3</v>
      </c>
      <c r="AA85" s="258">
        <v>38</v>
      </c>
      <c r="AB85" s="258">
        <v>24</v>
      </c>
      <c r="AC85" s="258">
        <v>36</v>
      </c>
      <c r="AD85" s="258">
        <v>23</v>
      </c>
      <c r="AE85" s="258">
        <v>2</v>
      </c>
      <c r="AF85" s="258">
        <v>0</v>
      </c>
      <c r="AG85" s="258">
        <v>0</v>
      </c>
      <c r="AH85" s="258">
        <v>1</v>
      </c>
      <c r="AI85" s="409">
        <v>2</v>
      </c>
      <c r="AJ85" s="258">
        <v>1</v>
      </c>
      <c r="AK85" s="258">
        <v>2</v>
      </c>
      <c r="AL85" s="258">
        <v>1</v>
      </c>
      <c r="AM85" s="258">
        <v>0</v>
      </c>
      <c r="AN85" s="256">
        <v>0</v>
      </c>
      <c r="AO85" s="253">
        <v>0</v>
      </c>
      <c r="AP85" s="254">
        <v>0</v>
      </c>
      <c r="AQ85" s="247">
        <v>3</v>
      </c>
      <c r="AR85" s="247">
        <v>1</v>
      </c>
      <c r="AS85" s="247">
        <v>3</v>
      </c>
      <c r="AT85" s="247">
        <v>1</v>
      </c>
      <c r="AU85" s="247">
        <v>0</v>
      </c>
      <c r="AV85" s="247">
        <v>0</v>
      </c>
      <c r="AW85" s="388">
        <v>0</v>
      </c>
      <c r="AX85" s="83">
        <v>0</v>
      </c>
      <c r="AY85" s="13"/>
    </row>
    <row r="86" spans="1:51">
      <c r="A86" s="100"/>
      <c r="B86" s="106" t="s">
        <v>739</v>
      </c>
      <c r="C86" s="387">
        <v>67</v>
      </c>
      <c r="D86" s="391">
        <v>55</v>
      </c>
      <c r="E86" s="391">
        <v>61</v>
      </c>
      <c r="F86" s="391">
        <v>53</v>
      </c>
      <c r="G86" s="391">
        <v>2</v>
      </c>
      <c r="H86" s="391">
        <v>1</v>
      </c>
      <c r="I86" s="391">
        <v>4</v>
      </c>
      <c r="J86" s="392">
        <v>1</v>
      </c>
      <c r="K86" s="258">
        <v>5</v>
      </c>
      <c r="L86" s="258">
        <v>6</v>
      </c>
      <c r="M86" s="258">
        <v>3</v>
      </c>
      <c r="N86" s="258">
        <v>6</v>
      </c>
      <c r="O86" s="258">
        <v>0</v>
      </c>
      <c r="P86" s="258">
        <v>0</v>
      </c>
      <c r="Q86" s="258">
        <v>2</v>
      </c>
      <c r="R86" s="258">
        <v>0</v>
      </c>
      <c r="S86" s="260">
        <v>37</v>
      </c>
      <c r="T86" s="258">
        <v>21</v>
      </c>
      <c r="U86" s="258">
        <v>33</v>
      </c>
      <c r="V86" s="258">
        <v>19</v>
      </c>
      <c r="W86" s="258">
        <v>2</v>
      </c>
      <c r="X86" s="258">
        <v>1</v>
      </c>
      <c r="Y86" s="258">
        <v>2</v>
      </c>
      <c r="Z86" s="259">
        <v>1</v>
      </c>
      <c r="AA86" s="258">
        <v>23</v>
      </c>
      <c r="AB86" s="258">
        <v>26</v>
      </c>
      <c r="AC86" s="258">
        <v>23</v>
      </c>
      <c r="AD86" s="258">
        <v>26</v>
      </c>
      <c r="AE86" s="258">
        <v>0</v>
      </c>
      <c r="AF86" s="258">
        <v>0</v>
      </c>
      <c r="AG86" s="258">
        <v>0</v>
      </c>
      <c r="AH86" s="258">
        <v>0</v>
      </c>
      <c r="AI86" s="409">
        <v>0</v>
      </c>
      <c r="AJ86" s="258">
        <v>0</v>
      </c>
      <c r="AK86" s="258">
        <v>0</v>
      </c>
      <c r="AL86" s="258">
        <v>0</v>
      </c>
      <c r="AM86" s="258">
        <v>0</v>
      </c>
      <c r="AN86" s="256">
        <v>0</v>
      </c>
      <c r="AO86" s="253">
        <v>0</v>
      </c>
      <c r="AP86" s="254">
        <v>0</v>
      </c>
      <c r="AQ86" s="247">
        <v>2</v>
      </c>
      <c r="AR86" s="247">
        <v>2</v>
      </c>
      <c r="AS86" s="247">
        <v>2</v>
      </c>
      <c r="AT86" s="247">
        <v>2</v>
      </c>
      <c r="AU86" s="247">
        <v>0</v>
      </c>
      <c r="AV86" s="247">
        <v>0</v>
      </c>
      <c r="AW86" s="388">
        <v>0</v>
      </c>
      <c r="AX86" s="83">
        <v>0</v>
      </c>
      <c r="AY86" s="13"/>
    </row>
    <row r="87" spans="1:51">
      <c r="A87" s="100" t="s">
        <v>779</v>
      </c>
      <c r="B87" s="106" t="s">
        <v>739</v>
      </c>
      <c r="C87" s="387">
        <v>94</v>
      </c>
      <c r="D87" s="391">
        <v>60</v>
      </c>
      <c r="E87" s="391">
        <v>87</v>
      </c>
      <c r="F87" s="391">
        <v>57</v>
      </c>
      <c r="G87" s="391">
        <v>2</v>
      </c>
      <c r="H87" s="391">
        <v>1</v>
      </c>
      <c r="I87" s="391">
        <v>5</v>
      </c>
      <c r="J87" s="392">
        <v>2</v>
      </c>
      <c r="K87" s="258">
        <v>5</v>
      </c>
      <c r="L87" s="258">
        <v>3</v>
      </c>
      <c r="M87" s="258">
        <v>4</v>
      </c>
      <c r="N87" s="258">
        <v>3</v>
      </c>
      <c r="O87" s="258">
        <v>0</v>
      </c>
      <c r="P87" s="258">
        <v>0</v>
      </c>
      <c r="Q87" s="258">
        <v>1</v>
      </c>
      <c r="R87" s="258">
        <v>0</v>
      </c>
      <c r="S87" s="260">
        <v>53</v>
      </c>
      <c r="T87" s="258">
        <v>34</v>
      </c>
      <c r="U87" s="258">
        <v>48</v>
      </c>
      <c r="V87" s="258">
        <v>33</v>
      </c>
      <c r="W87" s="258">
        <v>2</v>
      </c>
      <c r="X87" s="258">
        <v>0</v>
      </c>
      <c r="Y87" s="258">
        <v>3</v>
      </c>
      <c r="Z87" s="259">
        <v>1</v>
      </c>
      <c r="AA87" s="258">
        <v>30</v>
      </c>
      <c r="AB87" s="258">
        <v>20</v>
      </c>
      <c r="AC87" s="258">
        <v>29</v>
      </c>
      <c r="AD87" s="258">
        <v>18</v>
      </c>
      <c r="AE87" s="258">
        <v>0</v>
      </c>
      <c r="AF87" s="258">
        <v>1</v>
      </c>
      <c r="AG87" s="258">
        <v>1</v>
      </c>
      <c r="AH87" s="258">
        <v>1</v>
      </c>
      <c r="AI87" s="409">
        <v>1</v>
      </c>
      <c r="AJ87" s="258">
        <v>0</v>
      </c>
      <c r="AK87" s="258">
        <v>1</v>
      </c>
      <c r="AL87" s="258">
        <v>0</v>
      </c>
      <c r="AM87" s="258">
        <v>0</v>
      </c>
      <c r="AN87" s="256">
        <v>0</v>
      </c>
      <c r="AO87" s="253">
        <v>0</v>
      </c>
      <c r="AP87" s="254">
        <v>0</v>
      </c>
      <c r="AQ87" s="247">
        <v>6</v>
      </c>
      <c r="AR87" s="247">
        <v>3</v>
      </c>
      <c r="AS87" s="247">
        <v>6</v>
      </c>
      <c r="AT87" s="247">
        <v>3</v>
      </c>
      <c r="AU87" s="247">
        <v>0</v>
      </c>
      <c r="AV87" s="247">
        <v>0</v>
      </c>
      <c r="AW87" s="388">
        <v>0</v>
      </c>
      <c r="AX87" s="83">
        <v>0</v>
      </c>
      <c r="AY87" s="13"/>
    </row>
    <row r="88" spans="1:51">
      <c r="A88" s="100"/>
      <c r="B88" s="106" t="s">
        <v>740</v>
      </c>
      <c r="C88" s="387">
        <v>76</v>
      </c>
      <c r="D88" s="391">
        <v>44</v>
      </c>
      <c r="E88" s="391">
        <v>70</v>
      </c>
      <c r="F88" s="391">
        <v>41</v>
      </c>
      <c r="G88" s="391">
        <v>1</v>
      </c>
      <c r="H88" s="391">
        <v>0</v>
      </c>
      <c r="I88" s="391">
        <v>5</v>
      </c>
      <c r="J88" s="392">
        <v>3</v>
      </c>
      <c r="K88" s="258">
        <v>5</v>
      </c>
      <c r="L88" s="258">
        <v>6</v>
      </c>
      <c r="M88" s="258">
        <v>4</v>
      </c>
      <c r="N88" s="258">
        <v>4</v>
      </c>
      <c r="O88" s="258">
        <v>0</v>
      </c>
      <c r="P88" s="258">
        <v>0</v>
      </c>
      <c r="Q88" s="258">
        <v>1</v>
      </c>
      <c r="R88" s="258">
        <v>2</v>
      </c>
      <c r="S88" s="260">
        <v>47</v>
      </c>
      <c r="T88" s="258">
        <v>20</v>
      </c>
      <c r="U88" s="258">
        <v>43</v>
      </c>
      <c r="V88" s="258">
        <v>19</v>
      </c>
      <c r="W88" s="258">
        <v>1</v>
      </c>
      <c r="X88" s="258">
        <v>0</v>
      </c>
      <c r="Y88" s="258">
        <v>3</v>
      </c>
      <c r="Z88" s="259">
        <v>1</v>
      </c>
      <c r="AA88" s="258">
        <v>22</v>
      </c>
      <c r="AB88" s="258">
        <v>16</v>
      </c>
      <c r="AC88" s="258">
        <v>22</v>
      </c>
      <c r="AD88" s="258">
        <v>16</v>
      </c>
      <c r="AE88" s="258">
        <v>0</v>
      </c>
      <c r="AF88" s="258">
        <v>0</v>
      </c>
      <c r="AG88" s="258">
        <v>0</v>
      </c>
      <c r="AH88" s="258">
        <v>0</v>
      </c>
      <c r="AI88" s="409">
        <v>0</v>
      </c>
      <c r="AJ88" s="258">
        <v>0</v>
      </c>
      <c r="AK88" s="258">
        <v>0</v>
      </c>
      <c r="AL88" s="258">
        <v>0</v>
      </c>
      <c r="AM88" s="258">
        <v>0</v>
      </c>
      <c r="AN88" s="256">
        <v>0</v>
      </c>
      <c r="AO88" s="253">
        <v>0</v>
      </c>
      <c r="AP88" s="254">
        <v>0</v>
      </c>
      <c r="AQ88" s="247">
        <v>2</v>
      </c>
      <c r="AR88" s="247">
        <v>2</v>
      </c>
      <c r="AS88" s="247">
        <v>1</v>
      </c>
      <c r="AT88" s="247">
        <v>2</v>
      </c>
      <c r="AU88" s="247">
        <v>0</v>
      </c>
      <c r="AV88" s="247">
        <v>0</v>
      </c>
      <c r="AW88" s="388">
        <v>1</v>
      </c>
      <c r="AX88" s="83">
        <v>0</v>
      </c>
      <c r="AY88" s="13"/>
    </row>
    <row r="89" spans="1:51">
      <c r="A89" s="100" t="s">
        <v>780</v>
      </c>
      <c r="B89" s="106" t="s">
        <v>740</v>
      </c>
      <c r="C89" s="387">
        <v>92</v>
      </c>
      <c r="D89" s="391">
        <v>71</v>
      </c>
      <c r="E89" s="391">
        <v>79</v>
      </c>
      <c r="F89" s="391">
        <v>65</v>
      </c>
      <c r="G89" s="391">
        <v>3</v>
      </c>
      <c r="H89" s="391">
        <v>1</v>
      </c>
      <c r="I89" s="391">
        <v>10</v>
      </c>
      <c r="J89" s="392">
        <v>5</v>
      </c>
      <c r="K89" s="258">
        <v>5</v>
      </c>
      <c r="L89" s="258">
        <v>4</v>
      </c>
      <c r="M89" s="258">
        <v>5</v>
      </c>
      <c r="N89" s="258">
        <v>4</v>
      </c>
      <c r="O89" s="258">
        <v>0</v>
      </c>
      <c r="P89" s="258">
        <v>0</v>
      </c>
      <c r="Q89" s="258">
        <v>0</v>
      </c>
      <c r="R89" s="258">
        <v>0</v>
      </c>
      <c r="S89" s="260">
        <v>55</v>
      </c>
      <c r="T89" s="258">
        <v>42</v>
      </c>
      <c r="U89" s="258">
        <v>48</v>
      </c>
      <c r="V89" s="258">
        <v>37</v>
      </c>
      <c r="W89" s="258">
        <v>3</v>
      </c>
      <c r="X89" s="258">
        <v>1</v>
      </c>
      <c r="Y89" s="258">
        <v>4</v>
      </c>
      <c r="Z89" s="259">
        <v>4</v>
      </c>
      <c r="AA89" s="258">
        <v>26</v>
      </c>
      <c r="AB89" s="258">
        <v>21</v>
      </c>
      <c r="AC89" s="258">
        <v>20</v>
      </c>
      <c r="AD89" s="258">
        <v>20</v>
      </c>
      <c r="AE89" s="258">
        <v>0</v>
      </c>
      <c r="AF89" s="258">
        <v>0</v>
      </c>
      <c r="AG89" s="258">
        <v>6</v>
      </c>
      <c r="AH89" s="258">
        <v>1</v>
      </c>
      <c r="AI89" s="409">
        <v>0</v>
      </c>
      <c r="AJ89" s="258">
        <v>0</v>
      </c>
      <c r="AK89" s="258">
        <v>0</v>
      </c>
      <c r="AL89" s="258">
        <v>0</v>
      </c>
      <c r="AM89" s="258">
        <v>0</v>
      </c>
      <c r="AN89" s="256">
        <v>0</v>
      </c>
      <c r="AO89" s="253">
        <v>0</v>
      </c>
      <c r="AP89" s="254">
        <v>0</v>
      </c>
      <c r="AQ89" s="247">
        <v>6</v>
      </c>
      <c r="AR89" s="247">
        <v>4</v>
      </c>
      <c r="AS89" s="247">
        <v>6</v>
      </c>
      <c r="AT89" s="247">
        <v>4</v>
      </c>
      <c r="AU89" s="247">
        <v>0</v>
      </c>
      <c r="AV89" s="247">
        <v>0</v>
      </c>
      <c r="AW89" s="388">
        <v>0</v>
      </c>
      <c r="AX89" s="83">
        <v>0</v>
      </c>
      <c r="AY89" s="13"/>
    </row>
    <row r="90" spans="1:51">
      <c r="A90" s="100"/>
      <c r="B90" s="106" t="s">
        <v>741</v>
      </c>
      <c r="C90" s="387">
        <v>67</v>
      </c>
      <c r="D90" s="391">
        <v>43</v>
      </c>
      <c r="E90" s="391">
        <v>61</v>
      </c>
      <c r="F90" s="391">
        <v>38</v>
      </c>
      <c r="G90" s="391">
        <v>1</v>
      </c>
      <c r="H90" s="391">
        <v>0</v>
      </c>
      <c r="I90" s="391">
        <v>5</v>
      </c>
      <c r="J90" s="392">
        <v>5</v>
      </c>
      <c r="K90" s="258">
        <v>10</v>
      </c>
      <c r="L90" s="258">
        <v>5</v>
      </c>
      <c r="M90" s="258">
        <v>9</v>
      </c>
      <c r="N90" s="258">
        <v>3</v>
      </c>
      <c r="O90" s="258">
        <v>0</v>
      </c>
      <c r="P90" s="258">
        <v>0</v>
      </c>
      <c r="Q90" s="258">
        <v>1</v>
      </c>
      <c r="R90" s="258">
        <v>2</v>
      </c>
      <c r="S90" s="260">
        <v>34</v>
      </c>
      <c r="T90" s="258">
        <v>20</v>
      </c>
      <c r="U90" s="258">
        <v>30</v>
      </c>
      <c r="V90" s="258">
        <v>18</v>
      </c>
      <c r="W90" s="258">
        <v>1</v>
      </c>
      <c r="X90" s="258">
        <v>0</v>
      </c>
      <c r="Y90" s="258">
        <v>3</v>
      </c>
      <c r="Z90" s="259">
        <v>2</v>
      </c>
      <c r="AA90" s="258">
        <v>18</v>
      </c>
      <c r="AB90" s="258">
        <v>17</v>
      </c>
      <c r="AC90" s="258">
        <v>17</v>
      </c>
      <c r="AD90" s="258">
        <v>16</v>
      </c>
      <c r="AE90" s="258">
        <v>0</v>
      </c>
      <c r="AF90" s="258">
        <v>0</v>
      </c>
      <c r="AG90" s="258">
        <v>1</v>
      </c>
      <c r="AH90" s="258">
        <v>1</v>
      </c>
      <c r="AI90" s="409">
        <v>0</v>
      </c>
      <c r="AJ90" s="258">
        <v>0</v>
      </c>
      <c r="AK90" s="258">
        <v>0</v>
      </c>
      <c r="AL90" s="258">
        <v>0</v>
      </c>
      <c r="AM90" s="258">
        <v>0</v>
      </c>
      <c r="AN90" s="256">
        <v>0</v>
      </c>
      <c r="AO90" s="253">
        <v>0</v>
      </c>
      <c r="AP90" s="254">
        <v>0</v>
      </c>
      <c r="AQ90" s="247">
        <v>5</v>
      </c>
      <c r="AR90" s="247">
        <v>1</v>
      </c>
      <c r="AS90" s="247">
        <v>5</v>
      </c>
      <c r="AT90" s="247">
        <v>1</v>
      </c>
      <c r="AU90" s="247">
        <v>0</v>
      </c>
      <c r="AV90" s="247">
        <v>0</v>
      </c>
      <c r="AW90" s="388">
        <v>0</v>
      </c>
      <c r="AX90" s="83">
        <v>0</v>
      </c>
      <c r="AY90" s="13"/>
    </row>
    <row r="91" spans="1:51">
      <c r="A91" s="100" t="s">
        <v>781</v>
      </c>
      <c r="B91" s="106" t="s">
        <v>741</v>
      </c>
      <c r="C91" s="387">
        <v>79</v>
      </c>
      <c r="D91" s="391">
        <v>57</v>
      </c>
      <c r="E91" s="391">
        <v>71</v>
      </c>
      <c r="F91" s="391">
        <v>52</v>
      </c>
      <c r="G91" s="391">
        <v>3</v>
      </c>
      <c r="H91" s="391">
        <v>2</v>
      </c>
      <c r="I91" s="391">
        <v>5</v>
      </c>
      <c r="J91" s="392">
        <v>3</v>
      </c>
      <c r="K91" s="258">
        <v>6</v>
      </c>
      <c r="L91" s="258">
        <v>8</v>
      </c>
      <c r="M91" s="258">
        <v>5</v>
      </c>
      <c r="N91" s="258">
        <v>8</v>
      </c>
      <c r="O91" s="258">
        <v>1</v>
      </c>
      <c r="P91" s="258">
        <v>0</v>
      </c>
      <c r="Q91" s="258">
        <v>0</v>
      </c>
      <c r="R91" s="258">
        <v>0</v>
      </c>
      <c r="S91" s="260">
        <v>42</v>
      </c>
      <c r="T91" s="258">
        <v>26</v>
      </c>
      <c r="U91" s="258">
        <v>36</v>
      </c>
      <c r="V91" s="258">
        <v>22</v>
      </c>
      <c r="W91" s="258">
        <v>2</v>
      </c>
      <c r="X91" s="258">
        <v>2</v>
      </c>
      <c r="Y91" s="258">
        <v>4</v>
      </c>
      <c r="Z91" s="259">
        <v>2</v>
      </c>
      <c r="AA91" s="258">
        <v>30</v>
      </c>
      <c r="AB91" s="258">
        <v>21</v>
      </c>
      <c r="AC91" s="258">
        <v>29</v>
      </c>
      <c r="AD91" s="258">
        <v>20</v>
      </c>
      <c r="AE91" s="258">
        <v>0</v>
      </c>
      <c r="AF91" s="258">
        <v>0</v>
      </c>
      <c r="AG91" s="258">
        <v>1</v>
      </c>
      <c r="AH91" s="258">
        <v>1</v>
      </c>
      <c r="AI91" s="409">
        <v>1</v>
      </c>
      <c r="AJ91" s="258">
        <v>1</v>
      </c>
      <c r="AK91" s="258">
        <v>1</v>
      </c>
      <c r="AL91" s="258">
        <v>1</v>
      </c>
      <c r="AM91" s="258">
        <v>0</v>
      </c>
      <c r="AN91" s="256">
        <v>0</v>
      </c>
      <c r="AO91" s="253">
        <v>0</v>
      </c>
      <c r="AP91" s="254">
        <v>0</v>
      </c>
      <c r="AQ91" s="247">
        <v>1</v>
      </c>
      <c r="AR91" s="247">
        <v>2</v>
      </c>
      <c r="AS91" s="247">
        <v>1</v>
      </c>
      <c r="AT91" s="247">
        <v>2</v>
      </c>
      <c r="AU91" s="247">
        <v>0</v>
      </c>
      <c r="AV91" s="247">
        <v>0</v>
      </c>
      <c r="AW91" s="388">
        <v>0</v>
      </c>
      <c r="AX91" s="83">
        <v>0</v>
      </c>
      <c r="AY91" s="13"/>
    </row>
    <row r="92" spans="1:51">
      <c r="A92" s="100"/>
      <c r="B92" s="106" t="s">
        <v>742</v>
      </c>
      <c r="C92" s="387">
        <v>53</v>
      </c>
      <c r="D92" s="391">
        <v>45</v>
      </c>
      <c r="E92" s="391">
        <v>52</v>
      </c>
      <c r="F92" s="391">
        <v>41</v>
      </c>
      <c r="G92" s="391">
        <v>1</v>
      </c>
      <c r="H92" s="391">
        <v>2</v>
      </c>
      <c r="I92" s="391">
        <v>0</v>
      </c>
      <c r="J92" s="392">
        <v>2</v>
      </c>
      <c r="K92" s="258">
        <v>9</v>
      </c>
      <c r="L92" s="258">
        <v>7</v>
      </c>
      <c r="M92" s="258">
        <v>8</v>
      </c>
      <c r="N92" s="258">
        <v>6</v>
      </c>
      <c r="O92" s="258">
        <v>1</v>
      </c>
      <c r="P92" s="258">
        <v>1</v>
      </c>
      <c r="Q92" s="258">
        <v>0</v>
      </c>
      <c r="R92" s="258">
        <v>0</v>
      </c>
      <c r="S92" s="260">
        <v>26</v>
      </c>
      <c r="T92" s="258">
        <v>26</v>
      </c>
      <c r="U92" s="258">
        <v>26</v>
      </c>
      <c r="V92" s="258">
        <v>24</v>
      </c>
      <c r="W92" s="258">
        <v>0</v>
      </c>
      <c r="X92" s="258">
        <v>0</v>
      </c>
      <c r="Y92" s="258">
        <v>0</v>
      </c>
      <c r="Z92" s="259">
        <v>2</v>
      </c>
      <c r="AA92" s="258">
        <v>14</v>
      </c>
      <c r="AB92" s="258">
        <v>11</v>
      </c>
      <c r="AC92" s="258">
        <v>14</v>
      </c>
      <c r="AD92" s="258">
        <v>10</v>
      </c>
      <c r="AE92" s="258">
        <v>0</v>
      </c>
      <c r="AF92" s="258">
        <v>1</v>
      </c>
      <c r="AG92" s="258">
        <v>0</v>
      </c>
      <c r="AH92" s="258">
        <v>0</v>
      </c>
      <c r="AI92" s="409">
        <v>0</v>
      </c>
      <c r="AJ92" s="258">
        <v>0</v>
      </c>
      <c r="AK92" s="258">
        <v>0</v>
      </c>
      <c r="AL92" s="258">
        <v>0</v>
      </c>
      <c r="AM92" s="258">
        <v>0</v>
      </c>
      <c r="AN92" s="256">
        <v>0</v>
      </c>
      <c r="AO92" s="253">
        <v>0</v>
      </c>
      <c r="AP92" s="254">
        <v>0</v>
      </c>
      <c r="AQ92" s="247">
        <v>4</v>
      </c>
      <c r="AR92" s="247">
        <v>1</v>
      </c>
      <c r="AS92" s="247">
        <v>4</v>
      </c>
      <c r="AT92" s="247">
        <v>1</v>
      </c>
      <c r="AU92" s="247">
        <v>0</v>
      </c>
      <c r="AV92" s="247">
        <v>0</v>
      </c>
      <c r="AW92" s="388">
        <v>0</v>
      </c>
      <c r="AX92" s="83">
        <v>0</v>
      </c>
      <c r="AY92" s="13"/>
    </row>
    <row r="93" spans="1:51">
      <c r="A93" s="100" t="s">
        <v>782</v>
      </c>
      <c r="B93" s="106" t="s">
        <v>742</v>
      </c>
      <c r="C93" s="387">
        <v>69</v>
      </c>
      <c r="D93" s="391">
        <v>52</v>
      </c>
      <c r="E93" s="391">
        <v>63</v>
      </c>
      <c r="F93" s="391">
        <v>51</v>
      </c>
      <c r="G93" s="391">
        <v>2</v>
      </c>
      <c r="H93" s="391">
        <v>0</v>
      </c>
      <c r="I93" s="391">
        <v>4</v>
      </c>
      <c r="J93" s="392">
        <v>1</v>
      </c>
      <c r="K93" s="258">
        <v>6</v>
      </c>
      <c r="L93" s="258">
        <v>7</v>
      </c>
      <c r="M93" s="258">
        <v>6</v>
      </c>
      <c r="N93" s="258">
        <v>6</v>
      </c>
      <c r="O93" s="258">
        <v>0</v>
      </c>
      <c r="P93" s="258">
        <v>0</v>
      </c>
      <c r="Q93" s="258">
        <v>0</v>
      </c>
      <c r="R93" s="258">
        <v>1</v>
      </c>
      <c r="S93" s="260">
        <v>41</v>
      </c>
      <c r="T93" s="258">
        <v>27</v>
      </c>
      <c r="U93" s="258">
        <v>35</v>
      </c>
      <c r="V93" s="258">
        <v>27</v>
      </c>
      <c r="W93" s="258">
        <v>2</v>
      </c>
      <c r="X93" s="258">
        <v>0</v>
      </c>
      <c r="Y93" s="258">
        <v>4</v>
      </c>
      <c r="Z93" s="259">
        <v>0</v>
      </c>
      <c r="AA93" s="258">
        <v>19</v>
      </c>
      <c r="AB93" s="258">
        <v>17</v>
      </c>
      <c r="AC93" s="258">
        <v>19</v>
      </c>
      <c r="AD93" s="258">
        <v>17</v>
      </c>
      <c r="AE93" s="258">
        <v>0</v>
      </c>
      <c r="AF93" s="258">
        <v>0</v>
      </c>
      <c r="AG93" s="258">
        <v>0</v>
      </c>
      <c r="AH93" s="258">
        <v>0</v>
      </c>
      <c r="AI93" s="409">
        <v>1</v>
      </c>
      <c r="AJ93" s="258">
        <v>0</v>
      </c>
      <c r="AK93" s="258">
        <v>1</v>
      </c>
      <c r="AL93" s="258">
        <v>0</v>
      </c>
      <c r="AM93" s="258">
        <v>0</v>
      </c>
      <c r="AN93" s="256">
        <v>0</v>
      </c>
      <c r="AO93" s="253">
        <v>0</v>
      </c>
      <c r="AP93" s="254">
        <v>0</v>
      </c>
      <c r="AQ93" s="247">
        <v>3</v>
      </c>
      <c r="AR93" s="247">
        <v>1</v>
      </c>
      <c r="AS93" s="247">
        <v>3</v>
      </c>
      <c r="AT93" s="247">
        <v>1</v>
      </c>
      <c r="AU93" s="247">
        <v>0</v>
      </c>
      <c r="AV93" s="247">
        <v>0</v>
      </c>
      <c r="AW93" s="388">
        <v>0</v>
      </c>
      <c r="AX93" s="83">
        <v>0</v>
      </c>
      <c r="AY93" s="13"/>
    </row>
    <row r="94" spans="1:51">
      <c r="A94" s="100"/>
      <c r="B94" s="106" t="s">
        <v>743</v>
      </c>
      <c r="C94" s="387">
        <v>60</v>
      </c>
      <c r="D94" s="391">
        <v>50</v>
      </c>
      <c r="E94" s="391">
        <v>52</v>
      </c>
      <c r="F94" s="391">
        <v>47</v>
      </c>
      <c r="G94" s="391">
        <v>3</v>
      </c>
      <c r="H94" s="391">
        <v>0</v>
      </c>
      <c r="I94" s="391">
        <v>5</v>
      </c>
      <c r="J94" s="392">
        <v>3</v>
      </c>
      <c r="K94" s="258">
        <v>7</v>
      </c>
      <c r="L94" s="258">
        <v>4</v>
      </c>
      <c r="M94" s="258">
        <v>7</v>
      </c>
      <c r="N94" s="258">
        <v>3</v>
      </c>
      <c r="O94" s="258">
        <v>0</v>
      </c>
      <c r="P94" s="258">
        <v>0</v>
      </c>
      <c r="Q94" s="258">
        <v>0</v>
      </c>
      <c r="R94" s="258">
        <v>1</v>
      </c>
      <c r="S94" s="260">
        <v>33</v>
      </c>
      <c r="T94" s="258">
        <v>30</v>
      </c>
      <c r="U94" s="258">
        <v>26</v>
      </c>
      <c r="V94" s="258">
        <v>28</v>
      </c>
      <c r="W94" s="258">
        <v>3</v>
      </c>
      <c r="X94" s="258">
        <v>0</v>
      </c>
      <c r="Y94" s="258">
        <v>4</v>
      </c>
      <c r="Z94" s="259">
        <v>2</v>
      </c>
      <c r="AA94" s="258">
        <v>20</v>
      </c>
      <c r="AB94" s="258">
        <v>15</v>
      </c>
      <c r="AC94" s="258">
        <v>19</v>
      </c>
      <c r="AD94" s="258">
        <v>15</v>
      </c>
      <c r="AE94" s="258">
        <v>0</v>
      </c>
      <c r="AF94" s="258">
        <v>0</v>
      </c>
      <c r="AG94" s="258">
        <v>1</v>
      </c>
      <c r="AH94" s="258">
        <v>0</v>
      </c>
      <c r="AI94" s="409">
        <v>0</v>
      </c>
      <c r="AJ94" s="258">
        <v>0</v>
      </c>
      <c r="AK94" s="258">
        <v>0</v>
      </c>
      <c r="AL94" s="258">
        <v>0</v>
      </c>
      <c r="AM94" s="258">
        <v>0</v>
      </c>
      <c r="AN94" s="256">
        <v>0</v>
      </c>
      <c r="AO94" s="253">
        <v>0</v>
      </c>
      <c r="AP94" s="254">
        <v>0</v>
      </c>
      <c r="AQ94" s="247">
        <v>0</v>
      </c>
      <c r="AR94" s="247">
        <v>1</v>
      </c>
      <c r="AS94" s="247">
        <v>0</v>
      </c>
      <c r="AT94" s="247">
        <v>1</v>
      </c>
      <c r="AU94" s="247">
        <v>0</v>
      </c>
      <c r="AV94" s="247">
        <v>0</v>
      </c>
      <c r="AW94" s="388">
        <v>0</v>
      </c>
      <c r="AX94" s="83">
        <v>0</v>
      </c>
      <c r="AY94" s="13"/>
    </row>
    <row r="95" spans="1:51">
      <c r="A95" s="100" t="s">
        <v>783</v>
      </c>
      <c r="B95" s="106" t="s">
        <v>743</v>
      </c>
      <c r="C95" s="387">
        <v>57</v>
      </c>
      <c r="D95" s="391">
        <v>46</v>
      </c>
      <c r="E95" s="391">
        <v>53</v>
      </c>
      <c r="F95" s="391">
        <v>40</v>
      </c>
      <c r="G95" s="391">
        <v>2</v>
      </c>
      <c r="H95" s="391">
        <v>2</v>
      </c>
      <c r="I95" s="391">
        <v>2</v>
      </c>
      <c r="J95" s="392">
        <v>4</v>
      </c>
      <c r="K95" s="258">
        <v>8</v>
      </c>
      <c r="L95" s="258">
        <v>2</v>
      </c>
      <c r="M95" s="258">
        <v>7</v>
      </c>
      <c r="N95" s="258">
        <v>1</v>
      </c>
      <c r="O95" s="258">
        <v>0</v>
      </c>
      <c r="P95" s="258">
        <v>0</v>
      </c>
      <c r="Q95" s="258">
        <v>1</v>
      </c>
      <c r="R95" s="258">
        <v>1</v>
      </c>
      <c r="S95" s="260">
        <v>28</v>
      </c>
      <c r="T95" s="258">
        <v>23</v>
      </c>
      <c r="U95" s="258">
        <v>25</v>
      </c>
      <c r="V95" s="258">
        <v>19</v>
      </c>
      <c r="W95" s="258">
        <v>2</v>
      </c>
      <c r="X95" s="258">
        <v>2</v>
      </c>
      <c r="Y95" s="258">
        <v>1</v>
      </c>
      <c r="Z95" s="259">
        <v>2</v>
      </c>
      <c r="AA95" s="258">
        <v>16</v>
      </c>
      <c r="AB95" s="258">
        <v>20</v>
      </c>
      <c r="AC95" s="258">
        <v>16</v>
      </c>
      <c r="AD95" s="258">
        <v>19</v>
      </c>
      <c r="AE95" s="258">
        <v>0</v>
      </c>
      <c r="AF95" s="258">
        <v>0</v>
      </c>
      <c r="AG95" s="258">
        <v>0</v>
      </c>
      <c r="AH95" s="258">
        <v>1</v>
      </c>
      <c r="AI95" s="409">
        <v>0</v>
      </c>
      <c r="AJ95" s="258">
        <v>0</v>
      </c>
      <c r="AK95" s="258">
        <v>0</v>
      </c>
      <c r="AL95" s="258">
        <v>0</v>
      </c>
      <c r="AM95" s="258">
        <v>0</v>
      </c>
      <c r="AN95" s="256">
        <v>0</v>
      </c>
      <c r="AO95" s="253">
        <v>0</v>
      </c>
      <c r="AP95" s="254">
        <v>0</v>
      </c>
      <c r="AQ95" s="247">
        <v>5</v>
      </c>
      <c r="AR95" s="247">
        <v>1</v>
      </c>
      <c r="AS95" s="247">
        <v>5</v>
      </c>
      <c r="AT95" s="247">
        <v>1</v>
      </c>
      <c r="AU95" s="247">
        <v>0</v>
      </c>
      <c r="AV95" s="247">
        <v>0</v>
      </c>
      <c r="AW95" s="388">
        <v>0</v>
      </c>
      <c r="AX95" s="83">
        <v>0</v>
      </c>
      <c r="AY95" s="13"/>
    </row>
    <row r="96" spans="1:51">
      <c r="A96" s="100"/>
      <c r="B96" s="106" t="s">
        <v>744</v>
      </c>
      <c r="C96" s="387">
        <v>44</v>
      </c>
      <c r="D96" s="391">
        <v>27</v>
      </c>
      <c r="E96" s="391">
        <v>41</v>
      </c>
      <c r="F96" s="391">
        <v>23</v>
      </c>
      <c r="G96" s="391">
        <v>1</v>
      </c>
      <c r="H96" s="391">
        <v>3</v>
      </c>
      <c r="I96" s="391">
        <v>2</v>
      </c>
      <c r="J96" s="392">
        <v>1</v>
      </c>
      <c r="K96" s="258">
        <v>3</v>
      </c>
      <c r="L96" s="258">
        <v>1</v>
      </c>
      <c r="M96" s="258">
        <v>3</v>
      </c>
      <c r="N96" s="258">
        <v>0</v>
      </c>
      <c r="O96" s="258">
        <v>0</v>
      </c>
      <c r="P96" s="258">
        <v>1</v>
      </c>
      <c r="Q96" s="258">
        <v>0</v>
      </c>
      <c r="R96" s="258">
        <v>0</v>
      </c>
      <c r="S96" s="260">
        <v>23</v>
      </c>
      <c r="T96" s="258">
        <v>16</v>
      </c>
      <c r="U96" s="258">
        <v>21</v>
      </c>
      <c r="V96" s="258">
        <v>14</v>
      </c>
      <c r="W96" s="258">
        <v>0</v>
      </c>
      <c r="X96" s="258">
        <v>1</v>
      </c>
      <c r="Y96" s="258">
        <v>2</v>
      </c>
      <c r="Z96" s="259">
        <v>1</v>
      </c>
      <c r="AA96" s="258">
        <v>14</v>
      </c>
      <c r="AB96" s="258">
        <v>9</v>
      </c>
      <c r="AC96" s="258">
        <v>13</v>
      </c>
      <c r="AD96" s="258">
        <v>8</v>
      </c>
      <c r="AE96" s="258">
        <v>1</v>
      </c>
      <c r="AF96" s="258">
        <v>1</v>
      </c>
      <c r="AG96" s="258">
        <v>0</v>
      </c>
      <c r="AH96" s="258">
        <v>0</v>
      </c>
      <c r="AI96" s="409">
        <v>0</v>
      </c>
      <c r="AJ96" s="258">
        <v>1</v>
      </c>
      <c r="AK96" s="258">
        <v>0</v>
      </c>
      <c r="AL96" s="258">
        <v>1</v>
      </c>
      <c r="AM96" s="258">
        <v>0</v>
      </c>
      <c r="AN96" s="256">
        <v>0</v>
      </c>
      <c r="AO96" s="253">
        <v>0</v>
      </c>
      <c r="AP96" s="254">
        <v>0</v>
      </c>
      <c r="AQ96" s="247">
        <v>4</v>
      </c>
      <c r="AR96" s="247">
        <v>1</v>
      </c>
      <c r="AS96" s="247">
        <v>4</v>
      </c>
      <c r="AT96" s="247">
        <v>1</v>
      </c>
      <c r="AU96" s="247">
        <v>0</v>
      </c>
      <c r="AV96" s="247">
        <v>0</v>
      </c>
      <c r="AW96" s="388">
        <v>0</v>
      </c>
      <c r="AX96" s="83">
        <v>0</v>
      </c>
      <c r="AY96" s="13"/>
    </row>
    <row r="97" spans="1:51">
      <c r="A97" s="100" t="s">
        <v>784</v>
      </c>
      <c r="B97" s="106" t="s">
        <v>744</v>
      </c>
      <c r="C97" s="387">
        <v>58</v>
      </c>
      <c r="D97" s="391">
        <v>35</v>
      </c>
      <c r="E97" s="391">
        <v>54</v>
      </c>
      <c r="F97" s="391">
        <v>32</v>
      </c>
      <c r="G97" s="391">
        <v>0</v>
      </c>
      <c r="H97" s="391">
        <v>0</v>
      </c>
      <c r="I97" s="391">
        <v>4</v>
      </c>
      <c r="J97" s="392">
        <v>3</v>
      </c>
      <c r="K97" s="258">
        <v>7</v>
      </c>
      <c r="L97" s="258">
        <v>7</v>
      </c>
      <c r="M97" s="258">
        <v>6</v>
      </c>
      <c r="N97" s="258">
        <v>7</v>
      </c>
      <c r="O97" s="258">
        <v>0</v>
      </c>
      <c r="P97" s="258">
        <v>0</v>
      </c>
      <c r="Q97" s="258">
        <v>1</v>
      </c>
      <c r="R97" s="258">
        <v>0</v>
      </c>
      <c r="S97" s="260">
        <v>35</v>
      </c>
      <c r="T97" s="258">
        <v>13</v>
      </c>
      <c r="U97" s="258">
        <v>32</v>
      </c>
      <c r="V97" s="258">
        <v>12</v>
      </c>
      <c r="W97" s="258">
        <v>0</v>
      </c>
      <c r="X97" s="258">
        <v>0</v>
      </c>
      <c r="Y97" s="258">
        <v>3</v>
      </c>
      <c r="Z97" s="259">
        <v>1</v>
      </c>
      <c r="AA97" s="258">
        <v>13</v>
      </c>
      <c r="AB97" s="258">
        <v>12</v>
      </c>
      <c r="AC97" s="258">
        <v>13</v>
      </c>
      <c r="AD97" s="258">
        <v>11</v>
      </c>
      <c r="AE97" s="258">
        <v>0</v>
      </c>
      <c r="AF97" s="258">
        <v>0</v>
      </c>
      <c r="AG97" s="258">
        <v>0</v>
      </c>
      <c r="AH97" s="258">
        <v>1</v>
      </c>
      <c r="AI97" s="409">
        <v>1</v>
      </c>
      <c r="AJ97" s="258">
        <v>0</v>
      </c>
      <c r="AK97" s="258">
        <v>1</v>
      </c>
      <c r="AL97" s="258">
        <v>0</v>
      </c>
      <c r="AM97" s="258">
        <v>0</v>
      </c>
      <c r="AN97" s="256">
        <v>0</v>
      </c>
      <c r="AO97" s="253">
        <v>0</v>
      </c>
      <c r="AP97" s="254">
        <v>0</v>
      </c>
      <c r="AQ97" s="247">
        <v>3</v>
      </c>
      <c r="AR97" s="247">
        <v>3</v>
      </c>
      <c r="AS97" s="247">
        <v>3</v>
      </c>
      <c r="AT97" s="247">
        <v>2</v>
      </c>
      <c r="AU97" s="247">
        <v>0</v>
      </c>
      <c r="AV97" s="247">
        <v>0</v>
      </c>
      <c r="AW97" s="388">
        <v>0</v>
      </c>
      <c r="AX97" s="83">
        <v>1</v>
      </c>
      <c r="AY97" s="13"/>
    </row>
    <row r="98" spans="1:51">
      <c r="A98" s="100"/>
      <c r="B98" s="106" t="s">
        <v>745</v>
      </c>
      <c r="C98" s="387">
        <v>47</v>
      </c>
      <c r="D98" s="391">
        <v>20</v>
      </c>
      <c r="E98" s="391">
        <v>39</v>
      </c>
      <c r="F98" s="391">
        <v>18</v>
      </c>
      <c r="G98" s="391">
        <v>0</v>
      </c>
      <c r="H98" s="391">
        <v>2</v>
      </c>
      <c r="I98" s="391">
        <v>8</v>
      </c>
      <c r="J98" s="392">
        <v>0</v>
      </c>
      <c r="K98" s="258">
        <v>4</v>
      </c>
      <c r="L98" s="258">
        <v>1</v>
      </c>
      <c r="M98" s="258">
        <v>2</v>
      </c>
      <c r="N98" s="258">
        <v>1</v>
      </c>
      <c r="O98" s="258">
        <v>0</v>
      </c>
      <c r="P98" s="258">
        <v>0</v>
      </c>
      <c r="Q98" s="258">
        <v>2</v>
      </c>
      <c r="R98" s="258">
        <v>0</v>
      </c>
      <c r="S98" s="260">
        <v>30</v>
      </c>
      <c r="T98" s="258">
        <v>9</v>
      </c>
      <c r="U98" s="258">
        <v>26</v>
      </c>
      <c r="V98" s="258">
        <v>7</v>
      </c>
      <c r="W98" s="258">
        <v>0</v>
      </c>
      <c r="X98" s="258">
        <v>2</v>
      </c>
      <c r="Y98" s="258">
        <v>4</v>
      </c>
      <c r="Z98" s="259">
        <v>0</v>
      </c>
      <c r="AA98" s="258">
        <v>11</v>
      </c>
      <c r="AB98" s="258">
        <v>10</v>
      </c>
      <c r="AC98" s="258">
        <v>10</v>
      </c>
      <c r="AD98" s="258">
        <v>10</v>
      </c>
      <c r="AE98" s="258">
        <v>0</v>
      </c>
      <c r="AF98" s="258">
        <v>0</v>
      </c>
      <c r="AG98" s="258">
        <v>1</v>
      </c>
      <c r="AH98" s="258">
        <v>0</v>
      </c>
      <c r="AI98" s="409">
        <v>0</v>
      </c>
      <c r="AJ98" s="258">
        <v>0</v>
      </c>
      <c r="AK98" s="258">
        <v>0</v>
      </c>
      <c r="AL98" s="258">
        <v>0</v>
      </c>
      <c r="AM98" s="258">
        <v>0</v>
      </c>
      <c r="AN98" s="256">
        <v>0</v>
      </c>
      <c r="AO98" s="253">
        <v>0</v>
      </c>
      <c r="AP98" s="254">
        <v>0</v>
      </c>
      <c r="AQ98" s="247">
        <v>2</v>
      </c>
      <c r="AR98" s="247">
        <v>0</v>
      </c>
      <c r="AS98" s="247">
        <v>1</v>
      </c>
      <c r="AT98" s="247">
        <v>0</v>
      </c>
      <c r="AU98" s="247">
        <v>0</v>
      </c>
      <c r="AV98" s="247">
        <v>0</v>
      </c>
      <c r="AW98" s="388">
        <v>1</v>
      </c>
      <c r="AX98" s="83">
        <v>0</v>
      </c>
      <c r="AY98" s="13"/>
    </row>
    <row r="99" spans="1:51">
      <c r="A99" s="100" t="s">
        <v>785</v>
      </c>
      <c r="B99" s="106" t="s">
        <v>745</v>
      </c>
      <c r="C99" s="387">
        <v>38</v>
      </c>
      <c r="D99" s="391">
        <v>34</v>
      </c>
      <c r="E99" s="391">
        <v>30</v>
      </c>
      <c r="F99" s="391">
        <v>29</v>
      </c>
      <c r="G99" s="391">
        <v>3</v>
      </c>
      <c r="H99" s="391">
        <v>1</v>
      </c>
      <c r="I99" s="391">
        <v>5</v>
      </c>
      <c r="J99" s="392">
        <v>4</v>
      </c>
      <c r="K99" s="258">
        <v>7</v>
      </c>
      <c r="L99" s="258">
        <v>2</v>
      </c>
      <c r="M99" s="258">
        <v>5</v>
      </c>
      <c r="N99" s="258">
        <v>1</v>
      </c>
      <c r="O99" s="258">
        <v>0</v>
      </c>
      <c r="P99" s="258">
        <v>0</v>
      </c>
      <c r="Q99" s="258">
        <v>2</v>
      </c>
      <c r="R99" s="258">
        <v>1</v>
      </c>
      <c r="S99" s="260">
        <v>17</v>
      </c>
      <c r="T99" s="258">
        <v>17</v>
      </c>
      <c r="U99" s="258">
        <v>12</v>
      </c>
      <c r="V99" s="258">
        <v>16</v>
      </c>
      <c r="W99" s="258">
        <v>3</v>
      </c>
      <c r="X99" s="258">
        <v>1</v>
      </c>
      <c r="Y99" s="258">
        <v>2</v>
      </c>
      <c r="Z99" s="259">
        <v>0</v>
      </c>
      <c r="AA99" s="258">
        <v>13</v>
      </c>
      <c r="AB99" s="258">
        <v>14</v>
      </c>
      <c r="AC99" s="258">
        <v>12</v>
      </c>
      <c r="AD99" s="258">
        <v>11</v>
      </c>
      <c r="AE99" s="258">
        <v>0</v>
      </c>
      <c r="AF99" s="258">
        <v>0</v>
      </c>
      <c r="AG99" s="258">
        <v>1</v>
      </c>
      <c r="AH99" s="258">
        <v>3</v>
      </c>
      <c r="AI99" s="409">
        <v>0</v>
      </c>
      <c r="AJ99" s="258">
        <v>1</v>
      </c>
      <c r="AK99" s="258">
        <v>0</v>
      </c>
      <c r="AL99" s="258">
        <v>1</v>
      </c>
      <c r="AM99" s="258">
        <v>0</v>
      </c>
      <c r="AN99" s="256">
        <v>0</v>
      </c>
      <c r="AO99" s="253">
        <v>0</v>
      </c>
      <c r="AP99" s="254">
        <v>0</v>
      </c>
      <c r="AQ99" s="247">
        <v>1</v>
      </c>
      <c r="AR99" s="247">
        <v>1</v>
      </c>
      <c r="AS99" s="247">
        <v>1</v>
      </c>
      <c r="AT99" s="247">
        <v>1</v>
      </c>
      <c r="AU99" s="247">
        <v>0</v>
      </c>
      <c r="AV99" s="247">
        <v>0</v>
      </c>
      <c r="AW99" s="388">
        <v>0</v>
      </c>
      <c r="AX99" s="83">
        <v>0</v>
      </c>
      <c r="AY99" s="13"/>
    </row>
    <row r="100" spans="1:51">
      <c r="A100" s="100"/>
      <c r="B100" s="106" t="s">
        <v>746</v>
      </c>
      <c r="C100" s="387">
        <v>40</v>
      </c>
      <c r="D100" s="391">
        <v>21</v>
      </c>
      <c r="E100" s="391">
        <v>36</v>
      </c>
      <c r="F100" s="391">
        <v>20</v>
      </c>
      <c r="G100" s="391">
        <v>2</v>
      </c>
      <c r="H100" s="391">
        <v>1</v>
      </c>
      <c r="I100" s="391">
        <v>2</v>
      </c>
      <c r="J100" s="392">
        <v>0</v>
      </c>
      <c r="K100" s="258">
        <v>4</v>
      </c>
      <c r="L100" s="258">
        <v>3</v>
      </c>
      <c r="M100" s="258">
        <v>3</v>
      </c>
      <c r="N100" s="258">
        <v>3</v>
      </c>
      <c r="O100" s="258">
        <v>0</v>
      </c>
      <c r="P100" s="258">
        <v>0</v>
      </c>
      <c r="Q100" s="258">
        <v>1</v>
      </c>
      <c r="R100" s="258">
        <v>0</v>
      </c>
      <c r="S100" s="260">
        <v>18</v>
      </c>
      <c r="T100" s="258">
        <v>11</v>
      </c>
      <c r="U100" s="258">
        <v>18</v>
      </c>
      <c r="V100" s="258">
        <v>10</v>
      </c>
      <c r="W100" s="258">
        <v>0</v>
      </c>
      <c r="X100" s="258">
        <v>1</v>
      </c>
      <c r="Y100" s="258">
        <v>0</v>
      </c>
      <c r="Z100" s="259">
        <v>0</v>
      </c>
      <c r="AA100" s="258">
        <v>15</v>
      </c>
      <c r="AB100" s="258">
        <v>5</v>
      </c>
      <c r="AC100" s="258">
        <v>13</v>
      </c>
      <c r="AD100" s="258">
        <v>5</v>
      </c>
      <c r="AE100" s="258">
        <v>1</v>
      </c>
      <c r="AF100" s="258">
        <v>0</v>
      </c>
      <c r="AG100" s="258">
        <v>1</v>
      </c>
      <c r="AH100" s="258">
        <v>0</v>
      </c>
      <c r="AI100" s="409">
        <v>2</v>
      </c>
      <c r="AJ100" s="258">
        <v>0</v>
      </c>
      <c r="AK100" s="258">
        <v>2</v>
      </c>
      <c r="AL100" s="258">
        <v>0</v>
      </c>
      <c r="AM100" s="258">
        <v>0</v>
      </c>
      <c r="AN100" s="256">
        <v>0</v>
      </c>
      <c r="AO100" s="253">
        <v>0</v>
      </c>
      <c r="AP100" s="254">
        <v>0</v>
      </c>
      <c r="AQ100" s="247">
        <v>3</v>
      </c>
      <c r="AR100" s="247">
        <v>2</v>
      </c>
      <c r="AS100" s="247">
        <v>2</v>
      </c>
      <c r="AT100" s="247">
        <v>2</v>
      </c>
      <c r="AU100" s="247">
        <v>1</v>
      </c>
      <c r="AV100" s="247">
        <v>0</v>
      </c>
      <c r="AW100" s="388">
        <v>0</v>
      </c>
      <c r="AX100" s="83">
        <v>0</v>
      </c>
      <c r="AY100" s="13"/>
    </row>
    <row r="101" spans="1:51">
      <c r="A101" s="100" t="s">
        <v>786</v>
      </c>
      <c r="B101" s="106" t="s">
        <v>746</v>
      </c>
      <c r="C101" s="387">
        <v>33</v>
      </c>
      <c r="D101" s="391">
        <v>26</v>
      </c>
      <c r="E101" s="391">
        <v>32</v>
      </c>
      <c r="F101" s="391">
        <v>22</v>
      </c>
      <c r="G101" s="391">
        <v>1</v>
      </c>
      <c r="H101" s="391">
        <v>2</v>
      </c>
      <c r="I101" s="391">
        <v>0</v>
      </c>
      <c r="J101" s="392">
        <v>2</v>
      </c>
      <c r="K101" s="258">
        <v>5</v>
      </c>
      <c r="L101" s="258">
        <v>7</v>
      </c>
      <c r="M101" s="258">
        <v>5</v>
      </c>
      <c r="N101" s="258">
        <v>7</v>
      </c>
      <c r="O101" s="258">
        <v>0</v>
      </c>
      <c r="P101" s="258">
        <v>0</v>
      </c>
      <c r="Q101" s="258">
        <v>0</v>
      </c>
      <c r="R101" s="258">
        <v>0</v>
      </c>
      <c r="S101" s="260">
        <v>16</v>
      </c>
      <c r="T101" s="258">
        <v>12</v>
      </c>
      <c r="U101" s="258">
        <v>15</v>
      </c>
      <c r="V101" s="258">
        <v>8</v>
      </c>
      <c r="W101" s="258">
        <v>1</v>
      </c>
      <c r="X101" s="258">
        <v>2</v>
      </c>
      <c r="Y101" s="258">
        <v>0</v>
      </c>
      <c r="Z101" s="259">
        <v>2</v>
      </c>
      <c r="AA101" s="258">
        <v>11</v>
      </c>
      <c r="AB101" s="258">
        <v>7</v>
      </c>
      <c r="AC101" s="258">
        <v>11</v>
      </c>
      <c r="AD101" s="258">
        <v>7</v>
      </c>
      <c r="AE101" s="258">
        <v>0</v>
      </c>
      <c r="AF101" s="258">
        <v>0</v>
      </c>
      <c r="AG101" s="258">
        <v>0</v>
      </c>
      <c r="AH101" s="258">
        <v>0</v>
      </c>
      <c r="AI101" s="409">
        <v>0</v>
      </c>
      <c r="AJ101" s="258">
        <v>0</v>
      </c>
      <c r="AK101" s="258">
        <v>0</v>
      </c>
      <c r="AL101" s="258">
        <v>0</v>
      </c>
      <c r="AM101" s="258">
        <v>0</v>
      </c>
      <c r="AN101" s="256">
        <v>0</v>
      </c>
      <c r="AO101" s="253">
        <v>0</v>
      </c>
      <c r="AP101" s="254">
        <v>0</v>
      </c>
      <c r="AQ101" s="247">
        <v>1</v>
      </c>
      <c r="AR101" s="247">
        <v>0</v>
      </c>
      <c r="AS101" s="247">
        <v>1</v>
      </c>
      <c r="AT101" s="247">
        <v>0</v>
      </c>
      <c r="AU101" s="247">
        <v>0</v>
      </c>
      <c r="AV101" s="247">
        <v>0</v>
      </c>
      <c r="AW101" s="388">
        <v>0</v>
      </c>
      <c r="AX101" s="83">
        <v>0</v>
      </c>
      <c r="AY101" s="13"/>
    </row>
    <row r="102" spans="1:51">
      <c r="A102" s="100"/>
      <c r="B102" s="106" t="s">
        <v>747</v>
      </c>
      <c r="C102" s="387">
        <v>34</v>
      </c>
      <c r="D102" s="391">
        <v>26</v>
      </c>
      <c r="E102" s="391">
        <v>30</v>
      </c>
      <c r="F102" s="391">
        <v>25</v>
      </c>
      <c r="G102" s="391">
        <v>1</v>
      </c>
      <c r="H102" s="391">
        <v>1</v>
      </c>
      <c r="I102" s="391">
        <v>3</v>
      </c>
      <c r="J102" s="392">
        <v>0</v>
      </c>
      <c r="K102" s="258">
        <v>2</v>
      </c>
      <c r="L102" s="258">
        <v>1</v>
      </c>
      <c r="M102" s="258">
        <v>2</v>
      </c>
      <c r="N102" s="258">
        <v>1</v>
      </c>
      <c r="O102" s="258">
        <v>0</v>
      </c>
      <c r="P102" s="258">
        <v>0</v>
      </c>
      <c r="Q102" s="258">
        <v>0</v>
      </c>
      <c r="R102" s="258">
        <v>0</v>
      </c>
      <c r="S102" s="260">
        <v>21</v>
      </c>
      <c r="T102" s="258">
        <v>14</v>
      </c>
      <c r="U102" s="258">
        <v>18</v>
      </c>
      <c r="V102" s="258">
        <v>13</v>
      </c>
      <c r="W102" s="258">
        <v>1</v>
      </c>
      <c r="X102" s="258">
        <v>1</v>
      </c>
      <c r="Y102" s="258">
        <v>2</v>
      </c>
      <c r="Z102" s="259">
        <v>0</v>
      </c>
      <c r="AA102" s="258">
        <v>10</v>
      </c>
      <c r="AB102" s="258">
        <v>11</v>
      </c>
      <c r="AC102" s="258">
        <v>9</v>
      </c>
      <c r="AD102" s="258">
        <v>11</v>
      </c>
      <c r="AE102" s="258">
        <v>0</v>
      </c>
      <c r="AF102" s="258">
        <v>0</v>
      </c>
      <c r="AG102" s="258">
        <v>1</v>
      </c>
      <c r="AH102" s="258">
        <v>0</v>
      </c>
      <c r="AI102" s="409">
        <v>0</v>
      </c>
      <c r="AJ102" s="258">
        <v>0</v>
      </c>
      <c r="AK102" s="258">
        <v>0</v>
      </c>
      <c r="AL102" s="258">
        <v>0</v>
      </c>
      <c r="AM102" s="258">
        <v>0</v>
      </c>
      <c r="AN102" s="256">
        <v>0</v>
      </c>
      <c r="AO102" s="253">
        <v>0</v>
      </c>
      <c r="AP102" s="254">
        <v>0</v>
      </c>
      <c r="AQ102" s="247">
        <v>1</v>
      </c>
      <c r="AR102" s="247">
        <v>0</v>
      </c>
      <c r="AS102" s="247">
        <v>1</v>
      </c>
      <c r="AT102" s="247">
        <v>0</v>
      </c>
      <c r="AU102" s="247">
        <v>0</v>
      </c>
      <c r="AV102" s="247">
        <v>0</v>
      </c>
      <c r="AW102" s="388">
        <v>0</v>
      </c>
      <c r="AX102" s="83">
        <v>0</v>
      </c>
      <c r="AY102" s="13"/>
    </row>
    <row r="103" spans="1:51">
      <c r="A103" s="100" t="s">
        <v>787</v>
      </c>
      <c r="B103" s="106" t="s">
        <v>747</v>
      </c>
      <c r="C103" s="387">
        <v>430</v>
      </c>
      <c r="D103" s="391">
        <v>212</v>
      </c>
      <c r="E103" s="391">
        <v>363</v>
      </c>
      <c r="F103" s="391">
        <v>183</v>
      </c>
      <c r="G103" s="391">
        <v>20</v>
      </c>
      <c r="H103" s="391">
        <v>12</v>
      </c>
      <c r="I103" s="391">
        <v>47</v>
      </c>
      <c r="J103" s="392">
        <v>17</v>
      </c>
      <c r="K103" s="258">
        <v>46</v>
      </c>
      <c r="L103" s="258">
        <v>32</v>
      </c>
      <c r="M103" s="258">
        <v>36</v>
      </c>
      <c r="N103" s="258">
        <v>29</v>
      </c>
      <c r="O103" s="258">
        <v>3</v>
      </c>
      <c r="P103" s="258">
        <v>1</v>
      </c>
      <c r="Q103" s="258">
        <v>7</v>
      </c>
      <c r="R103" s="258">
        <v>2</v>
      </c>
      <c r="S103" s="260">
        <v>226</v>
      </c>
      <c r="T103" s="258">
        <v>116</v>
      </c>
      <c r="U103" s="258">
        <v>183</v>
      </c>
      <c r="V103" s="258">
        <v>93</v>
      </c>
      <c r="W103" s="258">
        <v>12</v>
      </c>
      <c r="X103" s="258">
        <v>9</v>
      </c>
      <c r="Y103" s="258">
        <v>31</v>
      </c>
      <c r="Z103" s="259">
        <v>14</v>
      </c>
      <c r="AA103" s="258">
        <v>144</v>
      </c>
      <c r="AB103" s="258">
        <v>59</v>
      </c>
      <c r="AC103" s="258">
        <v>131</v>
      </c>
      <c r="AD103" s="258">
        <v>56</v>
      </c>
      <c r="AE103" s="258">
        <v>5</v>
      </c>
      <c r="AF103" s="258">
        <v>2</v>
      </c>
      <c r="AG103" s="258">
        <v>8</v>
      </c>
      <c r="AH103" s="258">
        <v>1</v>
      </c>
      <c r="AI103" s="409">
        <v>1</v>
      </c>
      <c r="AJ103" s="258">
        <v>0</v>
      </c>
      <c r="AK103" s="258">
        <v>0</v>
      </c>
      <c r="AL103" s="258">
        <v>0</v>
      </c>
      <c r="AM103" s="258">
        <v>1</v>
      </c>
      <c r="AN103" s="256">
        <v>0</v>
      </c>
      <c r="AO103" s="253">
        <v>0</v>
      </c>
      <c r="AP103" s="254">
        <v>0</v>
      </c>
      <c r="AQ103" s="247">
        <v>14</v>
      </c>
      <c r="AR103" s="247">
        <v>5</v>
      </c>
      <c r="AS103" s="247">
        <v>13</v>
      </c>
      <c r="AT103" s="247">
        <v>5</v>
      </c>
      <c r="AU103" s="247">
        <v>0</v>
      </c>
      <c r="AV103" s="247">
        <v>0</v>
      </c>
      <c r="AW103" s="388">
        <v>1</v>
      </c>
      <c r="AX103" s="83">
        <v>0</v>
      </c>
      <c r="AY103" s="13"/>
    </row>
    <row r="104" spans="1:51">
      <c r="A104" s="100" t="s">
        <v>34</v>
      </c>
      <c r="B104" s="105"/>
      <c r="C104" s="387">
        <v>0</v>
      </c>
      <c r="D104" s="391">
        <v>0</v>
      </c>
      <c r="E104" s="391">
        <v>0</v>
      </c>
      <c r="F104" s="391">
        <v>0</v>
      </c>
      <c r="G104" s="391">
        <v>0</v>
      </c>
      <c r="H104" s="391">
        <v>0</v>
      </c>
      <c r="I104" s="391">
        <v>0</v>
      </c>
      <c r="J104" s="392">
        <v>0</v>
      </c>
      <c r="K104" s="258">
        <v>0</v>
      </c>
      <c r="L104" s="258">
        <v>0</v>
      </c>
      <c r="M104" s="258">
        <v>0</v>
      </c>
      <c r="N104" s="258">
        <v>0</v>
      </c>
      <c r="O104" s="258">
        <v>0</v>
      </c>
      <c r="P104" s="258">
        <v>0</v>
      </c>
      <c r="Q104" s="258">
        <v>0</v>
      </c>
      <c r="R104" s="258">
        <v>0</v>
      </c>
      <c r="S104" s="260"/>
      <c r="T104" s="258">
        <v>0</v>
      </c>
      <c r="U104" s="258"/>
      <c r="V104" s="258">
        <v>0</v>
      </c>
      <c r="W104" s="258">
        <v>0</v>
      </c>
      <c r="X104" s="258">
        <v>0</v>
      </c>
      <c r="Y104" s="258">
        <v>0</v>
      </c>
      <c r="Z104" s="259">
        <v>0</v>
      </c>
      <c r="AA104" s="258">
        <v>0</v>
      </c>
      <c r="AB104" s="258">
        <v>0</v>
      </c>
      <c r="AC104" s="258">
        <v>0</v>
      </c>
      <c r="AD104" s="258">
        <v>0</v>
      </c>
      <c r="AE104" s="258">
        <v>0</v>
      </c>
      <c r="AF104" s="258">
        <v>0</v>
      </c>
      <c r="AG104" s="258">
        <v>0</v>
      </c>
      <c r="AH104" s="261">
        <v>0</v>
      </c>
      <c r="AI104" s="409">
        <v>0</v>
      </c>
      <c r="AJ104" s="258">
        <v>0</v>
      </c>
      <c r="AK104" s="258">
        <v>0</v>
      </c>
      <c r="AL104" s="258">
        <v>0</v>
      </c>
      <c r="AM104" s="258">
        <v>0</v>
      </c>
      <c r="AN104" s="256">
        <v>0</v>
      </c>
      <c r="AO104" s="253">
        <v>0</v>
      </c>
      <c r="AP104" s="254">
        <v>0</v>
      </c>
      <c r="AQ104" s="247">
        <v>0</v>
      </c>
      <c r="AR104" s="247">
        <v>0</v>
      </c>
      <c r="AS104" s="247">
        <v>0</v>
      </c>
      <c r="AT104" s="247">
        <v>0</v>
      </c>
      <c r="AU104" s="247">
        <v>0</v>
      </c>
      <c r="AV104" s="247">
        <v>0</v>
      </c>
      <c r="AW104" s="247">
        <v>0</v>
      </c>
      <c r="AX104" s="83">
        <v>0</v>
      </c>
      <c r="AY104" s="13"/>
    </row>
    <row r="105" spans="1:51" ht="18" customHeight="1">
      <c r="A105" s="213" t="s">
        <v>855</v>
      </c>
      <c r="B105" s="214" t="s">
        <v>856</v>
      </c>
      <c r="C105" s="393">
        <v>34.049951943000003</v>
      </c>
      <c r="D105" s="262">
        <v>31.736839532000001</v>
      </c>
      <c r="E105" s="262">
        <v>33.870186916000002</v>
      </c>
      <c r="F105" s="262">
        <v>31.631448739</v>
      </c>
      <c r="G105" s="262">
        <v>37.640934614999999</v>
      </c>
      <c r="H105" s="262">
        <v>33.406971918000004</v>
      </c>
      <c r="I105" s="262">
        <v>42.571434377000003</v>
      </c>
      <c r="J105" s="263">
        <v>36.654995777000003</v>
      </c>
      <c r="K105" s="264">
        <v>32.921578613000001</v>
      </c>
      <c r="L105" s="264">
        <v>30.705993996</v>
      </c>
      <c r="M105" s="264">
        <v>32.510778467000002</v>
      </c>
      <c r="N105" s="264">
        <v>30.446512653999999</v>
      </c>
      <c r="O105" s="264">
        <v>41.145633312999998</v>
      </c>
      <c r="P105" s="264">
        <v>34.546804889999997</v>
      </c>
      <c r="Q105" s="264">
        <v>44.516144875000002</v>
      </c>
      <c r="R105" s="264">
        <v>37.802757462000002</v>
      </c>
      <c r="S105" s="265">
        <v>34.018217704000001</v>
      </c>
      <c r="T105" s="264">
        <v>31.740664814999999</v>
      </c>
      <c r="U105" s="264">
        <v>33.844081676000002</v>
      </c>
      <c r="V105" s="264">
        <v>31.641676886999999</v>
      </c>
      <c r="W105" s="264">
        <v>37.220044330999997</v>
      </c>
      <c r="X105" s="264">
        <v>33.176140715000003</v>
      </c>
      <c r="Y105" s="264">
        <v>42.014786856000001</v>
      </c>
      <c r="Z105" s="266">
        <v>36.335851976999997</v>
      </c>
      <c r="AA105" s="264">
        <v>34.859777573999999</v>
      </c>
      <c r="AB105" s="264">
        <v>32.549197970000002</v>
      </c>
      <c r="AC105" s="264">
        <v>34.728302065999998</v>
      </c>
      <c r="AD105" s="264">
        <v>32.478706541999998</v>
      </c>
      <c r="AE105" s="264">
        <v>37.748131417000003</v>
      </c>
      <c r="AF105" s="264">
        <v>33.944758763000003</v>
      </c>
      <c r="AG105" s="264">
        <v>42.927818311999999</v>
      </c>
      <c r="AH105" s="266">
        <v>36.562342014000002</v>
      </c>
      <c r="AI105" s="265">
        <v>33.789583854</v>
      </c>
      <c r="AJ105" s="264">
        <v>30.764957839000001</v>
      </c>
      <c r="AK105" s="264">
        <v>33.511803200000003</v>
      </c>
      <c r="AL105" s="264">
        <v>30.577950629</v>
      </c>
      <c r="AM105" s="264">
        <v>44.189995437</v>
      </c>
      <c r="AN105" s="267">
        <v>29.129876797000001</v>
      </c>
      <c r="AO105" s="267">
        <v>37.604996577999998</v>
      </c>
      <c r="AP105" s="268">
        <v>36.772359115</v>
      </c>
      <c r="AQ105" s="269">
        <v>32.959179091999999</v>
      </c>
      <c r="AR105" s="269">
        <v>29.936855357999999</v>
      </c>
      <c r="AS105" s="269">
        <v>32.868358880000002</v>
      </c>
      <c r="AT105" s="269">
        <v>29.864042350999998</v>
      </c>
      <c r="AU105" s="269">
        <v>35.796823471000003</v>
      </c>
      <c r="AV105" s="269">
        <v>31.002072401</v>
      </c>
      <c r="AW105" s="269">
        <v>41.353686033000002</v>
      </c>
      <c r="AX105" s="263">
        <v>36.941186535999996</v>
      </c>
      <c r="AY105" s="13"/>
    </row>
    <row r="106" spans="1:51">
      <c r="A106" s="458" t="s">
        <v>890</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8"/>
    </row>
    <row r="107" spans="1:51" ht="15.75" customHeight="1">
      <c r="A107" s="455" t="s">
        <v>889</v>
      </c>
      <c r="B107" s="455"/>
      <c r="C107" s="455"/>
      <c r="D107" s="455"/>
      <c r="E107" s="292"/>
      <c r="F107" s="292"/>
      <c r="G107" s="292"/>
      <c r="H107" s="292"/>
      <c r="I107" s="292"/>
      <c r="J107" s="292"/>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Q107" s="215"/>
      <c r="AR107" s="215"/>
      <c r="AS107" s="215"/>
      <c r="AT107" s="215"/>
      <c r="AU107" s="215"/>
      <c r="AV107" s="215"/>
    </row>
    <row r="108" spans="1:51">
      <c r="A108" s="318" t="s">
        <v>33</v>
      </c>
      <c r="B108" s="1"/>
    </row>
    <row r="109" spans="1:51">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row>
  </sheetData>
  <mergeCells count="36">
    <mergeCell ref="AW3:AX3"/>
    <mergeCell ref="AI3:AJ3"/>
    <mergeCell ref="AQ3:AR3"/>
    <mergeCell ref="U3:V3"/>
    <mergeCell ref="S2:Z2"/>
    <mergeCell ref="AM3:AN3"/>
    <mergeCell ref="AA2:AH2"/>
    <mergeCell ref="AA3:AB3"/>
    <mergeCell ref="A1:AA1"/>
    <mergeCell ref="AB1:AX1"/>
    <mergeCell ref="C2:J2"/>
    <mergeCell ref="Y3:Z3"/>
    <mergeCell ref="I3:J3"/>
    <mergeCell ref="AO3:AP3"/>
    <mergeCell ref="AI2:AP2"/>
    <mergeCell ref="O3:P3"/>
    <mergeCell ref="E3:F3"/>
    <mergeCell ref="G3:H3"/>
    <mergeCell ref="C3:D3"/>
    <mergeCell ref="AK3:AL3"/>
    <mergeCell ref="A107:D107"/>
    <mergeCell ref="AG3:AH3"/>
    <mergeCell ref="Q3:R3"/>
    <mergeCell ref="S3:T3"/>
    <mergeCell ref="AE3:AF3"/>
    <mergeCell ref="K3:L3"/>
    <mergeCell ref="AC3:AD3"/>
    <mergeCell ref="W3:X3"/>
    <mergeCell ref="A106:AX106"/>
    <mergeCell ref="M3:N3"/>
    <mergeCell ref="AS3:AT3"/>
    <mergeCell ref="AU3:AV3"/>
    <mergeCell ref="A2:A4"/>
    <mergeCell ref="B2:B4"/>
    <mergeCell ref="K2:R2"/>
    <mergeCell ref="AQ2:AX2"/>
  </mergeCells>
  <hyperlinks>
    <hyperlink ref="A108"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zoomScaleNormal="100" workbookViewId="0">
      <selection sqref="A1:L1"/>
    </sheetView>
  </sheetViews>
  <sheetFormatPr defaultColWidth="11.42578125" defaultRowHeight="15"/>
  <cols>
    <col min="1" max="1" width="31.7109375" customWidth="1"/>
    <col min="2" max="2" width="6.7109375" customWidth="1"/>
    <col min="3" max="3" width="7.140625" customWidth="1"/>
    <col min="4" max="12" width="12.42578125" customWidth="1"/>
  </cols>
  <sheetData>
    <row r="1" spans="1:12" ht="31.5" customHeight="1">
      <c r="A1" s="423" t="s">
        <v>907</v>
      </c>
      <c r="B1" s="423"/>
      <c r="C1" s="423"/>
      <c r="D1" s="424"/>
      <c r="E1" s="424"/>
      <c r="F1" s="424"/>
      <c r="G1" s="424"/>
      <c r="H1" s="424"/>
      <c r="I1" s="424"/>
      <c r="J1" s="424"/>
      <c r="K1" s="424"/>
      <c r="L1" s="424"/>
    </row>
    <row r="2" spans="1:12" ht="24" customHeight="1">
      <c r="A2" s="483" t="s">
        <v>37</v>
      </c>
      <c r="B2" s="485" t="s">
        <v>1</v>
      </c>
      <c r="C2" s="441"/>
      <c r="D2" s="426" t="s">
        <v>790</v>
      </c>
      <c r="E2" s="465"/>
      <c r="F2" s="466"/>
      <c r="G2" s="426" t="s">
        <v>791</v>
      </c>
      <c r="H2" s="465"/>
      <c r="I2" s="466"/>
      <c r="J2" s="426" t="s">
        <v>792</v>
      </c>
      <c r="K2" s="465"/>
      <c r="L2" s="443"/>
    </row>
    <row r="3" spans="1:12" ht="31.5" customHeight="1">
      <c r="A3" s="484"/>
      <c r="B3" s="486"/>
      <c r="C3" s="442"/>
      <c r="D3" s="352" t="s">
        <v>40</v>
      </c>
      <c r="E3" s="353" t="s">
        <v>60</v>
      </c>
      <c r="F3" s="354" t="s">
        <v>789</v>
      </c>
      <c r="G3" s="352" t="s">
        <v>40</v>
      </c>
      <c r="H3" s="353" t="s">
        <v>60</v>
      </c>
      <c r="I3" s="354" t="s">
        <v>789</v>
      </c>
      <c r="J3" s="352" t="s">
        <v>40</v>
      </c>
      <c r="K3" s="353" t="s">
        <v>60</v>
      </c>
      <c r="L3" s="355" t="s">
        <v>789</v>
      </c>
    </row>
    <row r="4" spans="1:12" ht="18.75" customHeight="1">
      <c r="A4" s="30" t="s">
        <v>895</v>
      </c>
      <c r="B4" s="487" t="s">
        <v>826</v>
      </c>
      <c r="C4" s="488"/>
      <c r="D4" s="54">
        <v>32.960483978214128</v>
      </c>
      <c r="E4" s="55">
        <v>30.107941616362087</v>
      </c>
      <c r="F4" s="56">
        <v>2.8525423618520414</v>
      </c>
      <c r="G4" s="55">
        <v>28.349064041726315</v>
      </c>
      <c r="H4" s="55">
        <v>26.045580694594765</v>
      </c>
      <c r="I4" s="56">
        <v>2.3034833471315501</v>
      </c>
      <c r="J4" s="55">
        <v>41.950914074025917</v>
      </c>
      <c r="K4" s="55">
        <v>38.027925567970335</v>
      </c>
      <c r="L4" s="56">
        <v>3.9229885060555816</v>
      </c>
    </row>
    <row r="5" spans="1:12">
      <c r="A5" s="29"/>
      <c r="B5" s="489" t="s">
        <v>827</v>
      </c>
      <c r="C5" s="490"/>
      <c r="D5" s="119">
        <v>33.220396565755934</v>
      </c>
      <c r="E5" s="120">
        <v>30.339475162911285</v>
      </c>
      <c r="F5" s="121">
        <v>2.880921402844649</v>
      </c>
      <c r="G5" s="120">
        <v>28.562846685849824</v>
      </c>
      <c r="H5" s="120">
        <v>26.229775603007795</v>
      </c>
      <c r="I5" s="121">
        <v>2.3330710828420287</v>
      </c>
      <c r="J5" s="120">
        <v>42.25234382013133</v>
      </c>
      <c r="K5" s="120">
        <v>38.309027956433894</v>
      </c>
      <c r="L5" s="121">
        <v>3.9433158636974355</v>
      </c>
    </row>
    <row r="6" spans="1:12">
      <c r="A6" s="29"/>
      <c r="B6" s="489" t="s">
        <v>828</v>
      </c>
      <c r="C6" s="490"/>
      <c r="D6" s="119">
        <v>33.591424302309186</v>
      </c>
      <c r="E6" s="120">
        <v>30.65969831367995</v>
      </c>
      <c r="F6" s="121">
        <v>2.9317259886292355</v>
      </c>
      <c r="G6" s="120">
        <v>28.837983175264831</v>
      </c>
      <c r="H6" s="120">
        <v>26.480204634672059</v>
      </c>
      <c r="I6" s="121">
        <v>2.357778540592772</v>
      </c>
      <c r="J6" s="120">
        <v>42.572486428866235</v>
      </c>
      <c r="K6" s="120">
        <v>38.556354943161963</v>
      </c>
      <c r="L6" s="121">
        <v>4.0161314857042711</v>
      </c>
    </row>
    <row r="7" spans="1:12">
      <c r="A7" s="29"/>
      <c r="B7" s="489" t="s">
        <v>829</v>
      </c>
      <c r="C7" s="490"/>
      <c r="D7" s="119">
        <v>34.201311264527391</v>
      </c>
      <c r="E7" s="120">
        <v>31.269666194962952</v>
      </c>
      <c r="F7" s="121">
        <v>2.9316450695644392</v>
      </c>
      <c r="G7" s="120">
        <v>29.349517435976189</v>
      </c>
      <c r="H7" s="120">
        <v>27.011745314228325</v>
      </c>
      <c r="I7" s="121">
        <v>2.3377721217478644</v>
      </c>
      <c r="J7" s="120">
        <v>42.785377887744424</v>
      </c>
      <c r="K7" s="120">
        <v>38.803019385184747</v>
      </c>
      <c r="L7" s="121">
        <v>3.982358502559677</v>
      </c>
    </row>
    <row r="8" spans="1:12">
      <c r="A8" s="29"/>
      <c r="B8" s="489" t="s">
        <v>830</v>
      </c>
      <c r="C8" s="490"/>
      <c r="D8" s="119">
        <v>34.756229535490228</v>
      </c>
      <c r="E8" s="120">
        <v>31.779444772915973</v>
      </c>
      <c r="F8" s="121">
        <v>2.9767847625742547</v>
      </c>
      <c r="G8" s="120">
        <v>29.736771807044626</v>
      </c>
      <c r="H8" s="120">
        <v>27.319103868676432</v>
      </c>
      <c r="I8" s="121">
        <v>2.4176679383681936</v>
      </c>
      <c r="J8" s="120">
        <v>43.298894205272497</v>
      </c>
      <c r="K8" s="120">
        <v>39.36940022487962</v>
      </c>
      <c r="L8" s="121">
        <v>3.929493980392877</v>
      </c>
    </row>
    <row r="9" spans="1:12">
      <c r="A9" s="29"/>
      <c r="B9" s="489" t="s">
        <v>831</v>
      </c>
      <c r="C9" s="490"/>
      <c r="D9" s="119">
        <v>35.061330846731892</v>
      </c>
      <c r="E9" s="120">
        <v>32.142545460937548</v>
      </c>
      <c r="F9" s="121">
        <v>2.9187853857943438</v>
      </c>
      <c r="G9" s="120">
        <v>29.913080110540822</v>
      </c>
      <c r="H9" s="120">
        <v>27.532795547735788</v>
      </c>
      <c r="I9" s="121">
        <v>2.3802845628050342</v>
      </c>
      <c r="J9" s="120">
        <v>43.662890363127325</v>
      </c>
      <c r="K9" s="120">
        <v>39.844392217422154</v>
      </c>
      <c r="L9" s="121">
        <v>3.8184981457051705</v>
      </c>
    </row>
    <row r="10" spans="1:12">
      <c r="A10" s="29"/>
      <c r="B10" s="489" t="s">
        <v>832</v>
      </c>
      <c r="C10" s="490"/>
      <c r="D10" s="119">
        <v>35.695858077386141</v>
      </c>
      <c r="E10" s="120">
        <v>32.650074880338359</v>
      </c>
      <c r="F10" s="121">
        <v>3.0457831970477827</v>
      </c>
      <c r="G10" s="120">
        <v>30.333429209455353</v>
      </c>
      <c r="H10" s="120">
        <v>27.885946367430581</v>
      </c>
      <c r="I10" s="121">
        <v>2.4474828420247725</v>
      </c>
      <c r="J10" s="120">
        <v>44.39878038642793</v>
      </c>
      <c r="K10" s="120">
        <v>40.381989156364348</v>
      </c>
      <c r="L10" s="121">
        <v>4.016791230063582</v>
      </c>
    </row>
    <row r="11" spans="1:12">
      <c r="A11" s="29"/>
      <c r="B11" s="489" t="s">
        <v>833</v>
      </c>
      <c r="C11" s="490"/>
      <c r="D11" s="119">
        <v>35.715422987235307</v>
      </c>
      <c r="E11" s="120">
        <v>32.748769950932754</v>
      </c>
      <c r="F11" s="121">
        <v>2.9666530363025529</v>
      </c>
      <c r="G11" s="120">
        <v>30.408565118062842</v>
      </c>
      <c r="H11" s="120">
        <v>28.010798681213203</v>
      </c>
      <c r="I11" s="121">
        <v>2.3977664368496399</v>
      </c>
      <c r="J11" s="120">
        <v>44.378160182620519</v>
      </c>
      <c r="K11" s="120">
        <v>40.482875698758434</v>
      </c>
      <c r="L11" s="121">
        <v>3.8952844838620848</v>
      </c>
    </row>
    <row r="12" spans="1:12">
      <c r="A12" s="29"/>
      <c r="B12" s="489" t="s">
        <v>834</v>
      </c>
      <c r="C12" s="490"/>
      <c r="D12" s="119">
        <v>35.911012121395714</v>
      </c>
      <c r="E12" s="120">
        <v>32.904841287951712</v>
      </c>
      <c r="F12" s="121">
        <v>3.0061708334440027</v>
      </c>
      <c r="G12" s="120">
        <v>30.835316002551387</v>
      </c>
      <c r="H12" s="120">
        <v>28.339593576806696</v>
      </c>
      <c r="I12" s="121">
        <v>2.4957224257446917</v>
      </c>
      <c r="J12" s="120">
        <v>44.850554641018697</v>
      </c>
      <c r="K12" s="120">
        <v>40.945359291950965</v>
      </c>
      <c r="L12" s="121">
        <v>3.905195349067732</v>
      </c>
    </row>
    <row r="13" spans="1:12">
      <c r="A13" s="29"/>
      <c r="B13" s="489" t="s">
        <v>835</v>
      </c>
      <c r="C13" s="490"/>
      <c r="D13" s="119">
        <v>36.198762234569372</v>
      </c>
      <c r="E13" s="120">
        <v>33.214654874039631</v>
      </c>
      <c r="F13" s="121">
        <v>2.984107360529741</v>
      </c>
      <c r="G13" s="120">
        <v>31.174329264638846</v>
      </c>
      <c r="H13" s="120">
        <v>28.728894422898531</v>
      </c>
      <c r="I13" s="121">
        <v>2.4454348417403153</v>
      </c>
      <c r="J13" s="120">
        <v>45.185781825035519</v>
      </c>
      <c r="K13" s="120">
        <v>41.241439992709175</v>
      </c>
      <c r="L13" s="121">
        <v>3.9443418323263444</v>
      </c>
    </row>
    <row r="14" spans="1:12">
      <c r="A14" s="29"/>
      <c r="B14" s="489" t="s">
        <v>836</v>
      </c>
      <c r="C14" s="490"/>
      <c r="D14" s="119">
        <v>36.413617792776741</v>
      </c>
      <c r="E14" s="120">
        <v>33.441685455337172</v>
      </c>
      <c r="F14" s="121">
        <v>2.9719323374395685</v>
      </c>
      <c r="G14" s="120">
        <v>31.146253609852618</v>
      </c>
      <c r="H14" s="120">
        <v>28.747873999510624</v>
      </c>
      <c r="I14" s="121">
        <v>2.3983796103419941</v>
      </c>
      <c r="J14" s="120">
        <v>45.780944962685766</v>
      </c>
      <c r="K14" s="120">
        <v>41.789023147144562</v>
      </c>
      <c r="L14" s="121">
        <v>3.991921815541204</v>
      </c>
    </row>
    <row r="15" spans="1:12">
      <c r="A15" s="29"/>
      <c r="B15" s="489" t="s">
        <v>837</v>
      </c>
      <c r="C15" s="490"/>
      <c r="D15" s="119">
        <v>36.73549332138424</v>
      </c>
      <c r="E15" s="120">
        <v>33.795114444463195</v>
      </c>
      <c r="F15" s="121">
        <v>2.940378876921045</v>
      </c>
      <c r="G15" s="120">
        <v>31.619128397985147</v>
      </c>
      <c r="H15" s="120">
        <v>29.247231740373394</v>
      </c>
      <c r="I15" s="121">
        <v>2.3718966576117531</v>
      </c>
      <c r="J15" s="120">
        <v>46.179833487476266</v>
      </c>
      <c r="K15" s="120">
        <v>42.190088598177809</v>
      </c>
      <c r="L15" s="121">
        <v>3.9897448892984571</v>
      </c>
    </row>
    <row r="16" spans="1:12">
      <c r="A16" s="29"/>
      <c r="B16" s="489" t="s">
        <v>838</v>
      </c>
      <c r="C16" s="490"/>
      <c r="D16" s="119">
        <v>36.921006974096748</v>
      </c>
      <c r="E16" s="120">
        <v>33.951039473991301</v>
      </c>
      <c r="F16" s="121">
        <v>2.9699675001054473</v>
      </c>
      <c r="G16" s="120">
        <v>31.976907949884573</v>
      </c>
      <c r="H16" s="120">
        <v>29.552901299459045</v>
      </c>
      <c r="I16" s="121">
        <v>2.4240066504255289</v>
      </c>
      <c r="J16" s="120">
        <v>46.575682746870051</v>
      </c>
      <c r="K16" s="120">
        <v>42.539580656320851</v>
      </c>
      <c r="L16" s="121">
        <v>4.0361020905491998</v>
      </c>
    </row>
    <row r="17" spans="1:12">
      <c r="A17" s="29"/>
      <c r="B17" s="489" t="s">
        <v>839</v>
      </c>
      <c r="C17" s="490"/>
      <c r="D17" s="119">
        <v>37.276631437468801</v>
      </c>
      <c r="E17" s="120">
        <v>34.261201065500934</v>
      </c>
      <c r="F17" s="121">
        <v>3.0154303719678666</v>
      </c>
      <c r="G17" s="120">
        <v>32.204697897328153</v>
      </c>
      <c r="H17" s="120">
        <v>29.770298164594369</v>
      </c>
      <c r="I17" s="121">
        <v>2.4343997327337838</v>
      </c>
      <c r="J17" s="120">
        <v>47.128364607665311</v>
      </c>
      <c r="K17" s="120">
        <v>42.984339238120988</v>
      </c>
      <c r="L17" s="121">
        <v>4.1440253695443232</v>
      </c>
    </row>
    <row r="18" spans="1:12">
      <c r="A18" s="29"/>
      <c r="B18" s="489" t="s">
        <v>840</v>
      </c>
      <c r="C18" s="490"/>
      <c r="D18" s="119">
        <v>37.497300000000003</v>
      </c>
      <c r="E18" s="120">
        <v>34.545900000000003</v>
      </c>
      <c r="F18" s="121">
        <v>2.9513999999999996</v>
      </c>
      <c r="G18" s="120">
        <v>32.551900000000003</v>
      </c>
      <c r="H18" s="120">
        <v>30.189399999999999</v>
      </c>
      <c r="I18" s="121">
        <v>2.3625000000000043</v>
      </c>
      <c r="J18" s="120">
        <v>47.553696374513656</v>
      </c>
      <c r="K18" s="120">
        <v>43.404785334566569</v>
      </c>
      <c r="L18" s="121">
        <v>4.1489110399470874</v>
      </c>
    </row>
    <row r="19" spans="1:12">
      <c r="A19" s="29"/>
      <c r="B19" s="492" t="s">
        <v>825</v>
      </c>
      <c r="C19" s="493"/>
      <c r="D19" s="198">
        <v>37.740185777555979</v>
      </c>
      <c r="E19" s="199">
        <v>34.794463947988056</v>
      </c>
      <c r="F19" s="200">
        <v>2.9457218295679226</v>
      </c>
      <c r="G19" s="199">
        <v>32.744582283541597</v>
      </c>
      <c r="H19" s="199">
        <v>30.400373001237597</v>
      </c>
      <c r="I19" s="200">
        <v>2.3442092823039999</v>
      </c>
      <c r="J19" s="199">
        <v>48.07201079283309</v>
      </c>
      <c r="K19" s="199">
        <v>43.882250602280564</v>
      </c>
      <c r="L19" s="200">
        <v>4.1897601905525264</v>
      </c>
    </row>
    <row r="20" spans="1:12">
      <c r="A20" s="29"/>
      <c r="B20" s="494">
        <v>2014</v>
      </c>
      <c r="C20" s="495"/>
      <c r="D20" s="119">
        <v>37.281947156537768</v>
      </c>
      <c r="E20" s="120">
        <v>34.057972281299527</v>
      </c>
      <c r="F20" s="121">
        <v>3.2239748752382411</v>
      </c>
      <c r="G20" s="120">
        <v>31.987947416744959</v>
      </c>
      <c r="H20" s="120">
        <v>29.482706720158191</v>
      </c>
      <c r="I20" s="121">
        <v>2.5052406965867675</v>
      </c>
      <c r="J20" s="120">
        <v>47.181451135683531</v>
      </c>
      <c r="K20" s="120">
        <v>42.650912335776496</v>
      </c>
      <c r="L20" s="121">
        <v>4.5305387999070348</v>
      </c>
    </row>
    <row r="21" spans="1:12">
      <c r="A21" s="29"/>
      <c r="B21" s="216">
        <v>2015</v>
      </c>
      <c r="C21" s="218" t="s">
        <v>859</v>
      </c>
      <c r="D21" s="119">
        <v>37.487407034852261</v>
      </c>
      <c r="E21" s="120">
        <v>34.270648449885279</v>
      </c>
      <c r="F21" s="121">
        <v>3.216758584966982</v>
      </c>
      <c r="G21" s="120">
        <v>32.211747431715906</v>
      </c>
      <c r="H21" s="120">
        <v>29.708264849995683</v>
      </c>
      <c r="I21" s="121">
        <v>2.503482581720224</v>
      </c>
      <c r="J21" s="120">
        <v>47.718413400406106</v>
      </c>
      <c r="K21" s="120">
        <v>43.127992455348178</v>
      </c>
      <c r="L21" s="121">
        <v>4.5904209450579287</v>
      </c>
    </row>
    <row r="22" spans="1:12">
      <c r="A22" s="29"/>
      <c r="B22" s="216">
        <v>2015</v>
      </c>
      <c r="C22" s="218" t="s">
        <v>874</v>
      </c>
      <c r="D22" s="119">
        <v>37.381326398853801</v>
      </c>
      <c r="E22" s="120">
        <v>34.239557837975191</v>
      </c>
      <c r="F22" s="121">
        <v>3.1417685608786101</v>
      </c>
      <c r="G22" s="120">
        <v>32.027329646494366</v>
      </c>
      <c r="H22" s="120">
        <v>29.603609318937824</v>
      </c>
      <c r="I22" s="121">
        <v>2.4237203275565413</v>
      </c>
      <c r="J22" s="120">
        <v>47.715618597762415</v>
      </c>
      <c r="K22" s="120">
        <v>43.197411770598634</v>
      </c>
      <c r="L22" s="121">
        <v>4.5182068271637803</v>
      </c>
    </row>
    <row r="23" spans="1:12">
      <c r="A23" s="29"/>
      <c r="B23" s="216">
        <v>2015</v>
      </c>
      <c r="C23" s="218" t="s">
        <v>860</v>
      </c>
      <c r="D23" s="119">
        <v>38.968826970827919</v>
      </c>
      <c r="E23" s="120">
        <v>34.233478530015674</v>
      </c>
      <c r="F23" s="121">
        <v>4.7353484408122455</v>
      </c>
      <c r="G23" s="120">
        <v>35.622891474636852</v>
      </c>
      <c r="H23" s="120">
        <v>31.688793792671063</v>
      </c>
      <c r="I23" s="121">
        <v>3.9340976819657882</v>
      </c>
      <c r="J23" s="120">
        <v>45.375937495449058</v>
      </c>
      <c r="K23" s="120">
        <v>39.09151302858271</v>
      </c>
      <c r="L23" s="121">
        <v>6.2844244668663478</v>
      </c>
    </row>
    <row r="24" spans="1:12">
      <c r="A24" s="29"/>
      <c r="B24" s="216">
        <v>2015</v>
      </c>
      <c r="C24" s="218" t="s">
        <v>861</v>
      </c>
      <c r="D24" s="119">
        <v>44.546391570646499</v>
      </c>
      <c r="E24" s="120">
        <v>36.813331110723809</v>
      </c>
      <c r="F24" s="121">
        <v>7.7330604599226902</v>
      </c>
      <c r="G24" s="120">
        <v>42.288472366925959</v>
      </c>
      <c r="H24" s="120">
        <v>35.38570821658692</v>
      </c>
      <c r="I24" s="121">
        <v>6.9027641503390385</v>
      </c>
      <c r="J24" s="120">
        <v>51.237743371453419</v>
      </c>
      <c r="K24" s="120">
        <v>41.075205338809027</v>
      </c>
      <c r="L24" s="121">
        <v>10.162538032644392</v>
      </c>
    </row>
    <row r="25" spans="1:12">
      <c r="A25" s="29"/>
      <c r="B25" s="216">
        <v>2016</v>
      </c>
      <c r="C25" s="218" t="s">
        <v>859</v>
      </c>
      <c r="D25" s="119">
        <v>37.767799249424939</v>
      </c>
      <c r="E25" s="120">
        <v>34.594555075159413</v>
      </c>
      <c r="F25" s="121">
        <v>3.1732441742655269</v>
      </c>
      <c r="G25" s="120">
        <v>32.483213010512394</v>
      </c>
      <c r="H25" s="120">
        <v>30.025976175972211</v>
      </c>
      <c r="I25" s="121">
        <v>2.4572368345401827</v>
      </c>
      <c r="J25" s="120">
        <v>48.297160490365748</v>
      </c>
      <c r="K25" s="120">
        <v>43.725222975888933</v>
      </c>
      <c r="L25" s="121">
        <v>4.5719375144768151</v>
      </c>
    </row>
    <row r="26" spans="1:12">
      <c r="A26" s="29"/>
      <c r="B26" s="216">
        <v>2016</v>
      </c>
      <c r="C26" s="218" t="s">
        <v>874</v>
      </c>
      <c r="D26" s="119">
        <v>37.659533048200089</v>
      </c>
      <c r="E26" s="120">
        <v>34.571458696729714</v>
      </c>
      <c r="F26" s="121">
        <v>3.0880743514703752</v>
      </c>
      <c r="G26" s="120">
        <v>32.275777488740765</v>
      </c>
      <c r="H26" s="120">
        <v>29.908971159392422</v>
      </c>
      <c r="I26" s="121">
        <v>2.3668063293483428</v>
      </c>
      <c r="J26" s="120">
        <v>48.304568353361695</v>
      </c>
      <c r="K26" s="120">
        <v>43.820702186439163</v>
      </c>
      <c r="L26" s="121">
        <v>4.4838661669225317</v>
      </c>
    </row>
    <row r="27" spans="1:12">
      <c r="A27" s="29"/>
      <c r="B27" s="295">
        <v>2016</v>
      </c>
      <c r="C27" s="218" t="s">
        <v>860</v>
      </c>
      <c r="D27" s="119">
        <v>39.634141525825335</v>
      </c>
      <c r="E27" s="120">
        <v>34.417982987594975</v>
      </c>
      <c r="F27" s="121">
        <v>5.2161585382303599</v>
      </c>
      <c r="G27" s="120">
        <v>36.589570477663479</v>
      </c>
      <c r="H27" s="120">
        <v>32.282552974560801</v>
      </c>
      <c r="I27" s="121">
        <v>4.3070175031026778</v>
      </c>
      <c r="J27" s="120">
        <v>46.105934628202078</v>
      </c>
      <c r="K27" s="120">
        <v>38.923505652458417</v>
      </c>
      <c r="L27" s="121">
        <v>7.1824289757436617</v>
      </c>
    </row>
    <row r="28" spans="1:12">
      <c r="A28" s="29"/>
      <c r="B28" s="295">
        <v>2016</v>
      </c>
      <c r="C28" s="218" t="s">
        <v>861</v>
      </c>
      <c r="D28" s="119">
        <v>43.825384180441759</v>
      </c>
      <c r="E28" s="120">
        <v>36.444449446139245</v>
      </c>
      <c r="F28" s="121">
        <v>7.3809347343025138</v>
      </c>
      <c r="G28" s="120">
        <v>41.902048077603915</v>
      </c>
      <c r="H28" s="120">
        <v>35.442575067702258</v>
      </c>
      <c r="I28" s="121">
        <v>6.4594730099016573</v>
      </c>
      <c r="J28" s="120">
        <v>50.48529426788032</v>
      </c>
      <c r="K28" s="120">
        <v>39.90957887531971</v>
      </c>
      <c r="L28" s="121">
        <v>10.57571539256061</v>
      </c>
    </row>
    <row r="29" spans="1:12">
      <c r="A29" s="29"/>
      <c r="B29" s="378">
        <v>2017</v>
      </c>
      <c r="C29" s="218" t="s">
        <v>859</v>
      </c>
      <c r="D29" s="119">
        <v>37.803793972000001</v>
      </c>
      <c r="E29" s="120">
        <v>34.716909764</v>
      </c>
      <c r="F29" s="121">
        <v>3.0868842080000007</v>
      </c>
      <c r="G29" s="120">
        <v>32.675913238</v>
      </c>
      <c r="H29" s="120">
        <v>30.312644284000001</v>
      </c>
      <c r="I29" s="121">
        <v>2.3632689539999987</v>
      </c>
      <c r="J29" s="120">
        <v>46.984063012999997</v>
      </c>
      <c r="K29" s="120">
        <v>42.605249956999998</v>
      </c>
      <c r="L29" s="121">
        <v>4.3788130559999985</v>
      </c>
    </row>
    <row r="30" spans="1:12">
      <c r="A30" s="29"/>
      <c r="B30" s="378">
        <v>2017</v>
      </c>
      <c r="C30" s="218" t="s">
        <v>874</v>
      </c>
      <c r="D30" s="119">
        <v>37.700171150000003</v>
      </c>
      <c r="E30" s="120">
        <v>34.692524122999998</v>
      </c>
      <c r="F30" s="121">
        <v>3.0076470270000044</v>
      </c>
      <c r="G30" s="120">
        <v>32.48303885</v>
      </c>
      <c r="H30" s="120">
        <v>30.208146960000001</v>
      </c>
      <c r="I30" s="121">
        <v>2.2748918899999993</v>
      </c>
      <c r="J30" s="120">
        <v>46.978875672000001</v>
      </c>
      <c r="K30" s="120">
        <v>42.671674533000001</v>
      </c>
      <c r="L30" s="121">
        <v>4.307201139</v>
      </c>
    </row>
    <row r="31" spans="1:12">
      <c r="A31" s="29"/>
      <c r="B31" s="378">
        <v>2017</v>
      </c>
      <c r="C31" s="218" t="s">
        <v>860</v>
      </c>
      <c r="D31" s="119">
        <v>39.677859904999998</v>
      </c>
      <c r="E31" s="120">
        <v>34.806238649999997</v>
      </c>
      <c r="F31" s="121">
        <v>4.8716212550000009</v>
      </c>
      <c r="G31" s="120">
        <v>36.94017796</v>
      </c>
      <c r="H31" s="120">
        <v>32.686564091999998</v>
      </c>
      <c r="I31" s="121">
        <v>4.2536138680000022</v>
      </c>
      <c r="J31" s="120">
        <v>45.093054960000003</v>
      </c>
      <c r="K31" s="120">
        <v>38.999001512</v>
      </c>
      <c r="L31" s="121">
        <v>6.0940534480000039</v>
      </c>
    </row>
    <row r="32" spans="1:12">
      <c r="A32" s="29"/>
      <c r="B32" s="378">
        <v>2017</v>
      </c>
      <c r="C32" s="218" t="s">
        <v>861</v>
      </c>
      <c r="D32" s="119">
        <v>43.875851976</v>
      </c>
      <c r="E32" s="120">
        <v>36.480101048000002</v>
      </c>
      <c r="F32" s="121">
        <v>7.3957509279999982</v>
      </c>
      <c r="G32" s="120">
        <v>41.741815443</v>
      </c>
      <c r="H32" s="120">
        <v>35.170321762999997</v>
      </c>
      <c r="I32" s="121">
        <v>6.5714936800000032</v>
      </c>
      <c r="J32" s="120">
        <v>49.797450036000001</v>
      </c>
      <c r="K32" s="120">
        <v>40.114521715000002</v>
      </c>
      <c r="L32" s="121">
        <v>9.6829283209999986</v>
      </c>
    </row>
    <row r="33" spans="1:12">
      <c r="A33" s="29"/>
      <c r="B33" s="295">
        <v>2018</v>
      </c>
      <c r="C33" s="218" t="s">
        <v>859</v>
      </c>
      <c r="D33" s="119">
        <v>38.048733149999997</v>
      </c>
      <c r="E33" s="120">
        <v>34.952748894999999</v>
      </c>
      <c r="F33" s="121">
        <v>3.0959842549999976</v>
      </c>
      <c r="G33" s="120">
        <v>33.023470392999997</v>
      </c>
      <c r="H33" s="120">
        <v>30.654269297999999</v>
      </c>
      <c r="I33" s="121">
        <v>2.3692010949999975</v>
      </c>
      <c r="J33" s="120">
        <v>47.240309513</v>
      </c>
      <c r="K33" s="120">
        <v>42.814491558999997</v>
      </c>
      <c r="L33" s="121">
        <v>4.4258179540000029</v>
      </c>
    </row>
    <row r="34" spans="1:12">
      <c r="A34" s="29"/>
      <c r="B34" s="295">
        <v>2018</v>
      </c>
      <c r="C34" s="218" t="s">
        <v>874</v>
      </c>
      <c r="D34" s="119">
        <v>37.938014807999998</v>
      </c>
      <c r="E34" s="120">
        <v>34.926158258000001</v>
      </c>
      <c r="F34" s="121">
        <v>3.0118565499999974</v>
      </c>
      <c r="G34" s="120">
        <v>32.828934281000002</v>
      </c>
      <c r="H34" s="120">
        <v>30.549973888</v>
      </c>
      <c r="I34" s="121">
        <v>2.278960393000002</v>
      </c>
      <c r="J34" s="120">
        <v>47.229668869999998</v>
      </c>
      <c r="K34" s="120">
        <v>42.884415945999997</v>
      </c>
      <c r="L34" s="121">
        <v>4.3452529240000004</v>
      </c>
    </row>
    <row r="35" spans="1:12">
      <c r="A35" s="29"/>
      <c r="B35" s="216">
        <v>2018</v>
      </c>
      <c r="C35" s="218" t="s">
        <v>860</v>
      </c>
      <c r="D35" s="119">
        <v>40.200404769000002</v>
      </c>
      <c r="E35" s="120">
        <v>35.053394246000003</v>
      </c>
      <c r="F35" s="121">
        <v>5.1470105229999987</v>
      </c>
      <c r="G35" s="120">
        <v>36.518748099</v>
      </c>
      <c r="H35" s="120">
        <v>32.177787283999997</v>
      </c>
      <c r="I35" s="121">
        <v>4.3409608150000025</v>
      </c>
      <c r="J35" s="120">
        <v>46.962631305000002</v>
      </c>
      <c r="K35" s="120">
        <v>40.335121317999999</v>
      </c>
      <c r="L35" s="121">
        <v>6.6275099870000034</v>
      </c>
    </row>
    <row r="36" spans="1:12">
      <c r="A36" s="107"/>
      <c r="B36" s="217">
        <v>2018</v>
      </c>
      <c r="C36" s="226" t="s">
        <v>861</v>
      </c>
      <c r="D36" s="122">
        <v>43.964355140000002</v>
      </c>
      <c r="E36" s="123">
        <v>36.747275141999999</v>
      </c>
      <c r="F36" s="124">
        <v>7.2170799980000027</v>
      </c>
      <c r="G36" s="123">
        <v>42.321527101000001</v>
      </c>
      <c r="H36" s="123">
        <v>35.915190279000001</v>
      </c>
      <c r="I36" s="124">
        <v>6.4063368220000001</v>
      </c>
      <c r="J36" s="123">
        <v>48.598752757</v>
      </c>
      <c r="K36" s="123">
        <v>39.094576267000001</v>
      </c>
      <c r="L36" s="200">
        <v>9.504176489999999</v>
      </c>
    </row>
    <row r="37" spans="1:12">
      <c r="A37" s="108" t="s">
        <v>20</v>
      </c>
      <c r="B37" s="481" t="s">
        <v>826</v>
      </c>
      <c r="C37" s="482"/>
      <c r="D37" s="57">
        <v>33.688582811071576</v>
      </c>
      <c r="E37" s="58">
        <v>30.557271453223578</v>
      </c>
      <c r="F37" s="59">
        <v>3.1313113578479985</v>
      </c>
      <c r="G37" s="58">
        <v>29.395979238855329</v>
      </c>
      <c r="H37" s="58">
        <v>26.856203654673255</v>
      </c>
      <c r="I37" s="59">
        <v>2.5397755841820739</v>
      </c>
      <c r="J37" s="58">
        <v>42.109467675060039</v>
      </c>
      <c r="K37" s="58">
        <v>37.817728954384414</v>
      </c>
      <c r="L37" s="59">
        <v>4.2917387206756246</v>
      </c>
    </row>
    <row r="38" spans="1:12">
      <c r="A38" s="29"/>
      <c r="B38" s="473" t="s">
        <v>827</v>
      </c>
      <c r="C38" s="474"/>
      <c r="D38" s="57">
        <v>34.043711441551928</v>
      </c>
      <c r="E38" s="58">
        <v>30.936796731805455</v>
      </c>
      <c r="F38" s="59">
        <v>3.1069147097464729</v>
      </c>
      <c r="G38" s="58">
        <v>29.590974121202365</v>
      </c>
      <c r="H38" s="58">
        <v>27.155845716398748</v>
      </c>
      <c r="I38" s="59">
        <v>2.435128404803617</v>
      </c>
      <c r="J38" s="58">
        <v>42.265989968024286</v>
      </c>
      <c r="K38" s="58">
        <v>37.918576726225098</v>
      </c>
      <c r="L38" s="59">
        <v>4.3474132417991882</v>
      </c>
    </row>
    <row r="39" spans="1:12">
      <c r="A39" s="29"/>
      <c r="B39" s="473" t="s">
        <v>828</v>
      </c>
      <c r="C39" s="474"/>
      <c r="D39" s="57">
        <v>33.91251906737827</v>
      </c>
      <c r="E39" s="58">
        <v>30.682674161049569</v>
      </c>
      <c r="F39" s="59">
        <v>3.2298449063287009</v>
      </c>
      <c r="G39" s="58">
        <v>29.829498455241453</v>
      </c>
      <c r="H39" s="58">
        <v>27.197103170314573</v>
      </c>
      <c r="I39" s="59">
        <v>2.6323952849268792</v>
      </c>
      <c r="J39" s="58">
        <v>41.957581903144238</v>
      </c>
      <c r="K39" s="58">
        <v>37.550539965016377</v>
      </c>
      <c r="L39" s="59">
        <v>4.4070419381278612</v>
      </c>
    </row>
    <row r="40" spans="1:12">
      <c r="A40" s="29"/>
      <c r="B40" s="473" t="s">
        <v>829</v>
      </c>
      <c r="C40" s="474"/>
      <c r="D40" s="57">
        <v>34.200846425522009</v>
      </c>
      <c r="E40" s="58">
        <v>31.080827272959578</v>
      </c>
      <c r="F40" s="59">
        <v>3.1200191525624312</v>
      </c>
      <c r="G40" s="58">
        <v>30.09346167965419</v>
      </c>
      <c r="H40" s="58">
        <v>27.473695105799713</v>
      </c>
      <c r="I40" s="59">
        <v>2.6197665738544771</v>
      </c>
      <c r="J40" s="58">
        <v>41.537157908025968</v>
      </c>
      <c r="K40" s="58">
        <v>37.523624033956217</v>
      </c>
      <c r="L40" s="59">
        <v>4.0135338740697506</v>
      </c>
    </row>
    <row r="41" spans="1:12">
      <c r="A41" s="29"/>
      <c r="B41" s="473" t="s">
        <v>830</v>
      </c>
      <c r="C41" s="474"/>
      <c r="D41" s="57">
        <v>34.399915235903393</v>
      </c>
      <c r="E41" s="58">
        <v>31.358369383917179</v>
      </c>
      <c r="F41" s="59">
        <v>3.0415458519862142</v>
      </c>
      <c r="G41" s="58">
        <v>30.309537882511261</v>
      </c>
      <c r="H41" s="58">
        <v>27.864372761433572</v>
      </c>
      <c r="I41" s="59">
        <v>2.4451651210776895</v>
      </c>
      <c r="J41" s="58">
        <v>41.60019735624158</v>
      </c>
      <c r="K41" s="58">
        <v>37.508843835504784</v>
      </c>
      <c r="L41" s="59">
        <v>4.0913535207367957</v>
      </c>
    </row>
    <row r="42" spans="1:12">
      <c r="A42" s="29"/>
      <c r="B42" s="473" t="s">
        <v>831</v>
      </c>
      <c r="C42" s="474"/>
      <c r="D42" s="113">
        <v>34.741576833355914</v>
      </c>
      <c r="E42" s="113">
        <v>31.788182719941513</v>
      </c>
      <c r="F42" s="114">
        <v>2.9533941134144008</v>
      </c>
      <c r="G42" s="113">
        <v>30.587395212576055</v>
      </c>
      <c r="H42" s="113">
        <v>28.034358485156012</v>
      </c>
      <c r="I42" s="114">
        <v>2.553036727420043</v>
      </c>
      <c r="J42" s="113">
        <v>41.986692969286949</v>
      </c>
      <c r="K42" s="113">
        <v>38.335054045655802</v>
      </c>
      <c r="L42" s="114">
        <v>3.6516389236311468</v>
      </c>
    </row>
    <row r="43" spans="1:12">
      <c r="A43" s="29"/>
      <c r="B43" s="473" t="s">
        <v>832</v>
      </c>
      <c r="C43" s="474"/>
      <c r="D43" s="57">
        <v>35.2919063245632</v>
      </c>
      <c r="E43" s="58">
        <v>32.091078444542411</v>
      </c>
      <c r="F43" s="59">
        <v>3.200827880020789</v>
      </c>
      <c r="G43" s="58">
        <v>30.992423572903391</v>
      </c>
      <c r="H43" s="58">
        <v>28.3373334479184</v>
      </c>
      <c r="I43" s="59">
        <v>2.6550901249849908</v>
      </c>
      <c r="J43" s="58">
        <v>42.603848470117029</v>
      </c>
      <c r="K43" s="58">
        <v>38.47490827474283</v>
      </c>
      <c r="L43" s="59">
        <v>4.1289401953741987</v>
      </c>
    </row>
    <row r="44" spans="1:12">
      <c r="A44" s="29"/>
      <c r="B44" s="473" t="s">
        <v>833</v>
      </c>
      <c r="C44" s="474"/>
      <c r="D44" s="57">
        <v>34.886566362047652</v>
      </c>
      <c r="E44" s="58">
        <v>31.586778708572176</v>
      </c>
      <c r="F44" s="59">
        <v>3.2997876534754766</v>
      </c>
      <c r="G44" s="58">
        <v>31.132595515037124</v>
      </c>
      <c r="H44" s="58">
        <v>28.329675949875529</v>
      </c>
      <c r="I44" s="59">
        <v>2.802919565161595</v>
      </c>
      <c r="J44" s="58">
        <v>41.887972256445366</v>
      </c>
      <c r="K44" s="58">
        <v>37.661492493725746</v>
      </c>
      <c r="L44" s="59">
        <v>4.2264797627196202</v>
      </c>
    </row>
    <row r="45" spans="1:12">
      <c r="A45" s="29"/>
      <c r="B45" s="473" t="s">
        <v>834</v>
      </c>
      <c r="C45" s="474"/>
      <c r="D45" s="57">
        <v>34.738024963732897</v>
      </c>
      <c r="E45" s="58">
        <v>31.433580458728201</v>
      </c>
      <c r="F45" s="59">
        <v>3.304444505004696</v>
      </c>
      <c r="G45" s="58">
        <v>30.932194839718665</v>
      </c>
      <c r="H45" s="58">
        <v>28.15193733310478</v>
      </c>
      <c r="I45" s="59">
        <v>2.7802575066138857</v>
      </c>
      <c r="J45" s="58">
        <v>42.092099416566043</v>
      </c>
      <c r="K45" s="58">
        <v>37.77475888421386</v>
      </c>
      <c r="L45" s="59">
        <v>4.3173405323521834</v>
      </c>
    </row>
    <row r="46" spans="1:12">
      <c r="A46" s="29"/>
      <c r="B46" s="473" t="s">
        <v>835</v>
      </c>
      <c r="C46" s="474"/>
      <c r="D46" s="57">
        <v>35.395418420011801</v>
      </c>
      <c r="E46" s="58">
        <v>32.178007957047633</v>
      </c>
      <c r="F46" s="59">
        <v>3.2174104629641676</v>
      </c>
      <c r="G46" s="58">
        <v>31.098788930552111</v>
      </c>
      <c r="H46" s="58">
        <v>28.498554465216234</v>
      </c>
      <c r="I46" s="59">
        <v>2.6002344653358769</v>
      </c>
      <c r="J46" s="58">
        <v>42.76665797798649</v>
      </c>
      <c r="K46" s="58">
        <v>38.490428703879772</v>
      </c>
      <c r="L46" s="59">
        <v>4.2762292741067185</v>
      </c>
    </row>
    <row r="47" spans="1:12">
      <c r="A47" s="29"/>
      <c r="B47" s="473" t="s">
        <v>836</v>
      </c>
      <c r="C47" s="474"/>
      <c r="D47" s="57">
        <v>35.531777744496921</v>
      </c>
      <c r="E47" s="58">
        <v>32.15885143189837</v>
      </c>
      <c r="F47" s="59">
        <v>3.3729263125985511</v>
      </c>
      <c r="G47" s="58">
        <v>31.497348099774374</v>
      </c>
      <c r="H47" s="58">
        <v>28.712761077636003</v>
      </c>
      <c r="I47" s="59">
        <v>2.7845870221383713</v>
      </c>
      <c r="J47" s="58">
        <v>43.724194799359537</v>
      </c>
      <c r="K47" s="58">
        <v>39.156571525440391</v>
      </c>
      <c r="L47" s="59">
        <v>4.5676232739191462</v>
      </c>
    </row>
    <row r="48" spans="1:12">
      <c r="A48" s="29"/>
      <c r="B48" s="473" t="s">
        <v>837</v>
      </c>
      <c r="C48" s="474"/>
      <c r="D48" s="57">
        <v>35.637915409587841</v>
      </c>
      <c r="E48" s="58">
        <v>32.245851002540263</v>
      </c>
      <c r="F48" s="59">
        <v>3.3920644070475774</v>
      </c>
      <c r="G48" s="58">
        <v>31.588543913765633</v>
      </c>
      <c r="H48" s="58">
        <v>28.896965798145022</v>
      </c>
      <c r="I48" s="59">
        <v>2.6915781156206116</v>
      </c>
      <c r="J48" s="58">
        <v>44.295702384220036</v>
      </c>
      <c r="K48" s="58">
        <v>39.405958375268604</v>
      </c>
      <c r="L48" s="59">
        <v>4.8897440089514319</v>
      </c>
    </row>
    <row r="49" spans="1:12">
      <c r="A49" s="29"/>
      <c r="B49" s="473" t="s">
        <v>838</v>
      </c>
      <c r="C49" s="474"/>
      <c r="D49" s="57">
        <v>35.207543308269173</v>
      </c>
      <c r="E49" s="58">
        <v>31.974584859832824</v>
      </c>
      <c r="F49" s="59">
        <v>3.2329584484363494</v>
      </c>
      <c r="G49" s="58">
        <v>31.768367545534272</v>
      </c>
      <c r="H49" s="58">
        <v>29.076239741259968</v>
      </c>
      <c r="I49" s="59">
        <v>2.6921278042743033</v>
      </c>
      <c r="J49" s="58">
        <v>43.374933397313427</v>
      </c>
      <c r="K49" s="58">
        <v>38.857604754471147</v>
      </c>
      <c r="L49" s="59">
        <v>4.5173286428422799</v>
      </c>
    </row>
    <row r="50" spans="1:12">
      <c r="A50" s="29"/>
      <c r="B50" s="473" t="s">
        <v>839</v>
      </c>
      <c r="C50" s="474"/>
      <c r="D50" s="57">
        <v>35.872764210935983</v>
      </c>
      <c r="E50" s="58">
        <v>32.666363139562961</v>
      </c>
      <c r="F50" s="59">
        <v>3.2064010713730227</v>
      </c>
      <c r="G50" s="58">
        <v>31.705862952569959</v>
      </c>
      <c r="H50" s="58">
        <v>29.250510210605579</v>
      </c>
      <c r="I50" s="59">
        <v>2.4553527419643792</v>
      </c>
      <c r="J50" s="58">
        <v>44.896809149855549</v>
      </c>
      <c r="K50" s="58">
        <v>40.063901123877294</v>
      </c>
      <c r="L50" s="59">
        <v>4.8329080259782558</v>
      </c>
    </row>
    <row r="51" spans="1:12">
      <c r="A51" s="29"/>
      <c r="B51" s="473" t="s">
        <v>840</v>
      </c>
      <c r="C51" s="474"/>
      <c r="D51" s="57">
        <v>35.962383532662756</v>
      </c>
      <c r="E51" s="58">
        <v>32.709639502106718</v>
      </c>
      <c r="F51" s="59">
        <v>3.2527440305560376</v>
      </c>
      <c r="G51" s="58">
        <v>31.997800606266395</v>
      </c>
      <c r="H51" s="58">
        <v>29.428758555171321</v>
      </c>
      <c r="I51" s="59">
        <v>2.5690420510950744</v>
      </c>
      <c r="J51" s="58">
        <v>45.034492211083673</v>
      </c>
      <c r="K51" s="58">
        <v>40.21724094824723</v>
      </c>
      <c r="L51" s="59">
        <v>4.817251262836443</v>
      </c>
    </row>
    <row r="52" spans="1:12">
      <c r="A52" s="29"/>
      <c r="B52" s="477" t="s">
        <v>825</v>
      </c>
      <c r="C52" s="478"/>
      <c r="D52" s="201">
        <v>36.038910567385699</v>
      </c>
      <c r="E52" s="202">
        <v>32.880263186946827</v>
      </c>
      <c r="F52" s="203">
        <v>3.1586473804388717</v>
      </c>
      <c r="G52" s="202">
        <v>32.074469913527111</v>
      </c>
      <c r="H52" s="202">
        <v>29.598875322898678</v>
      </c>
      <c r="I52" s="203">
        <v>2.4755945906284325</v>
      </c>
      <c r="J52" s="202">
        <v>45.673385253022204</v>
      </c>
      <c r="K52" s="202">
        <v>40.854767302465248</v>
      </c>
      <c r="L52" s="203">
        <v>4.8186179505569555</v>
      </c>
    </row>
    <row r="53" spans="1:12">
      <c r="A53" s="29"/>
      <c r="B53" s="479">
        <v>2014</v>
      </c>
      <c r="C53" s="480"/>
      <c r="D53" s="57">
        <v>35.967906722840183</v>
      </c>
      <c r="E53" s="58">
        <v>32.573043047264832</v>
      </c>
      <c r="F53" s="59">
        <v>3.3948636755753512</v>
      </c>
      <c r="G53" s="58">
        <v>31.903161781664085</v>
      </c>
      <c r="H53" s="58">
        <v>29.164232622121801</v>
      </c>
      <c r="I53" s="59">
        <v>2.738929159542284</v>
      </c>
      <c r="J53" s="58">
        <v>45.039708235335752</v>
      </c>
      <c r="K53" s="58">
        <v>40.157028207474433</v>
      </c>
      <c r="L53" s="59">
        <v>4.8826800278613192</v>
      </c>
    </row>
    <row r="54" spans="1:12">
      <c r="A54" s="29"/>
      <c r="B54" s="219">
        <v>2015</v>
      </c>
      <c r="C54" s="221" t="s">
        <v>859</v>
      </c>
      <c r="D54" s="57">
        <v>36.040497653246987</v>
      </c>
      <c r="E54" s="58">
        <v>32.756578345357269</v>
      </c>
      <c r="F54" s="59">
        <v>3.2839193078897182</v>
      </c>
      <c r="G54" s="58">
        <v>32.034713895065735</v>
      </c>
      <c r="H54" s="58">
        <v>29.412599369612416</v>
      </c>
      <c r="I54" s="59">
        <v>2.6221145254533198</v>
      </c>
      <c r="J54" s="58">
        <v>45.511688989992535</v>
      </c>
      <c r="K54" s="58">
        <v>40.661274354251681</v>
      </c>
      <c r="L54" s="59">
        <v>4.8504146357408544</v>
      </c>
    </row>
    <row r="55" spans="1:12">
      <c r="A55" s="29"/>
      <c r="B55" s="219">
        <v>2015</v>
      </c>
      <c r="C55" s="221" t="s">
        <v>874</v>
      </c>
      <c r="D55" s="57">
        <v>35.756756533765376</v>
      </c>
      <c r="E55" s="58">
        <v>32.587793215583766</v>
      </c>
      <c r="F55" s="59">
        <v>3.1689633181816106</v>
      </c>
      <c r="G55" s="58">
        <v>31.588608384704951</v>
      </c>
      <c r="H55" s="58">
        <v>29.11215930746166</v>
      </c>
      <c r="I55" s="59">
        <v>2.4764490772432914</v>
      </c>
      <c r="J55" s="58">
        <v>45.408396835628054</v>
      </c>
      <c r="K55" s="58">
        <v>40.632974118647418</v>
      </c>
      <c r="L55" s="59">
        <v>4.7754227169806356</v>
      </c>
    </row>
    <row r="56" spans="1:12">
      <c r="A56" s="29"/>
      <c r="B56" s="219">
        <v>2015</v>
      </c>
      <c r="C56" s="221" t="s">
        <v>860</v>
      </c>
      <c r="D56" s="57">
        <v>39.572027178177322</v>
      </c>
      <c r="E56" s="58">
        <v>36.711408912424801</v>
      </c>
      <c r="F56" s="59">
        <v>2.860618265752521</v>
      </c>
      <c r="G56" s="58">
        <v>37.681679215149437</v>
      </c>
      <c r="H56" s="58">
        <v>34.793781167497805</v>
      </c>
      <c r="I56" s="59">
        <v>2.8878980476516318</v>
      </c>
      <c r="J56" s="58">
        <v>44.727521622798839</v>
      </c>
      <c r="K56" s="58">
        <v>42.0807665982204</v>
      </c>
      <c r="L56" s="59">
        <v>2.6467550245784395</v>
      </c>
    </row>
    <row r="57" spans="1:12">
      <c r="A57" s="29"/>
      <c r="B57" s="219">
        <v>2015</v>
      </c>
      <c r="C57" s="221" t="s">
        <v>861</v>
      </c>
      <c r="D57" s="57">
        <v>46.409596887495923</v>
      </c>
      <c r="E57" s="58">
        <v>38.247631398825597</v>
      </c>
      <c r="F57" s="59">
        <v>8.1619654886703259</v>
      </c>
      <c r="G57" s="58">
        <v>44.940864072305658</v>
      </c>
      <c r="H57" s="58">
        <v>37.66019313393204</v>
      </c>
      <c r="I57" s="59">
        <v>7.2806709383736177</v>
      </c>
      <c r="J57" s="58">
        <v>56.568332192562167</v>
      </c>
      <c r="K57" s="58">
        <v>42.31074606433949</v>
      </c>
      <c r="L57" s="59">
        <v>14.257586128222677</v>
      </c>
    </row>
    <row r="58" spans="1:12">
      <c r="A58" s="29"/>
      <c r="B58" s="219">
        <v>2016</v>
      </c>
      <c r="C58" s="221" t="s">
        <v>859</v>
      </c>
      <c r="D58" s="57">
        <v>35.899000473387446</v>
      </c>
      <c r="E58" s="58">
        <v>32.612922560414773</v>
      </c>
      <c r="F58" s="59">
        <v>3.2860779129726723</v>
      </c>
      <c r="G58" s="58">
        <v>32.214571492317653</v>
      </c>
      <c r="H58" s="58">
        <v>29.610238305008618</v>
      </c>
      <c r="I58" s="59">
        <v>2.6043331873090345</v>
      </c>
      <c r="J58" s="58">
        <v>45.383539432656406</v>
      </c>
      <c r="K58" s="58">
        <v>40.345168149669142</v>
      </c>
      <c r="L58" s="59">
        <v>5.0383712829872636</v>
      </c>
    </row>
    <row r="59" spans="1:12">
      <c r="A59" s="29"/>
      <c r="B59" s="219">
        <v>2016</v>
      </c>
      <c r="C59" s="221" t="s">
        <v>874</v>
      </c>
      <c r="D59" s="57">
        <v>35.626796186444253</v>
      </c>
      <c r="E59" s="58">
        <v>32.461146800532795</v>
      </c>
      <c r="F59" s="59">
        <v>3.1656493859114576</v>
      </c>
      <c r="G59" s="58">
        <v>31.820005993354219</v>
      </c>
      <c r="H59" s="58">
        <v>29.339081443193514</v>
      </c>
      <c r="I59" s="59">
        <v>2.4809245501607045</v>
      </c>
      <c r="J59" s="58">
        <v>45.202284719153631</v>
      </c>
      <c r="K59" s="58">
        <v>40.319944228048605</v>
      </c>
      <c r="L59" s="59">
        <v>4.8823404911050261</v>
      </c>
    </row>
    <row r="60" spans="1:12">
      <c r="A60" s="29"/>
      <c r="B60" s="219">
        <v>2016</v>
      </c>
      <c r="C60" s="221" t="s">
        <v>860</v>
      </c>
      <c r="D60" s="57">
        <v>39.377046450968436</v>
      </c>
      <c r="E60" s="58">
        <v>34.217526047608175</v>
      </c>
      <c r="F60" s="59">
        <v>5.1595204033602613</v>
      </c>
      <c r="G60" s="58">
        <v>36.623317362537072</v>
      </c>
      <c r="H60" s="58">
        <v>33.53680757157354</v>
      </c>
      <c r="I60" s="59">
        <v>3.0865097909635324</v>
      </c>
      <c r="J60" s="58">
        <v>51.17874254424563</v>
      </c>
      <c r="K60" s="58">
        <v>37.037645448323069</v>
      </c>
      <c r="L60" s="59">
        <v>14.141097095922561</v>
      </c>
    </row>
    <row r="61" spans="1:12">
      <c r="A61" s="299"/>
      <c r="B61" s="293">
        <v>2016</v>
      </c>
      <c r="C61" s="221" t="s">
        <v>861</v>
      </c>
      <c r="D61" s="57">
        <v>45.582777207392191</v>
      </c>
      <c r="E61" s="58">
        <v>38.161276522929512</v>
      </c>
      <c r="F61" s="58">
        <v>7.4215006844626785</v>
      </c>
      <c r="G61" s="57">
        <v>43.70765294481928</v>
      </c>
      <c r="H61" s="58">
        <v>37.241550145040897</v>
      </c>
      <c r="I61" s="58">
        <v>6.4661027997783833</v>
      </c>
      <c r="J61" s="57">
        <v>58.708647045402692</v>
      </c>
      <c r="K61" s="58">
        <v>44.59936116814967</v>
      </c>
      <c r="L61" s="59">
        <v>14.109285877253022</v>
      </c>
    </row>
    <row r="62" spans="1:12">
      <c r="A62" s="29"/>
      <c r="B62" s="375">
        <v>2017</v>
      </c>
      <c r="C62" s="221" t="s">
        <v>859</v>
      </c>
      <c r="D62" s="57">
        <v>36.013125150999997</v>
      </c>
      <c r="E62" s="126">
        <v>32.834342878000001</v>
      </c>
      <c r="F62" s="59">
        <v>3.1787822729999959</v>
      </c>
      <c r="G62" s="394">
        <v>32.106184900999999</v>
      </c>
      <c r="H62" s="394">
        <v>29.501900634999998</v>
      </c>
      <c r="I62" s="395">
        <v>2.6042842660000005</v>
      </c>
      <c r="J62" s="394">
        <v>44.450029115</v>
      </c>
      <c r="K62" s="394">
        <v>40.036295490999997</v>
      </c>
      <c r="L62" s="395">
        <v>44.137336240000003</v>
      </c>
    </row>
    <row r="63" spans="1:12">
      <c r="A63" s="29"/>
      <c r="B63" s="375">
        <v>2017</v>
      </c>
      <c r="C63" s="221" t="s">
        <v>874</v>
      </c>
      <c r="D63" s="57">
        <v>35.785007286999999</v>
      </c>
      <c r="E63" s="58">
        <v>32.708930047000003</v>
      </c>
      <c r="F63" s="59">
        <v>3.0760772399999965</v>
      </c>
      <c r="G63" s="394">
        <v>31.792391498000001</v>
      </c>
      <c r="H63" s="394">
        <v>29.29981626</v>
      </c>
      <c r="I63" s="395">
        <v>2.4925752380000006</v>
      </c>
      <c r="J63" s="394">
        <v>44.335564996000002</v>
      </c>
      <c r="K63" s="394">
        <v>40.015742365999998</v>
      </c>
      <c r="L63" s="395">
        <v>4.3198226300000044</v>
      </c>
    </row>
    <row r="64" spans="1:12">
      <c r="A64" s="29"/>
      <c r="B64" s="375">
        <v>2017</v>
      </c>
      <c r="C64" s="221" t="s">
        <v>860</v>
      </c>
      <c r="D64" s="57">
        <v>40.975217561000001</v>
      </c>
      <c r="E64" s="58">
        <v>36.832795541000003</v>
      </c>
      <c r="F64" s="59">
        <v>4.1424220199999979</v>
      </c>
      <c r="G64" s="394">
        <v>39.77335729</v>
      </c>
      <c r="H64" s="394">
        <v>35.446552677</v>
      </c>
      <c r="I64" s="395">
        <v>4.3268046130000002</v>
      </c>
      <c r="J64" s="394">
        <v>44.447258347000002</v>
      </c>
      <c r="K64" s="394">
        <v>40.837497147999997</v>
      </c>
      <c r="L64" s="395">
        <v>3.6097611990000047</v>
      </c>
    </row>
    <row r="65" spans="1:12">
      <c r="A65" s="299"/>
      <c r="B65" s="375">
        <v>2017</v>
      </c>
      <c r="C65" s="221" t="s">
        <v>861</v>
      </c>
      <c r="D65" s="57">
        <v>44.758576650999998</v>
      </c>
      <c r="E65" s="58">
        <v>37.098560542000001</v>
      </c>
      <c r="F65" s="58">
        <v>7.6600161089999972</v>
      </c>
      <c r="G65" s="57">
        <v>42.531948137999997</v>
      </c>
      <c r="H65" s="58">
        <v>35.786944155</v>
      </c>
      <c r="I65" s="58">
        <v>6.7450039829999966</v>
      </c>
      <c r="J65" s="57">
        <v>51.226402333999999</v>
      </c>
      <c r="K65" s="58">
        <v>40.908493856</v>
      </c>
      <c r="L65" s="59">
        <v>10.317908478</v>
      </c>
    </row>
    <row r="66" spans="1:12">
      <c r="A66" s="29"/>
      <c r="B66" s="293">
        <v>2018</v>
      </c>
      <c r="C66" s="221" t="s">
        <v>859</v>
      </c>
      <c r="D66" s="57">
        <v>35.881506098999999</v>
      </c>
      <c r="E66" s="126">
        <v>32.854536308</v>
      </c>
      <c r="F66" s="59">
        <v>3.0269697909999991</v>
      </c>
      <c r="G66" s="394">
        <v>32.257894059000002</v>
      </c>
      <c r="H66" s="394">
        <v>29.932892133999999</v>
      </c>
      <c r="I66" s="395">
        <v>2.3250019250000022</v>
      </c>
      <c r="J66" s="394">
        <v>44.277460302999998</v>
      </c>
      <c r="K66" s="394">
        <v>39.624022226999998</v>
      </c>
      <c r="L66" s="395">
        <v>4.6534380760000005</v>
      </c>
    </row>
    <row r="67" spans="1:12">
      <c r="A67" s="29"/>
      <c r="B67" s="293">
        <v>2018</v>
      </c>
      <c r="C67" s="221" t="s">
        <v>874</v>
      </c>
      <c r="D67" s="57">
        <v>35.585460666000003</v>
      </c>
      <c r="E67" s="58">
        <v>32.705420169999996</v>
      </c>
      <c r="F67" s="59">
        <v>2.8800404960000066</v>
      </c>
      <c r="G67" s="394">
        <v>31.827664075000001</v>
      </c>
      <c r="H67" s="394">
        <v>29.670397677</v>
      </c>
      <c r="I67" s="395">
        <v>2.1572663980000009</v>
      </c>
      <c r="J67" s="394">
        <v>44.213284489999999</v>
      </c>
      <c r="K67" s="394">
        <v>39.673769503999999</v>
      </c>
      <c r="L67" s="395">
        <v>4.5395149860000004</v>
      </c>
    </row>
    <row r="68" spans="1:12">
      <c r="A68" s="29"/>
      <c r="B68" s="293">
        <v>2018</v>
      </c>
      <c r="C68" s="221" t="s">
        <v>860</v>
      </c>
      <c r="D68" s="57">
        <v>41.621270930000001</v>
      </c>
      <c r="E68" s="58">
        <v>35.576822591000003</v>
      </c>
      <c r="F68" s="59">
        <v>6.0444483389999988</v>
      </c>
      <c r="G68" s="394">
        <v>40.165136996000001</v>
      </c>
      <c r="H68" s="394">
        <v>34.196482277000001</v>
      </c>
      <c r="I68" s="395">
        <v>5.9686547189999999</v>
      </c>
      <c r="J68" s="394">
        <v>47.627823409000001</v>
      </c>
      <c r="K68" s="394">
        <v>41.270726386</v>
      </c>
      <c r="L68" s="395">
        <v>6.3570970230000015</v>
      </c>
    </row>
    <row r="69" spans="1:12">
      <c r="A69" s="107"/>
      <c r="B69" s="222">
        <v>2018</v>
      </c>
      <c r="C69" s="223" t="s">
        <v>861</v>
      </c>
      <c r="D69" s="110">
        <v>44.671143917000002</v>
      </c>
      <c r="E69" s="111">
        <v>37.349009522999999</v>
      </c>
      <c r="F69" s="112">
        <v>7.3221343940000025</v>
      </c>
      <c r="G69" s="396">
        <v>44.175204198000003</v>
      </c>
      <c r="H69" s="396">
        <v>37.450714122999997</v>
      </c>
      <c r="I69" s="397">
        <v>6.7244900750000056</v>
      </c>
      <c r="J69" s="396">
        <v>45.999553876999997</v>
      </c>
      <c r="K69" s="396">
        <v>37.076586487</v>
      </c>
      <c r="L69" s="397">
        <v>8.9229673899999966</v>
      </c>
    </row>
    <row r="70" spans="1:12">
      <c r="A70" s="108" t="s">
        <v>21</v>
      </c>
      <c r="B70" s="481" t="s">
        <v>826</v>
      </c>
      <c r="C70" s="482"/>
      <c r="D70" s="113">
        <v>32.584916505902534</v>
      </c>
      <c r="E70" s="113">
        <v>29.826028910867418</v>
      </c>
      <c r="F70" s="114">
        <v>2.7588875950351159</v>
      </c>
      <c r="G70" s="113">
        <v>28.08325264136927</v>
      </c>
      <c r="H70" s="113">
        <v>25.866045106343591</v>
      </c>
      <c r="I70" s="114">
        <v>2.217207535025679</v>
      </c>
      <c r="J70" s="113">
        <v>41.457148591701646</v>
      </c>
      <c r="K70" s="113">
        <v>37.630675465343948</v>
      </c>
      <c r="L70" s="114">
        <v>3.8264731263576977</v>
      </c>
    </row>
    <row r="71" spans="1:12">
      <c r="A71" s="29"/>
      <c r="B71" s="473" t="s">
        <v>827</v>
      </c>
      <c r="C71" s="474"/>
      <c r="D71" s="113">
        <v>32.655880778881787</v>
      </c>
      <c r="E71" s="113">
        <v>29.887155444043227</v>
      </c>
      <c r="F71" s="114">
        <v>2.7687253348385603</v>
      </c>
      <c r="G71" s="113">
        <v>28.261399869269809</v>
      </c>
      <c r="H71" s="113">
        <v>25.9954464523484</v>
      </c>
      <c r="I71" s="114">
        <v>2.2659534169214091</v>
      </c>
      <c r="J71" s="113">
        <v>41.598974371928541</v>
      </c>
      <c r="K71" s="113">
        <v>37.807071007563067</v>
      </c>
      <c r="L71" s="114">
        <v>3.7919033643654743</v>
      </c>
    </row>
    <row r="72" spans="1:12">
      <c r="A72" s="29"/>
      <c r="B72" s="473" t="s">
        <v>828</v>
      </c>
      <c r="C72" s="474"/>
      <c r="D72" s="113">
        <v>33.137938458845902</v>
      </c>
      <c r="E72" s="113">
        <v>30.303136814869095</v>
      </c>
      <c r="F72" s="114">
        <v>2.8348016439768067</v>
      </c>
      <c r="G72" s="113">
        <v>28.530433280740176</v>
      </c>
      <c r="H72" s="113">
        <v>26.262333377184142</v>
      </c>
      <c r="I72" s="114">
        <v>2.2680999035560347</v>
      </c>
      <c r="J72" s="113">
        <v>42.205567601843669</v>
      </c>
      <c r="K72" s="113">
        <v>38.255489681836529</v>
      </c>
      <c r="L72" s="114">
        <v>3.9500779200071392</v>
      </c>
    </row>
    <row r="73" spans="1:12">
      <c r="A73" s="29"/>
      <c r="B73" s="473" t="s">
        <v>829</v>
      </c>
      <c r="C73" s="474"/>
      <c r="D73" s="113">
        <v>33.956760007324796</v>
      </c>
      <c r="E73" s="113">
        <v>31.034157013115497</v>
      </c>
      <c r="F73" s="114">
        <v>2.9226029942092993</v>
      </c>
      <c r="G73" s="113">
        <v>29.131871726864883</v>
      </c>
      <c r="H73" s="113">
        <v>26.864845379606599</v>
      </c>
      <c r="I73" s="114">
        <v>2.2670263472582839</v>
      </c>
      <c r="J73" s="113">
        <v>42.603038466278534</v>
      </c>
      <c r="K73" s="113">
        <v>38.505631432837653</v>
      </c>
      <c r="L73" s="114">
        <v>4.0974070334408808</v>
      </c>
    </row>
    <row r="74" spans="1:12">
      <c r="A74" s="29"/>
      <c r="B74" s="473" t="s">
        <v>830</v>
      </c>
      <c r="C74" s="474"/>
      <c r="D74" s="113">
        <v>34.460872531654012</v>
      </c>
      <c r="E74" s="113">
        <v>31.513870735318552</v>
      </c>
      <c r="F74" s="114">
        <v>2.94700179633546</v>
      </c>
      <c r="G74" s="113">
        <v>29.455867922571979</v>
      </c>
      <c r="H74" s="113">
        <v>27.112343898145074</v>
      </c>
      <c r="I74" s="114">
        <v>2.3435240244269053</v>
      </c>
      <c r="J74" s="113">
        <v>43.218348431958596</v>
      </c>
      <c r="K74" s="113">
        <v>39.215415131730069</v>
      </c>
      <c r="L74" s="114">
        <v>4.002933300228527</v>
      </c>
    </row>
    <row r="75" spans="1:12">
      <c r="A75" s="29"/>
      <c r="B75" s="473" t="s">
        <v>831</v>
      </c>
      <c r="C75" s="474"/>
      <c r="D75" s="113">
        <v>34.733913034468252</v>
      </c>
      <c r="E75" s="113">
        <v>31.917677463164988</v>
      </c>
      <c r="F75" s="114">
        <v>2.8162355713032632</v>
      </c>
      <c r="G75" s="113">
        <v>29.625990523895815</v>
      </c>
      <c r="H75" s="113">
        <v>27.356545727435787</v>
      </c>
      <c r="I75" s="114">
        <v>2.2694447964600286</v>
      </c>
      <c r="J75" s="113">
        <v>43.407981624572685</v>
      </c>
      <c r="K75" s="113">
        <v>39.66320794886073</v>
      </c>
      <c r="L75" s="114">
        <v>3.7447736757119543</v>
      </c>
    </row>
    <row r="76" spans="1:12">
      <c r="A76" s="29"/>
      <c r="B76" s="473" t="s">
        <v>832</v>
      </c>
      <c r="C76" s="474"/>
      <c r="D76" s="113">
        <v>35.426083715003109</v>
      </c>
      <c r="E76" s="113">
        <v>32.394990701347737</v>
      </c>
      <c r="F76" s="114">
        <v>3.0310930136553722</v>
      </c>
      <c r="G76" s="113">
        <v>29.959941096147471</v>
      </c>
      <c r="H76" s="113">
        <v>27.625995513473743</v>
      </c>
      <c r="I76" s="114">
        <v>2.3339455826737279</v>
      </c>
      <c r="J76" s="113">
        <v>44.466308877714937</v>
      </c>
      <c r="K76" s="113">
        <v>40.282232821513382</v>
      </c>
      <c r="L76" s="114">
        <v>4.1840760562015546</v>
      </c>
    </row>
    <row r="77" spans="1:12">
      <c r="A77" s="29"/>
      <c r="B77" s="473" t="s">
        <v>833</v>
      </c>
      <c r="C77" s="474"/>
      <c r="D77" s="113">
        <v>35.445485394278116</v>
      </c>
      <c r="E77" s="113">
        <v>32.584481681320668</v>
      </c>
      <c r="F77" s="114">
        <v>2.8610037129574479</v>
      </c>
      <c r="G77" s="113">
        <v>30.124541681852151</v>
      </c>
      <c r="H77" s="113">
        <v>27.836290164245291</v>
      </c>
      <c r="I77" s="114">
        <v>2.2882515176068594</v>
      </c>
      <c r="J77" s="113">
        <v>44.427957994065721</v>
      </c>
      <c r="K77" s="113">
        <v>40.600071115404539</v>
      </c>
      <c r="L77" s="114">
        <v>3.8278868786611824</v>
      </c>
    </row>
    <row r="78" spans="1:12">
      <c r="A78" s="29"/>
      <c r="B78" s="473" t="s">
        <v>834</v>
      </c>
      <c r="C78" s="474"/>
      <c r="D78" s="113">
        <v>35.67328689031109</v>
      </c>
      <c r="E78" s="113">
        <v>32.746091689869303</v>
      </c>
      <c r="F78" s="114">
        <v>2.9271952004417869</v>
      </c>
      <c r="G78" s="113">
        <v>30.472914312128815</v>
      </c>
      <c r="H78" s="113">
        <v>28.113129288380172</v>
      </c>
      <c r="I78" s="114">
        <v>2.3597850237486426</v>
      </c>
      <c r="J78" s="113">
        <v>45.024100579501045</v>
      </c>
      <c r="K78" s="113">
        <v>41.076642548303568</v>
      </c>
      <c r="L78" s="114">
        <v>3.9474580311974776</v>
      </c>
    </row>
    <row r="79" spans="1:12">
      <c r="A79" s="29"/>
      <c r="B79" s="473" t="s">
        <v>835</v>
      </c>
      <c r="C79" s="474"/>
      <c r="D79" s="113">
        <v>35.967203696748655</v>
      </c>
      <c r="E79" s="113">
        <v>33.028813646908063</v>
      </c>
      <c r="F79" s="114">
        <v>2.9383900498405922</v>
      </c>
      <c r="G79" s="113">
        <v>30.657075105388067</v>
      </c>
      <c r="H79" s="113">
        <v>28.319954369153642</v>
      </c>
      <c r="I79" s="114">
        <v>2.3371207362344251</v>
      </c>
      <c r="J79" s="113">
        <v>45.440090646992395</v>
      </c>
      <c r="K79" s="113">
        <v>41.429079447502978</v>
      </c>
      <c r="L79" s="114">
        <v>4.0110111994894169</v>
      </c>
    </row>
    <row r="80" spans="1:12">
      <c r="A80" s="29"/>
      <c r="B80" s="473" t="s">
        <v>836</v>
      </c>
      <c r="C80" s="474"/>
      <c r="D80" s="113">
        <v>36.258725032118555</v>
      </c>
      <c r="E80" s="113">
        <v>33.331375120871144</v>
      </c>
      <c r="F80" s="114">
        <v>2.9273499112474113</v>
      </c>
      <c r="G80" s="113">
        <v>31.031751290570273</v>
      </c>
      <c r="H80" s="113">
        <v>28.681104501584485</v>
      </c>
      <c r="I80" s="114">
        <v>2.350646788985788</v>
      </c>
      <c r="J80" s="113">
        <v>46.007331460895109</v>
      </c>
      <c r="K80" s="113">
        <v>42.004397082772762</v>
      </c>
      <c r="L80" s="114">
        <v>4.0029343781223474</v>
      </c>
    </row>
    <row r="81" spans="1:12">
      <c r="A81" s="29"/>
      <c r="B81" s="473" t="s">
        <v>837</v>
      </c>
      <c r="C81" s="474"/>
      <c r="D81" s="113">
        <v>36.586516935415538</v>
      </c>
      <c r="E81" s="113">
        <v>33.697600413229026</v>
      </c>
      <c r="F81" s="114">
        <v>2.8889165221865127</v>
      </c>
      <c r="G81" s="113">
        <v>31.436221227908256</v>
      </c>
      <c r="H81" s="113">
        <v>29.169275438805673</v>
      </c>
      <c r="I81" s="114">
        <v>2.2669457891025822</v>
      </c>
      <c r="J81" s="113">
        <v>46.375376336808237</v>
      </c>
      <c r="K81" s="113">
        <v>42.304317195303192</v>
      </c>
      <c r="L81" s="114">
        <v>4.0710591415050459</v>
      </c>
    </row>
    <row r="82" spans="1:12">
      <c r="A82" s="29"/>
      <c r="B82" s="473" t="s">
        <v>838</v>
      </c>
      <c r="C82" s="474"/>
      <c r="D82" s="113">
        <v>36.888925800134942</v>
      </c>
      <c r="E82" s="113">
        <v>33.975307395410084</v>
      </c>
      <c r="F82" s="114">
        <v>2.9136184047248577</v>
      </c>
      <c r="G82" s="113">
        <v>32.124414279219138</v>
      </c>
      <c r="H82" s="113">
        <v>29.712838677788291</v>
      </c>
      <c r="I82" s="114">
        <v>2.4115756014308474</v>
      </c>
      <c r="J82" s="113">
        <v>46.869153340310007</v>
      </c>
      <c r="K82" s="113">
        <v>42.903905321554234</v>
      </c>
      <c r="L82" s="114">
        <v>3.9652480187557728</v>
      </c>
    </row>
    <row r="83" spans="1:12">
      <c r="A83" s="29"/>
      <c r="B83" s="473" t="s">
        <v>839</v>
      </c>
      <c r="C83" s="474"/>
      <c r="D83" s="113">
        <v>37.108508963982793</v>
      </c>
      <c r="E83" s="113">
        <v>34.116715503964166</v>
      </c>
      <c r="F83" s="114">
        <v>2.9917934600186271</v>
      </c>
      <c r="G83" s="113">
        <v>32.321021438593682</v>
      </c>
      <c r="H83" s="113">
        <v>29.866046000609046</v>
      </c>
      <c r="I83" s="114">
        <v>2.4549754379846362</v>
      </c>
      <c r="J83" s="113">
        <v>47.496365085350739</v>
      </c>
      <c r="K83" s="113">
        <v>43.339787728419395</v>
      </c>
      <c r="L83" s="114">
        <v>4.1565773569313436</v>
      </c>
    </row>
    <row r="84" spans="1:12">
      <c r="A84" s="29"/>
      <c r="B84" s="473" t="s">
        <v>840</v>
      </c>
      <c r="C84" s="474"/>
      <c r="D84" s="113">
        <v>37.279299999999999</v>
      </c>
      <c r="E84" s="113">
        <v>34.413699999999999</v>
      </c>
      <c r="F84" s="114">
        <v>2.8656000000000006</v>
      </c>
      <c r="G84" s="113">
        <v>32.702199999999998</v>
      </c>
      <c r="H84" s="113">
        <v>30.3581</v>
      </c>
      <c r="I84" s="114">
        <v>2.3440999999999974</v>
      </c>
      <c r="J84" s="113">
        <v>47.735160241050274</v>
      </c>
      <c r="K84" s="113">
        <v>43.678157616366867</v>
      </c>
      <c r="L84" s="114">
        <v>4.0570026246834061</v>
      </c>
    </row>
    <row r="85" spans="1:12">
      <c r="A85" s="29"/>
      <c r="B85" s="477" t="s">
        <v>825</v>
      </c>
      <c r="C85" s="478"/>
      <c r="D85" s="196">
        <v>37.497342023847708</v>
      </c>
      <c r="E85" s="196">
        <v>34.64242473560882</v>
      </c>
      <c r="F85" s="197">
        <v>2.8549172882388874</v>
      </c>
      <c r="G85" s="196">
        <v>32.892371027381955</v>
      </c>
      <c r="H85" s="196">
        <v>30.581178146235185</v>
      </c>
      <c r="I85" s="197">
        <v>2.3111928811467699</v>
      </c>
      <c r="J85" s="196">
        <v>48.202236479115115</v>
      </c>
      <c r="K85" s="196">
        <v>44.083356313554937</v>
      </c>
      <c r="L85" s="197">
        <v>4.1188801655601779</v>
      </c>
    </row>
    <row r="86" spans="1:12">
      <c r="A86" s="29"/>
      <c r="B86" s="479">
        <v>2014</v>
      </c>
      <c r="C86" s="480"/>
      <c r="D86" s="113">
        <v>37.314918345467767</v>
      </c>
      <c r="E86" s="113">
        <v>34.368568107155276</v>
      </c>
      <c r="F86" s="114">
        <v>2.9463502383124904</v>
      </c>
      <c r="G86" s="113">
        <v>31.940307048489355</v>
      </c>
      <c r="H86" s="113">
        <v>29.62200658307577</v>
      </c>
      <c r="I86" s="114">
        <v>2.3183004654135857</v>
      </c>
      <c r="J86" s="113">
        <v>47.730956125385056</v>
      </c>
      <c r="K86" s="113">
        <v>43.568539523734465</v>
      </c>
      <c r="L86" s="114">
        <v>4.162416601650591</v>
      </c>
    </row>
    <row r="87" spans="1:12">
      <c r="A87" s="29"/>
      <c r="B87" s="219">
        <v>2015</v>
      </c>
      <c r="C87" s="220" t="s">
        <v>859</v>
      </c>
      <c r="D87" s="113">
        <v>37.540444965403005</v>
      </c>
      <c r="E87" s="113">
        <v>34.610634858837109</v>
      </c>
      <c r="F87" s="114">
        <v>2.9298101065658955</v>
      </c>
      <c r="G87" s="113">
        <v>32.215732707614627</v>
      </c>
      <c r="H87" s="113">
        <v>29.927773573918138</v>
      </c>
      <c r="I87" s="114">
        <v>2.2879591336964893</v>
      </c>
      <c r="J87" s="113">
        <v>48.174409392159795</v>
      </c>
      <c r="K87" s="113">
        <v>43.962194407610177</v>
      </c>
      <c r="L87" s="114">
        <v>4.2122149845496182</v>
      </c>
    </row>
    <row r="88" spans="1:12">
      <c r="A88" s="29"/>
      <c r="B88" s="219">
        <v>2015</v>
      </c>
      <c r="C88" s="220" t="s">
        <v>874</v>
      </c>
      <c r="D88" s="113">
        <v>37.440888438260899</v>
      </c>
      <c r="E88" s="113">
        <v>34.597093258844858</v>
      </c>
      <c r="F88" s="114">
        <v>2.8437951794160412</v>
      </c>
      <c r="G88" s="113">
        <v>32.034213575065813</v>
      </c>
      <c r="H88" s="113">
        <v>29.830565926493449</v>
      </c>
      <c r="I88" s="114">
        <v>2.2036476485723639</v>
      </c>
      <c r="J88" s="113">
        <v>48.196563389379364</v>
      </c>
      <c r="K88" s="113">
        <v>44.078710578234471</v>
      </c>
      <c r="L88" s="114">
        <v>4.1178528111448927</v>
      </c>
    </row>
    <row r="89" spans="1:12">
      <c r="A89" s="29"/>
      <c r="B89" s="219">
        <v>2015</v>
      </c>
      <c r="C89" s="220" t="s">
        <v>860</v>
      </c>
      <c r="D89" s="113">
        <v>38.429404293651316</v>
      </c>
      <c r="E89" s="113">
        <v>33.728354100341846</v>
      </c>
      <c r="F89" s="114">
        <v>4.7010501933094702</v>
      </c>
      <c r="G89" s="113">
        <v>35.433143768150238</v>
      </c>
      <c r="H89" s="113">
        <v>31.453179089805445</v>
      </c>
      <c r="I89" s="114">
        <v>3.9799646783447926</v>
      </c>
      <c r="J89" s="113">
        <v>44.30110838797993</v>
      </c>
      <c r="K89" s="113">
        <v>38.186963193570463</v>
      </c>
      <c r="L89" s="114">
        <v>6.1141451944094669</v>
      </c>
    </row>
    <row r="90" spans="1:12">
      <c r="A90" s="29"/>
      <c r="B90" s="219">
        <v>2015</v>
      </c>
      <c r="C90" s="220" t="s">
        <v>861</v>
      </c>
      <c r="D90" s="113">
        <v>44.29309718255535</v>
      </c>
      <c r="E90" s="113">
        <v>36.728341883543266</v>
      </c>
      <c r="F90" s="114">
        <v>7.5647552990120843</v>
      </c>
      <c r="G90" s="113">
        <v>41.596230329235603</v>
      </c>
      <c r="H90" s="113">
        <v>35.162335254050234</v>
      </c>
      <c r="I90" s="114">
        <v>6.4338950751853687</v>
      </c>
      <c r="J90" s="113">
        <v>51.945456878850081</v>
      </c>
      <c r="K90" s="113">
        <v>41.171885694729653</v>
      </c>
      <c r="L90" s="114">
        <v>10.773571184120428</v>
      </c>
    </row>
    <row r="91" spans="1:12">
      <c r="A91" s="29"/>
      <c r="B91" s="219">
        <v>2016</v>
      </c>
      <c r="C91" s="220" t="s">
        <v>859</v>
      </c>
      <c r="D91" s="113">
        <v>37.816023971541128</v>
      </c>
      <c r="E91" s="113">
        <v>34.872564936424773</v>
      </c>
      <c r="F91" s="114">
        <v>2.943459035116355</v>
      </c>
      <c r="G91" s="113">
        <v>32.478778230007322</v>
      </c>
      <c r="H91" s="113">
        <v>30.179154510916725</v>
      </c>
      <c r="I91" s="114">
        <v>2.2996237190905973</v>
      </c>
      <c r="J91" s="113">
        <v>48.803508150530909</v>
      </c>
      <c r="K91" s="113">
        <v>44.539976368980064</v>
      </c>
      <c r="L91" s="114">
        <v>4.2635317815508458</v>
      </c>
    </row>
    <row r="92" spans="1:12">
      <c r="A92" s="29"/>
      <c r="B92" s="219">
        <v>2016</v>
      </c>
      <c r="C92" s="220" t="s">
        <v>874</v>
      </c>
      <c r="D92" s="113">
        <v>37.693655698369163</v>
      </c>
      <c r="E92" s="113">
        <v>34.853651568584652</v>
      </c>
      <c r="F92" s="114">
        <v>2.8400041297845107</v>
      </c>
      <c r="G92" s="113">
        <v>32.256025268011044</v>
      </c>
      <c r="H92" s="113">
        <v>30.061333188810494</v>
      </c>
      <c r="I92" s="114">
        <v>2.19469207920055</v>
      </c>
      <c r="J92" s="113">
        <v>48.830690323974636</v>
      </c>
      <c r="K92" s="113">
        <v>44.673916690224225</v>
      </c>
      <c r="L92" s="114">
        <v>4.1567736337504115</v>
      </c>
    </row>
    <row r="93" spans="1:12">
      <c r="A93" s="29"/>
      <c r="B93" s="219">
        <v>2016</v>
      </c>
      <c r="C93" s="220" t="s">
        <v>860</v>
      </c>
      <c r="D93" s="113">
        <v>39.763943927393633</v>
      </c>
      <c r="E93" s="113">
        <v>34.71837308757005</v>
      </c>
      <c r="F93" s="114">
        <v>5.0455708398235828</v>
      </c>
      <c r="G93" s="113">
        <v>36.429666110540694</v>
      </c>
      <c r="H93" s="113">
        <v>32.220367462522304</v>
      </c>
      <c r="I93" s="114">
        <v>4.2092986480183896</v>
      </c>
      <c r="J93" s="113">
        <v>46.38080533138077</v>
      </c>
      <c r="K93" s="113">
        <v>39.694868668720083</v>
      </c>
      <c r="L93" s="114">
        <v>6.6859366626606871</v>
      </c>
    </row>
    <row r="94" spans="1:12">
      <c r="A94" s="29"/>
      <c r="B94" s="308">
        <v>2016</v>
      </c>
      <c r="C94" s="309" t="s">
        <v>861</v>
      </c>
      <c r="D94" s="113">
        <v>43.971378401102776</v>
      </c>
      <c r="E94" s="113">
        <v>36.323391320397739</v>
      </c>
      <c r="F94" s="114">
        <v>7.6479870807050361</v>
      </c>
      <c r="G94" s="113">
        <v>42.069784998188162</v>
      </c>
      <c r="H94" s="113">
        <v>35.34418586964788</v>
      </c>
      <c r="I94" s="114">
        <v>6.7255991285402814</v>
      </c>
      <c r="J94" s="113">
        <v>49.916589959640319</v>
      </c>
      <c r="K94" s="113">
        <v>39.397640991356667</v>
      </c>
      <c r="L94" s="114">
        <v>10.518948968283652</v>
      </c>
    </row>
    <row r="95" spans="1:12">
      <c r="A95" s="29"/>
      <c r="B95" s="375">
        <v>2017</v>
      </c>
      <c r="C95" s="376" t="s">
        <v>859</v>
      </c>
      <c r="D95" s="113">
        <v>37.90797877</v>
      </c>
      <c r="E95" s="113">
        <v>35.014854823</v>
      </c>
      <c r="F95" s="114">
        <v>2.8931239469999994</v>
      </c>
      <c r="G95" s="398">
        <v>32.679337431999997</v>
      </c>
      <c r="H95" s="398">
        <v>30.461030515000001</v>
      </c>
      <c r="I95" s="399">
        <v>2.218306916999996</v>
      </c>
      <c r="J95" s="398">
        <v>48.701993131999998</v>
      </c>
      <c r="K95" s="398">
        <v>44.416334595000002</v>
      </c>
      <c r="L95" s="399">
        <v>4.2856585369999962</v>
      </c>
    </row>
    <row r="96" spans="1:12">
      <c r="A96" s="29"/>
      <c r="B96" s="375">
        <v>2017</v>
      </c>
      <c r="C96" s="376" t="s">
        <v>874</v>
      </c>
      <c r="D96" s="113">
        <v>37.803416591999998</v>
      </c>
      <c r="E96" s="113">
        <v>34.993862706999998</v>
      </c>
      <c r="F96" s="114">
        <v>2.8095538849999997</v>
      </c>
      <c r="G96" s="398">
        <v>32.480189101000001</v>
      </c>
      <c r="H96" s="398">
        <v>30.350685321</v>
      </c>
      <c r="I96" s="399">
        <v>2.1295037800000003</v>
      </c>
      <c r="J96" s="398">
        <v>48.749328243000001</v>
      </c>
      <c r="K96" s="398">
        <v>44.542002459000003</v>
      </c>
      <c r="L96" s="399">
        <v>4.2073257839999982</v>
      </c>
    </row>
    <row r="97" spans="1:12">
      <c r="A97" s="29"/>
      <c r="B97" s="375">
        <v>2017</v>
      </c>
      <c r="C97" s="376" t="s">
        <v>860</v>
      </c>
      <c r="D97" s="113">
        <v>39.564533163</v>
      </c>
      <c r="E97" s="113">
        <v>34.838915430999997</v>
      </c>
      <c r="F97" s="114">
        <v>4.7256177320000035</v>
      </c>
      <c r="G97" s="398">
        <v>36.473603906000001</v>
      </c>
      <c r="H97" s="398">
        <v>32.523971955</v>
      </c>
      <c r="I97" s="399">
        <v>3.9496319510000006</v>
      </c>
      <c r="J97" s="398">
        <v>45.388763498000003</v>
      </c>
      <c r="K97" s="398">
        <v>39.200957682000002</v>
      </c>
      <c r="L97" s="399">
        <v>6.1878058160000009</v>
      </c>
    </row>
    <row r="98" spans="1:12">
      <c r="A98" s="29"/>
      <c r="B98" s="375">
        <v>2017</v>
      </c>
      <c r="C98" s="376" t="s">
        <v>861</v>
      </c>
      <c r="D98" s="113">
        <v>43.559722329000003</v>
      </c>
      <c r="E98" s="113">
        <v>36.661014424999998</v>
      </c>
      <c r="F98" s="114">
        <v>6.8987079040000054</v>
      </c>
      <c r="G98" s="113">
        <v>41.796863489000003</v>
      </c>
      <c r="H98" s="113">
        <v>35.547632856</v>
      </c>
      <c r="I98" s="114">
        <v>6.2492306330000034</v>
      </c>
      <c r="J98" s="113">
        <v>48.993475459999999</v>
      </c>
      <c r="K98" s="113">
        <v>40.092849377999997</v>
      </c>
      <c r="L98" s="114">
        <v>8.9006260820000023</v>
      </c>
    </row>
    <row r="99" spans="1:12">
      <c r="A99" s="29"/>
      <c r="B99" s="293">
        <v>2018</v>
      </c>
      <c r="C99" s="294" t="s">
        <v>859</v>
      </c>
      <c r="D99" s="113">
        <v>38.121965046</v>
      </c>
      <c r="E99" s="113">
        <v>35.282153547</v>
      </c>
      <c r="F99" s="114">
        <v>2.8398114989999996</v>
      </c>
      <c r="G99" s="398">
        <v>33.037029529999998</v>
      </c>
      <c r="H99" s="398">
        <v>30.798056264</v>
      </c>
      <c r="I99" s="399">
        <v>2.2389732659999986</v>
      </c>
      <c r="J99" s="398">
        <v>48.983872421000001</v>
      </c>
      <c r="K99" s="398">
        <v>44.860613135000001</v>
      </c>
      <c r="L99" s="399">
        <v>4.1232592859999997</v>
      </c>
    </row>
    <row r="100" spans="1:12">
      <c r="A100" s="29"/>
      <c r="B100" s="293">
        <v>2018</v>
      </c>
      <c r="C100" s="294" t="s">
        <v>874</v>
      </c>
      <c r="D100" s="113">
        <v>38.01559863</v>
      </c>
      <c r="E100" s="113">
        <v>35.270394566999997</v>
      </c>
      <c r="F100" s="114">
        <v>2.7452040630000027</v>
      </c>
      <c r="G100" s="398">
        <v>32.852767471999996</v>
      </c>
      <c r="H100" s="398">
        <v>30.704544246000001</v>
      </c>
      <c r="I100" s="399">
        <v>2.1482232259999954</v>
      </c>
      <c r="J100" s="398">
        <v>49.007895621000003</v>
      </c>
      <c r="K100" s="398">
        <v>44.991646572000001</v>
      </c>
      <c r="L100" s="399">
        <v>4.0162490490000025</v>
      </c>
    </row>
    <row r="101" spans="1:12">
      <c r="A101" s="29"/>
      <c r="B101" s="293">
        <v>2018</v>
      </c>
      <c r="C101" s="294" t="s">
        <v>860</v>
      </c>
      <c r="D101" s="113">
        <v>39.742335556999997</v>
      </c>
      <c r="E101" s="113">
        <v>34.822212624999999</v>
      </c>
      <c r="F101" s="114">
        <v>4.9201229319999982</v>
      </c>
      <c r="G101" s="398">
        <v>36.033536593999997</v>
      </c>
      <c r="H101" s="398">
        <v>31.976234319</v>
      </c>
      <c r="I101" s="399">
        <v>4.0573022749999978</v>
      </c>
      <c r="J101" s="398">
        <v>46.735261846</v>
      </c>
      <c r="K101" s="398">
        <v>40.188293858999998</v>
      </c>
      <c r="L101" s="399">
        <v>6.5469679870000022</v>
      </c>
    </row>
    <row r="102" spans="1:12">
      <c r="A102" s="107"/>
      <c r="B102" s="243">
        <v>2018</v>
      </c>
      <c r="C102" s="300" t="s">
        <v>861</v>
      </c>
      <c r="D102" s="115">
        <v>43.676572102000002</v>
      </c>
      <c r="E102" s="115">
        <v>36.559879674000001</v>
      </c>
      <c r="F102" s="116">
        <v>7.1166924280000003</v>
      </c>
      <c r="G102" s="400">
        <v>41.606040258999997</v>
      </c>
      <c r="H102" s="400">
        <v>35.453326339999997</v>
      </c>
      <c r="I102" s="401">
        <v>6.152713919</v>
      </c>
      <c r="J102" s="400">
        <v>50.170512879999997</v>
      </c>
      <c r="K102" s="400">
        <v>40.030433312</v>
      </c>
      <c r="L102" s="401">
        <v>10.140079567999997</v>
      </c>
    </row>
    <row r="103" spans="1:12">
      <c r="A103" s="131" t="s">
        <v>22</v>
      </c>
      <c r="B103" s="481" t="s">
        <v>826</v>
      </c>
      <c r="C103" s="482"/>
      <c r="D103" s="113">
        <v>33.339644532684289</v>
      </c>
      <c r="E103" s="113">
        <v>30.424924822425002</v>
      </c>
      <c r="F103" s="114">
        <v>2.9147197102592877</v>
      </c>
      <c r="G103" s="113">
        <v>28.441886023738444</v>
      </c>
      <c r="H103" s="113">
        <v>26.073492982375793</v>
      </c>
      <c r="I103" s="114">
        <v>2.3683930413626513</v>
      </c>
      <c r="J103" s="113">
        <v>42.699868187818076</v>
      </c>
      <c r="K103" s="113">
        <v>38.741050488591895</v>
      </c>
      <c r="L103" s="114">
        <v>3.9588176992261808</v>
      </c>
    </row>
    <row r="104" spans="1:12">
      <c r="A104" s="29"/>
      <c r="B104" s="473" t="s">
        <v>827</v>
      </c>
      <c r="C104" s="474"/>
      <c r="D104" s="113">
        <v>33.868133141658689</v>
      </c>
      <c r="E104" s="113">
        <v>30.87948769628602</v>
      </c>
      <c r="F104" s="114">
        <v>2.9886454453726685</v>
      </c>
      <c r="G104" s="113">
        <v>28.727781022859801</v>
      </c>
      <c r="H104" s="113">
        <v>26.315058254215685</v>
      </c>
      <c r="I104" s="114">
        <v>2.4127227686441302</v>
      </c>
      <c r="J104" s="113">
        <v>43.244069754274939</v>
      </c>
      <c r="K104" s="113">
        <v>39.204948702177838</v>
      </c>
      <c r="L104" s="114">
        <v>4.0391210520971015</v>
      </c>
    </row>
    <row r="105" spans="1:12">
      <c r="A105" s="29"/>
      <c r="B105" s="473" t="s">
        <v>828</v>
      </c>
      <c r="C105" s="474"/>
      <c r="D105" s="113">
        <v>34.231997075361157</v>
      </c>
      <c r="E105" s="113">
        <v>31.246061545872596</v>
      </c>
      <c r="F105" s="114">
        <v>2.985935529488561</v>
      </c>
      <c r="G105" s="113">
        <v>29.000252094018496</v>
      </c>
      <c r="H105" s="113">
        <v>26.589700845741529</v>
      </c>
      <c r="I105" s="114">
        <v>2.4105512482769669</v>
      </c>
      <c r="J105" s="113">
        <v>43.342171768801414</v>
      </c>
      <c r="K105" s="113">
        <v>39.354304505945379</v>
      </c>
      <c r="L105" s="114">
        <v>3.9878672628560352</v>
      </c>
    </row>
    <row r="106" spans="1:12">
      <c r="A106" s="29"/>
      <c r="B106" s="473" t="s">
        <v>829</v>
      </c>
      <c r="C106" s="474"/>
      <c r="D106" s="113">
        <v>34.633525153173593</v>
      </c>
      <c r="E106" s="113">
        <v>31.761661668178437</v>
      </c>
      <c r="F106" s="114">
        <v>2.8718634849951563</v>
      </c>
      <c r="G106" s="113">
        <v>29.436406950688745</v>
      </c>
      <c r="H106" s="113">
        <v>27.086759072002117</v>
      </c>
      <c r="I106" s="114">
        <v>2.3496478786866284</v>
      </c>
      <c r="J106" s="113">
        <v>43.590260778732251</v>
      </c>
      <c r="K106" s="113">
        <v>39.818408695631355</v>
      </c>
      <c r="L106" s="114">
        <v>3.7718520831008959</v>
      </c>
    </row>
    <row r="107" spans="1:12">
      <c r="A107" s="29"/>
      <c r="B107" s="473" t="s">
        <v>830</v>
      </c>
      <c r="C107" s="474"/>
      <c r="D107" s="113">
        <v>35.427584557509157</v>
      </c>
      <c r="E107" s="113">
        <v>32.424161649113017</v>
      </c>
      <c r="F107" s="114">
        <v>3.0034229083961392</v>
      </c>
      <c r="G107" s="113">
        <v>30.010365680730619</v>
      </c>
      <c r="H107" s="113">
        <v>27.467944958515236</v>
      </c>
      <c r="I107" s="114">
        <v>2.5424207222153825</v>
      </c>
      <c r="J107" s="113">
        <v>44.089535031807067</v>
      </c>
      <c r="K107" s="113">
        <v>40.345384957560242</v>
      </c>
      <c r="L107" s="114">
        <v>3.744150074246825</v>
      </c>
    </row>
    <row r="108" spans="1:12">
      <c r="A108" s="29"/>
      <c r="B108" s="473" t="s">
        <v>831</v>
      </c>
      <c r="C108" s="474"/>
      <c r="D108" s="113">
        <v>35.755414344169701</v>
      </c>
      <c r="E108" s="113">
        <v>32.671105001184628</v>
      </c>
      <c r="F108" s="114">
        <v>3.0843093429850725</v>
      </c>
      <c r="G108" s="113">
        <v>30.15719624839231</v>
      </c>
      <c r="H108" s="113">
        <v>27.647828326005641</v>
      </c>
      <c r="I108" s="114">
        <v>2.5093679223866694</v>
      </c>
      <c r="J108" s="113">
        <v>44.701803579196955</v>
      </c>
      <c r="K108" s="113">
        <v>40.698692994813989</v>
      </c>
      <c r="L108" s="114">
        <v>4.0031105843829664</v>
      </c>
    </row>
    <row r="109" spans="1:12">
      <c r="A109" s="29"/>
      <c r="B109" s="473" t="s">
        <v>832</v>
      </c>
      <c r="C109" s="474"/>
      <c r="D109" s="113">
        <v>36.328956294511542</v>
      </c>
      <c r="E109" s="113">
        <v>33.315471341954712</v>
      </c>
      <c r="F109" s="114">
        <v>3.0134849525568299</v>
      </c>
      <c r="G109" s="113">
        <v>30.759109692663092</v>
      </c>
      <c r="H109" s="113">
        <v>28.185072875473477</v>
      </c>
      <c r="I109" s="114">
        <v>2.5740368171896151</v>
      </c>
      <c r="J109" s="113">
        <v>44.920836533892839</v>
      </c>
      <c r="K109" s="113">
        <v>41.229471915988931</v>
      </c>
      <c r="L109" s="114">
        <v>3.6913646179039077</v>
      </c>
    </row>
    <row r="110" spans="1:12">
      <c r="A110" s="29"/>
      <c r="B110" s="473" t="s">
        <v>833</v>
      </c>
      <c r="C110" s="474"/>
      <c r="D110" s="113">
        <v>36.517744659440048</v>
      </c>
      <c r="E110" s="113">
        <v>33.484607695432572</v>
      </c>
      <c r="F110" s="114">
        <v>3.0331369640074755</v>
      </c>
      <c r="G110" s="113">
        <v>30.655187971345057</v>
      </c>
      <c r="H110" s="113">
        <v>28.214285097320147</v>
      </c>
      <c r="I110" s="114">
        <v>2.4409028740249106</v>
      </c>
      <c r="J110" s="113">
        <v>45.101515710788625</v>
      </c>
      <c r="K110" s="113">
        <v>41.201248225461626</v>
      </c>
      <c r="L110" s="114">
        <v>3.9002674853269994</v>
      </c>
    </row>
    <row r="111" spans="1:12">
      <c r="A111" s="29"/>
      <c r="B111" s="473" t="s">
        <v>834</v>
      </c>
      <c r="C111" s="474"/>
      <c r="D111" s="113">
        <v>36.784257232091036</v>
      </c>
      <c r="E111" s="113">
        <v>33.740983909437858</v>
      </c>
      <c r="F111" s="114">
        <v>3.0432733226531781</v>
      </c>
      <c r="G111" s="113">
        <v>31.49434675276153</v>
      </c>
      <c r="H111" s="113">
        <v>28.848246077978871</v>
      </c>
      <c r="I111" s="114">
        <v>2.6461006747826588</v>
      </c>
      <c r="J111" s="113">
        <v>45.459512849173422</v>
      </c>
      <c r="K111" s="113">
        <v>41.76489121772358</v>
      </c>
      <c r="L111" s="114">
        <v>3.6946216314498415</v>
      </c>
    </row>
    <row r="112" spans="1:12">
      <c r="A112" s="29"/>
      <c r="B112" s="473" t="s">
        <v>835</v>
      </c>
      <c r="C112" s="474"/>
      <c r="D112" s="113">
        <v>36.948007118578424</v>
      </c>
      <c r="E112" s="113">
        <v>33.967394133126362</v>
      </c>
      <c r="F112" s="114">
        <v>2.980612985452062</v>
      </c>
      <c r="G112" s="113">
        <v>32.177603682917344</v>
      </c>
      <c r="H112" s="113">
        <v>29.586555264794896</v>
      </c>
      <c r="I112" s="114">
        <v>2.5910484181224476</v>
      </c>
      <c r="J112" s="113">
        <v>45.66389548118056</v>
      </c>
      <c r="K112" s="113">
        <v>41.982455660335873</v>
      </c>
      <c r="L112" s="114">
        <v>3.6814398208446875</v>
      </c>
    </row>
    <row r="113" spans="1:12">
      <c r="A113" s="29"/>
      <c r="B113" s="473" t="s">
        <v>836</v>
      </c>
      <c r="C113" s="474"/>
      <c r="D113" s="113">
        <v>37.034625036048681</v>
      </c>
      <c r="E113" s="113">
        <v>34.11900237605321</v>
      </c>
      <c r="F113" s="114">
        <v>2.9156226599954707</v>
      </c>
      <c r="G113" s="113">
        <v>31.248351993354529</v>
      </c>
      <c r="H113" s="113">
        <v>28.902303404760261</v>
      </c>
      <c r="I113" s="114">
        <v>2.3460485885942681</v>
      </c>
      <c r="J113" s="113">
        <v>46.006141304377735</v>
      </c>
      <c r="K113" s="113">
        <v>42.207403898518827</v>
      </c>
      <c r="L113" s="114">
        <v>3.7987374058589083</v>
      </c>
    </row>
    <row r="114" spans="1:12">
      <c r="A114" s="29"/>
      <c r="B114" s="473" t="s">
        <v>837</v>
      </c>
      <c r="C114" s="474"/>
      <c r="D114" s="113">
        <v>37.418423883873068</v>
      </c>
      <c r="E114" s="113">
        <v>34.533715784763167</v>
      </c>
      <c r="F114" s="114">
        <v>2.8847080991099006</v>
      </c>
      <c r="G114" s="113">
        <v>32.01477102226751</v>
      </c>
      <c r="H114" s="113">
        <v>29.545106288892015</v>
      </c>
      <c r="I114" s="114">
        <v>2.4696647333754953</v>
      </c>
      <c r="J114" s="113">
        <v>46.38186804201451</v>
      </c>
      <c r="K114" s="113">
        <v>42.808696392923146</v>
      </c>
      <c r="L114" s="114">
        <v>3.5731716490913641</v>
      </c>
    </row>
    <row r="115" spans="1:12">
      <c r="A115" s="29"/>
      <c r="B115" s="473" t="s">
        <v>838</v>
      </c>
      <c r="C115" s="474"/>
      <c r="D115" s="113">
        <v>37.61124757824026</v>
      </c>
      <c r="E115" s="113">
        <v>34.619333899352803</v>
      </c>
      <c r="F115" s="114">
        <v>2.9919136788874567</v>
      </c>
      <c r="G115" s="113">
        <v>31.724249942201133</v>
      </c>
      <c r="H115" s="113">
        <v>29.38348413957042</v>
      </c>
      <c r="I115" s="114">
        <v>2.3407658026307132</v>
      </c>
      <c r="J115" s="113">
        <v>46.95620235301076</v>
      </c>
      <c r="K115" s="113">
        <v>42.930663755020795</v>
      </c>
      <c r="L115" s="114">
        <v>4.0255385979899643</v>
      </c>
    </row>
    <row r="116" spans="1:12">
      <c r="A116" s="29"/>
      <c r="B116" s="473" t="s">
        <v>839</v>
      </c>
      <c r="C116" s="474"/>
      <c r="D116" s="113">
        <v>38.14708621965363</v>
      </c>
      <c r="E116" s="113">
        <v>35.154861201087989</v>
      </c>
      <c r="F116" s="114">
        <v>2.9922250185656409</v>
      </c>
      <c r="G116" s="113">
        <v>32.146370356374469</v>
      </c>
      <c r="H116" s="113">
        <v>29.768862473630286</v>
      </c>
      <c r="I116" s="114">
        <v>2.3775078827441831</v>
      </c>
      <c r="J116" s="113">
        <v>47.195093747803412</v>
      </c>
      <c r="K116" s="113">
        <v>43.275985104130328</v>
      </c>
      <c r="L116" s="114">
        <v>3.9191086436730842</v>
      </c>
    </row>
    <row r="117" spans="1:12">
      <c r="A117" s="29"/>
      <c r="B117" s="473" t="s">
        <v>840</v>
      </c>
      <c r="C117" s="474"/>
      <c r="D117" s="113">
        <v>38.533117013412571</v>
      </c>
      <c r="E117" s="113">
        <v>35.500136849572421</v>
      </c>
      <c r="F117" s="114">
        <v>3.0329801638401506</v>
      </c>
      <c r="G117" s="113">
        <v>32.398274951200364</v>
      </c>
      <c r="H117" s="113">
        <v>30.074433645144133</v>
      </c>
      <c r="I117" s="114">
        <v>2.3238413060562308</v>
      </c>
      <c r="J117" s="113">
        <v>47.942383979995888</v>
      </c>
      <c r="K117" s="113">
        <v>43.821767531210988</v>
      </c>
      <c r="L117" s="114">
        <v>4.1206164487849009</v>
      </c>
    </row>
    <row r="118" spans="1:12">
      <c r="A118" s="29"/>
      <c r="B118" s="477" t="s">
        <v>825</v>
      </c>
      <c r="C118" s="478"/>
      <c r="D118" s="196">
        <v>38.927049792181457</v>
      </c>
      <c r="E118" s="196">
        <v>35.857011464750222</v>
      </c>
      <c r="F118" s="197">
        <v>3.0700383274312344</v>
      </c>
      <c r="G118" s="196">
        <v>32.655238580477153</v>
      </c>
      <c r="H118" s="196">
        <v>30.28299137888774</v>
      </c>
      <c r="I118" s="197">
        <v>2.3722472015894134</v>
      </c>
      <c r="J118" s="196">
        <v>48.514330604575306</v>
      </c>
      <c r="K118" s="196">
        <v>44.377627601499128</v>
      </c>
      <c r="L118" s="197">
        <v>4.1367030030761782</v>
      </c>
    </row>
    <row r="119" spans="1:12">
      <c r="A119" s="29"/>
      <c r="B119" s="479">
        <v>2014</v>
      </c>
      <c r="C119" s="480"/>
      <c r="D119" s="113">
        <v>38.613132602910426</v>
      </c>
      <c r="E119" s="113">
        <v>35.492777488079327</v>
      </c>
      <c r="F119" s="114">
        <v>3.1203551148310993</v>
      </c>
      <c r="G119" s="113">
        <v>32.245937625610331</v>
      </c>
      <c r="H119" s="113">
        <v>29.849693695411961</v>
      </c>
      <c r="I119" s="114">
        <v>2.39624393019837</v>
      </c>
      <c r="J119" s="113">
        <v>47.958302959348195</v>
      </c>
      <c r="K119" s="113">
        <v>43.777599036627912</v>
      </c>
      <c r="L119" s="114">
        <v>4.1807039227202836</v>
      </c>
    </row>
    <row r="120" spans="1:12">
      <c r="A120" s="29"/>
      <c r="B120" s="219">
        <v>2015</v>
      </c>
      <c r="C120" s="220" t="s">
        <v>859</v>
      </c>
      <c r="D120" s="113">
        <v>38.989294373258474</v>
      </c>
      <c r="E120" s="113">
        <v>35.846220041837363</v>
      </c>
      <c r="F120" s="114">
        <v>3.1430743314211114</v>
      </c>
      <c r="G120" s="113">
        <v>32.537576023654907</v>
      </c>
      <c r="H120" s="113">
        <v>30.105064243437702</v>
      </c>
      <c r="I120" s="114">
        <v>2.4325117802172045</v>
      </c>
      <c r="J120" s="113">
        <v>48.59674452429833</v>
      </c>
      <c r="K120" s="113">
        <v>44.396849952633239</v>
      </c>
      <c r="L120" s="114">
        <v>4.1998945716650908</v>
      </c>
    </row>
    <row r="121" spans="1:12">
      <c r="A121" s="29"/>
      <c r="B121" s="219">
        <v>2015</v>
      </c>
      <c r="C121" s="220" t="s">
        <v>874</v>
      </c>
      <c r="D121" s="113">
        <v>38.916573449548061</v>
      </c>
      <c r="E121" s="113">
        <v>35.849394641880501</v>
      </c>
      <c r="F121" s="114">
        <v>3.0671788076675597</v>
      </c>
      <c r="G121" s="113">
        <v>32.396665154518907</v>
      </c>
      <c r="H121" s="113">
        <v>30.047780269574357</v>
      </c>
      <c r="I121" s="114">
        <v>2.3488848849445496</v>
      </c>
      <c r="J121" s="113">
        <v>48.603682165479789</v>
      </c>
      <c r="K121" s="113">
        <v>44.470623123882589</v>
      </c>
      <c r="L121" s="114">
        <v>4.1330590415971997</v>
      </c>
    </row>
    <row r="122" spans="1:12">
      <c r="A122" s="29"/>
      <c r="B122" s="219">
        <v>2015</v>
      </c>
      <c r="C122" s="220" t="s">
        <v>860</v>
      </c>
      <c r="D122" s="113">
        <v>40.670490032511971</v>
      </c>
      <c r="E122" s="113">
        <v>35.107353696098563</v>
      </c>
      <c r="F122" s="114">
        <v>5.5631363364134074</v>
      </c>
      <c r="G122" s="113">
        <v>35.511861018048201</v>
      </c>
      <c r="H122" s="113">
        <v>31.280557656976114</v>
      </c>
      <c r="I122" s="114">
        <v>4.2313033610720865</v>
      </c>
      <c r="J122" s="113">
        <v>48.210024745959032</v>
      </c>
      <c r="K122" s="113">
        <v>40.700363291739059</v>
      </c>
      <c r="L122" s="114">
        <v>7.5096614542199731</v>
      </c>
    </row>
    <row r="123" spans="1:12">
      <c r="A123" s="29"/>
      <c r="B123" s="219">
        <v>2015</v>
      </c>
      <c r="C123" s="220" t="s">
        <v>861</v>
      </c>
      <c r="D123" s="113">
        <v>43.788158795345687</v>
      </c>
      <c r="E123" s="113">
        <v>36.358571445144378</v>
      </c>
      <c r="F123" s="114">
        <v>7.4295873502013094</v>
      </c>
      <c r="G123" s="113">
        <v>41.356080606593935</v>
      </c>
      <c r="H123" s="113">
        <v>33.723957083299993</v>
      </c>
      <c r="I123" s="114">
        <v>7.6321235232939415</v>
      </c>
      <c r="J123" s="113">
        <v>48.355720271781763</v>
      </c>
      <c r="K123" s="113">
        <v>41.306505734461858</v>
      </c>
      <c r="L123" s="114">
        <v>7.0492145373199051</v>
      </c>
    </row>
    <row r="124" spans="1:12">
      <c r="A124" s="29"/>
      <c r="B124" s="219">
        <v>2016</v>
      </c>
      <c r="C124" s="220" t="s">
        <v>859</v>
      </c>
      <c r="D124" s="113">
        <v>39.254054003348863</v>
      </c>
      <c r="E124" s="113">
        <v>36.152587098778653</v>
      </c>
      <c r="F124" s="114">
        <v>3.1014669045702092</v>
      </c>
      <c r="G124" s="113">
        <v>32.93716564644437</v>
      </c>
      <c r="H124" s="113">
        <v>30.522145305761065</v>
      </c>
      <c r="I124" s="114">
        <v>2.4150203406833057</v>
      </c>
      <c r="J124" s="113">
        <v>48.918675615761082</v>
      </c>
      <c r="K124" s="113">
        <v>44.770240775552551</v>
      </c>
      <c r="L124" s="114">
        <v>4.1484348402085303</v>
      </c>
    </row>
    <row r="125" spans="1:12">
      <c r="A125" s="29"/>
      <c r="B125" s="219">
        <v>2016</v>
      </c>
      <c r="C125" s="220" t="s">
        <v>874</v>
      </c>
      <c r="D125" s="113">
        <v>39.204389370483106</v>
      </c>
      <c r="E125" s="113">
        <v>36.178506078968148</v>
      </c>
      <c r="F125" s="114">
        <v>3.0258832915149583</v>
      </c>
      <c r="G125" s="113">
        <v>32.769718741824619</v>
      </c>
      <c r="H125" s="113">
        <v>30.437003706557373</v>
      </c>
      <c r="I125" s="114">
        <v>2.3327150352672454</v>
      </c>
      <c r="J125" s="113">
        <v>48.967700976519424</v>
      </c>
      <c r="K125" s="113">
        <v>44.893454267345618</v>
      </c>
      <c r="L125" s="114">
        <v>4.0742467091738064</v>
      </c>
    </row>
    <row r="126" spans="1:12">
      <c r="A126" s="29"/>
      <c r="B126" s="219">
        <v>2016</v>
      </c>
      <c r="C126" s="220" t="s">
        <v>860</v>
      </c>
      <c r="D126" s="113">
        <v>39.745651571912965</v>
      </c>
      <c r="E126" s="113">
        <v>33.845368904493952</v>
      </c>
      <c r="F126" s="114">
        <v>5.9002826674190132</v>
      </c>
      <c r="G126" s="113">
        <v>37.416467367234347</v>
      </c>
      <c r="H126" s="113">
        <v>32.255739421025091</v>
      </c>
      <c r="I126" s="114">
        <v>5.1607279462092563</v>
      </c>
      <c r="J126" s="113">
        <v>44.049578906645237</v>
      </c>
      <c r="K126" s="113">
        <v>36.782727732642925</v>
      </c>
      <c r="L126" s="114">
        <v>7.2668511740023121</v>
      </c>
    </row>
    <row r="127" spans="1:12">
      <c r="A127" s="301"/>
      <c r="B127" s="221">
        <v>2016</v>
      </c>
      <c r="C127" s="294" t="s">
        <v>861</v>
      </c>
      <c r="D127" s="113">
        <v>43.24082645970369</v>
      </c>
      <c r="E127" s="113">
        <v>36.348553927539761</v>
      </c>
      <c r="F127" s="114">
        <v>6.8922725321639291</v>
      </c>
      <c r="G127" s="113">
        <v>41.053915205299475</v>
      </c>
      <c r="H127" s="113">
        <v>35.181728779689543</v>
      </c>
      <c r="I127" s="114">
        <v>5.8721864256099323</v>
      </c>
      <c r="J127" s="113">
        <v>49.378287076902701</v>
      </c>
      <c r="K127" s="113">
        <v>39.623192245700032</v>
      </c>
      <c r="L127" s="114">
        <v>9.7550948312026691</v>
      </c>
    </row>
    <row r="128" spans="1:12">
      <c r="A128" s="29"/>
      <c r="B128" s="375">
        <v>2017</v>
      </c>
      <c r="C128" s="221" t="s">
        <v>859</v>
      </c>
      <c r="D128" s="57">
        <v>39.285051289999998</v>
      </c>
      <c r="E128" s="58">
        <v>36.296763005000003</v>
      </c>
      <c r="F128" s="59">
        <v>2.9882882849999959</v>
      </c>
      <c r="G128" s="394">
        <v>33.020513719</v>
      </c>
      <c r="H128" s="394">
        <v>30.710274958999999</v>
      </c>
      <c r="I128" s="395">
        <v>2.3102387600000007</v>
      </c>
      <c r="J128" s="394">
        <v>49.100034336</v>
      </c>
      <c r="K128" s="394">
        <v>45.049409922999999</v>
      </c>
      <c r="L128" s="395">
        <v>4.0506244130000013</v>
      </c>
    </row>
    <row r="129" spans="1:12">
      <c r="A129" s="29"/>
      <c r="B129" s="375">
        <v>2017</v>
      </c>
      <c r="C129" s="221" t="s">
        <v>874</v>
      </c>
      <c r="D129" s="57">
        <v>39.233487642999997</v>
      </c>
      <c r="E129" s="58">
        <v>36.340929344999999</v>
      </c>
      <c r="F129" s="59">
        <v>2.8925582979999973</v>
      </c>
      <c r="G129" s="394">
        <v>32.862396685</v>
      </c>
      <c r="H129" s="394">
        <v>30.654854321999998</v>
      </c>
      <c r="I129" s="395">
        <v>2.2075423630000017</v>
      </c>
      <c r="J129" s="394">
        <v>49.141184193999997</v>
      </c>
      <c r="K129" s="394">
        <v>45.183356216999996</v>
      </c>
      <c r="L129" s="395">
        <v>3.9578279770000009</v>
      </c>
    </row>
    <row r="130" spans="1:12">
      <c r="A130" s="29"/>
      <c r="B130" s="375">
        <v>2017</v>
      </c>
      <c r="C130" s="221" t="s">
        <v>860</v>
      </c>
      <c r="D130" s="57">
        <v>39.156692358999997</v>
      </c>
      <c r="E130" s="58">
        <v>33.676571535999997</v>
      </c>
      <c r="F130" s="59">
        <v>5.480120823</v>
      </c>
      <c r="G130" s="394">
        <v>37.263429879</v>
      </c>
      <c r="H130" s="394">
        <v>32.273251918</v>
      </c>
      <c r="I130" s="395">
        <v>4.9901779610000006</v>
      </c>
      <c r="J130" s="394">
        <v>43.339481558999999</v>
      </c>
      <c r="K130" s="394">
        <v>36.776928832000003</v>
      </c>
      <c r="L130" s="395">
        <v>6.5625527269999964</v>
      </c>
    </row>
    <row r="131" spans="1:12">
      <c r="A131" s="301"/>
      <c r="B131" s="221">
        <v>2017</v>
      </c>
      <c r="C131" s="376" t="s">
        <v>861</v>
      </c>
      <c r="D131" s="113">
        <v>43.966488196999997</v>
      </c>
      <c r="E131" s="113">
        <v>35.400632704000003</v>
      </c>
      <c r="F131" s="114">
        <v>8.5658554929999937</v>
      </c>
      <c r="G131" s="113">
        <v>40.594257607999999</v>
      </c>
      <c r="H131" s="113">
        <v>33.277063405</v>
      </c>
      <c r="I131" s="114">
        <v>7.3171942029999997</v>
      </c>
      <c r="J131" s="113">
        <v>51.056819179000001</v>
      </c>
      <c r="K131" s="113">
        <v>39.865573281000003</v>
      </c>
      <c r="L131" s="114">
        <v>11.191245897999998</v>
      </c>
    </row>
    <row r="132" spans="1:12">
      <c r="A132" s="29"/>
      <c r="B132" s="293">
        <v>2018</v>
      </c>
      <c r="C132" s="221" t="s">
        <v>859</v>
      </c>
      <c r="D132" s="57">
        <v>39.780222610000003</v>
      </c>
      <c r="E132" s="58">
        <v>36.720306862999998</v>
      </c>
      <c r="F132" s="59">
        <v>3.0599157470000051</v>
      </c>
      <c r="G132" s="394">
        <v>33.530142095000002</v>
      </c>
      <c r="H132" s="394">
        <v>31.192719345</v>
      </c>
      <c r="I132" s="395">
        <v>2.3374227500000018</v>
      </c>
      <c r="J132" s="394">
        <v>49.817869782999999</v>
      </c>
      <c r="K132" s="394">
        <v>45.597628217999997</v>
      </c>
      <c r="L132" s="395">
        <v>4.220241565000002</v>
      </c>
    </row>
    <row r="133" spans="1:12">
      <c r="A133" s="29"/>
      <c r="B133" s="293">
        <v>2018</v>
      </c>
      <c r="C133" s="221" t="s">
        <v>874</v>
      </c>
      <c r="D133" s="57">
        <v>39.708492765000003</v>
      </c>
      <c r="E133" s="58">
        <v>36.731645982000003</v>
      </c>
      <c r="F133" s="59">
        <v>2.9768467829999992</v>
      </c>
      <c r="G133" s="394">
        <v>33.373957613000002</v>
      </c>
      <c r="H133" s="394">
        <v>31.123703770999999</v>
      </c>
      <c r="I133" s="395">
        <v>2.2502538420000029</v>
      </c>
      <c r="J133" s="394">
        <v>49.834523957999998</v>
      </c>
      <c r="K133" s="394">
        <v>45.696186611999998</v>
      </c>
      <c r="L133" s="395">
        <v>4.1383373460000001</v>
      </c>
    </row>
    <row r="134" spans="1:12">
      <c r="A134" s="29"/>
      <c r="B134" s="293">
        <v>2018</v>
      </c>
      <c r="C134" s="221" t="s">
        <v>860</v>
      </c>
      <c r="D134" s="57">
        <v>41.033841180000003</v>
      </c>
      <c r="E134" s="58">
        <v>35.488996651000001</v>
      </c>
      <c r="F134" s="59">
        <v>5.5448445290000024</v>
      </c>
      <c r="G134" s="394">
        <v>36.957270680000001</v>
      </c>
      <c r="H134" s="394">
        <v>32.343501076000003</v>
      </c>
      <c r="I134" s="395">
        <v>4.613769603999998</v>
      </c>
      <c r="J134" s="394">
        <v>47.575314773000002</v>
      </c>
      <c r="K134" s="394">
        <v>40.536419782999999</v>
      </c>
      <c r="L134" s="395">
        <v>7.0388949900000028</v>
      </c>
    </row>
    <row r="135" spans="1:12">
      <c r="A135" s="107"/>
      <c r="B135" s="222">
        <v>2018</v>
      </c>
      <c r="C135" s="223" t="s">
        <v>861</v>
      </c>
      <c r="D135" s="110">
        <v>44.923947497999997</v>
      </c>
      <c r="E135" s="111">
        <v>36.855635876999997</v>
      </c>
      <c r="F135" s="112">
        <v>8.0683116209999994</v>
      </c>
      <c r="G135" s="396">
        <v>42.635419370999998</v>
      </c>
      <c r="H135" s="396">
        <v>35.504588654000003</v>
      </c>
      <c r="I135" s="397">
        <v>7.1308307169999949</v>
      </c>
      <c r="J135" s="396">
        <v>50.612574557999999</v>
      </c>
      <c r="K135" s="396">
        <v>40.213953261</v>
      </c>
      <c r="L135" s="397">
        <v>10.398621296999998</v>
      </c>
    </row>
    <row r="136" spans="1:12">
      <c r="A136" s="131" t="s">
        <v>793</v>
      </c>
      <c r="B136" s="481" t="s">
        <v>826</v>
      </c>
      <c r="C136" s="482"/>
      <c r="D136" s="113">
        <v>32.957595205326577</v>
      </c>
      <c r="E136" s="113">
        <v>29.962928617164557</v>
      </c>
      <c r="F136" s="114">
        <v>2.9946665881620191</v>
      </c>
      <c r="G136" s="113">
        <v>29.683217914133479</v>
      </c>
      <c r="H136" s="113">
        <v>26.912861859322799</v>
      </c>
      <c r="I136" s="114">
        <v>2.77035605481068</v>
      </c>
      <c r="J136" s="113">
        <v>41.863901437371652</v>
      </c>
      <c r="K136" s="113">
        <v>38.259110198494191</v>
      </c>
      <c r="L136" s="114">
        <v>3.6047912388774606</v>
      </c>
    </row>
    <row r="137" spans="1:12">
      <c r="A137" s="29"/>
      <c r="B137" s="473" t="s">
        <v>827</v>
      </c>
      <c r="C137" s="474"/>
      <c r="D137" s="113">
        <v>34.213929565291266</v>
      </c>
      <c r="E137" s="113">
        <v>30.902606453933664</v>
      </c>
      <c r="F137" s="114">
        <v>3.311323111357602</v>
      </c>
      <c r="G137" s="113">
        <v>30.127561417959225</v>
      </c>
      <c r="H137" s="113">
        <v>27.169603669029421</v>
      </c>
      <c r="I137" s="114">
        <v>2.9579577489298039</v>
      </c>
      <c r="J137" s="113">
        <v>41.670498246505346</v>
      </c>
      <c r="K137" s="113">
        <v>37.714374422264093</v>
      </c>
      <c r="L137" s="114">
        <v>3.9561238242412529</v>
      </c>
    </row>
    <row r="138" spans="1:12">
      <c r="A138" s="29"/>
      <c r="B138" s="473" t="s">
        <v>828</v>
      </c>
      <c r="C138" s="474"/>
      <c r="D138" s="113">
        <v>34.730173438399561</v>
      </c>
      <c r="E138" s="113">
        <v>31.600266372125315</v>
      </c>
      <c r="F138" s="114">
        <v>3.1299070662742459</v>
      </c>
      <c r="G138" s="113">
        <v>30.631403602315828</v>
      </c>
      <c r="H138" s="113">
        <v>27.725829201976996</v>
      </c>
      <c r="I138" s="114">
        <v>2.905574400338832</v>
      </c>
      <c r="J138" s="113">
        <v>42.45806240018252</v>
      </c>
      <c r="K138" s="113">
        <v>38.905194786675793</v>
      </c>
      <c r="L138" s="114">
        <v>3.5528676135067272</v>
      </c>
    </row>
    <row r="139" spans="1:12">
      <c r="A139" s="29"/>
      <c r="B139" s="473" t="s">
        <v>829</v>
      </c>
      <c r="C139" s="474"/>
      <c r="D139" s="113">
        <v>34.728198833840217</v>
      </c>
      <c r="E139" s="113">
        <v>31.610836639854263</v>
      </c>
      <c r="F139" s="114">
        <v>3.1173621939859544</v>
      </c>
      <c r="G139" s="113">
        <v>30.882024593452748</v>
      </c>
      <c r="H139" s="113">
        <v>28.051554989103657</v>
      </c>
      <c r="I139" s="114">
        <v>2.8304696043490907</v>
      </c>
      <c r="J139" s="113">
        <v>42.002484897181787</v>
      </c>
      <c r="K139" s="113">
        <v>38.342521501056446</v>
      </c>
      <c r="L139" s="114">
        <v>3.6599633961253417</v>
      </c>
    </row>
    <row r="140" spans="1:12">
      <c r="A140" s="29"/>
      <c r="B140" s="473" t="s">
        <v>830</v>
      </c>
      <c r="C140" s="474"/>
      <c r="D140" s="113">
        <v>35.322156229223872</v>
      </c>
      <c r="E140" s="113">
        <v>31.889163655276121</v>
      </c>
      <c r="F140" s="114">
        <v>3.4329925739477503</v>
      </c>
      <c r="G140" s="113">
        <v>31.298555228740028</v>
      </c>
      <c r="H140" s="113">
        <v>27.697360193869418</v>
      </c>
      <c r="I140" s="114">
        <v>3.6011950348706101</v>
      </c>
      <c r="J140" s="113">
        <v>43.240945432303725</v>
      </c>
      <c r="K140" s="113">
        <v>40.13898961655525</v>
      </c>
      <c r="L140" s="114">
        <v>3.1019558157484752</v>
      </c>
    </row>
    <row r="141" spans="1:12">
      <c r="A141" s="29"/>
      <c r="B141" s="473" t="s">
        <v>831</v>
      </c>
      <c r="C141" s="474"/>
      <c r="D141" s="113">
        <v>35.616051184976023</v>
      </c>
      <c r="E141" s="113">
        <v>32.071325825633132</v>
      </c>
      <c r="F141" s="114">
        <v>3.5447253593428911</v>
      </c>
      <c r="G141" s="113">
        <v>31.031744374451364</v>
      </c>
      <c r="H141" s="113">
        <v>27.876100650819627</v>
      </c>
      <c r="I141" s="114">
        <v>3.1556437236317372</v>
      </c>
      <c r="J141" s="113">
        <v>45.887219608556663</v>
      </c>
      <c r="K141" s="113">
        <v>41.470754381860857</v>
      </c>
      <c r="L141" s="114">
        <v>4.4164652266958058</v>
      </c>
    </row>
    <row r="142" spans="1:12">
      <c r="A142" s="29"/>
      <c r="B142" s="473" t="s">
        <v>832</v>
      </c>
      <c r="C142" s="474"/>
      <c r="D142" s="113">
        <v>36.766961009812221</v>
      </c>
      <c r="E142" s="113">
        <v>33.376979318584731</v>
      </c>
      <c r="F142" s="114">
        <v>3.38998169122749</v>
      </c>
      <c r="G142" s="113">
        <v>31.018584563164705</v>
      </c>
      <c r="H142" s="113">
        <v>28.006852632379495</v>
      </c>
      <c r="I142" s="114">
        <v>3.01173193078521</v>
      </c>
      <c r="J142" s="113">
        <v>45.543500048890181</v>
      </c>
      <c r="K142" s="113">
        <v>41.576012026987392</v>
      </c>
      <c r="L142" s="114">
        <v>3.9674880219027884</v>
      </c>
    </row>
    <row r="143" spans="1:12">
      <c r="A143" s="29"/>
      <c r="B143" s="473" t="s">
        <v>833</v>
      </c>
      <c r="C143" s="474"/>
      <c r="D143" s="113">
        <v>37.55485718101535</v>
      </c>
      <c r="E143" s="113">
        <v>33.441563997262136</v>
      </c>
      <c r="F143" s="114">
        <v>4.1132931837532141</v>
      </c>
      <c r="G143" s="113">
        <v>31.991823174905274</v>
      </c>
      <c r="H143" s="113">
        <v>28.752915644146164</v>
      </c>
      <c r="I143" s="114">
        <v>3.2389075307591106</v>
      </c>
      <c r="J143" s="113">
        <v>46.826580524532147</v>
      </c>
      <c r="K143" s="113">
        <v>41.255977919122088</v>
      </c>
      <c r="L143" s="114">
        <v>5.570602605410059</v>
      </c>
    </row>
    <row r="144" spans="1:12">
      <c r="A144" s="29"/>
      <c r="B144" s="473" t="s">
        <v>834</v>
      </c>
      <c r="C144" s="474"/>
      <c r="D144" s="113">
        <v>37.119560309336293</v>
      </c>
      <c r="E144" s="113">
        <v>33.356041149488668</v>
      </c>
      <c r="F144" s="114">
        <v>3.7635191598476254</v>
      </c>
      <c r="G144" s="113">
        <v>32.236775202894293</v>
      </c>
      <c r="H144" s="113">
        <v>28.857656204165458</v>
      </c>
      <c r="I144" s="114">
        <v>3.3791189987288348</v>
      </c>
      <c r="J144" s="113">
        <v>46.973108632246202</v>
      </c>
      <c r="K144" s="113">
        <v>42.433863021132026</v>
      </c>
      <c r="L144" s="114">
        <v>4.5392456111141755</v>
      </c>
    </row>
    <row r="145" spans="1:12">
      <c r="A145" s="29"/>
      <c r="B145" s="473" t="s">
        <v>835</v>
      </c>
      <c r="C145" s="474"/>
      <c r="D145" s="113">
        <v>36.384221435818283</v>
      </c>
      <c r="E145" s="113">
        <v>33.155253677464607</v>
      </c>
      <c r="F145" s="114">
        <v>3.2289677583536758</v>
      </c>
      <c r="G145" s="113">
        <v>31.544095480676077</v>
      </c>
      <c r="H145" s="113">
        <v>28.984994471647457</v>
      </c>
      <c r="I145" s="114">
        <v>2.5591010090286197</v>
      </c>
      <c r="J145" s="113">
        <v>45.331120928656865</v>
      </c>
      <c r="K145" s="113">
        <v>40.821790803310314</v>
      </c>
      <c r="L145" s="114">
        <v>4.5093301253465512</v>
      </c>
    </row>
    <row r="146" spans="1:12">
      <c r="A146" s="29"/>
      <c r="B146" s="473" t="s">
        <v>836</v>
      </c>
      <c r="C146" s="474"/>
      <c r="D146" s="113">
        <v>36.082934460908128</v>
      </c>
      <c r="E146" s="113">
        <v>32.296844555421174</v>
      </c>
      <c r="F146" s="114">
        <v>3.7860899054869535</v>
      </c>
      <c r="G146" s="113">
        <v>32.088636281762831</v>
      </c>
      <c r="H146" s="113">
        <v>28.76448915830737</v>
      </c>
      <c r="I146" s="114">
        <v>3.3241471234554609</v>
      </c>
      <c r="J146" s="113">
        <v>46.785605222976884</v>
      </c>
      <c r="K146" s="113">
        <v>41.761745555380045</v>
      </c>
      <c r="L146" s="114">
        <v>5.0238596675968381</v>
      </c>
    </row>
    <row r="147" spans="1:12">
      <c r="A147" s="29"/>
      <c r="B147" s="473" t="s">
        <v>837</v>
      </c>
      <c r="C147" s="474"/>
      <c r="D147" s="113">
        <v>37.1291176773723</v>
      </c>
      <c r="E147" s="113">
        <v>33.825676072082622</v>
      </c>
      <c r="F147" s="114">
        <v>3.3034416052896773</v>
      </c>
      <c r="G147" s="113">
        <v>32.253535094269189</v>
      </c>
      <c r="H147" s="113">
        <v>29.528537427664727</v>
      </c>
      <c r="I147" s="114">
        <v>2.7249976666044624</v>
      </c>
      <c r="J147" s="113">
        <v>47.467702431904215</v>
      </c>
      <c r="K147" s="113">
        <v>42.937680908438693</v>
      </c>
      <c r="L147" s="114">
        <v>4.5300215234655212</v>
      </c>
    </row>
    <row r="148" spans="1:12">
      <c r="A148" s="29"/>
      <c r="B148" s="473" t="s">
        <v>838</v>
      </c>
      <c r="C148" s="474"/>
      <c r="D148" s="113">
        <v>37.424846514425568</v>
      </c>
      <c r="E148" s="113">
        <v>33.60771213158278</v>
      </c>
      <c r="F148" s="114">
        <v>3.8171343828427879</v>
      </c>
      <c r="G148" s="113">
        <v>32.977738491327088</v>
      </c>
      <c r="H148" s="113">
        <v>30.004179980747193</v>
      </c>
      <c r="I148" s="114">
        <v>2.9735585105798954</v>
      </c>
      <c r="J148" s="113">
        <v>48.224965999093314</v>
      </c>
      <c r="K148" s="113">
        <v>42.359147355040577</v>
      </c>
      <c r="L148" s="114">
        <v>5.8658186440527373</v>
      </c>
    </row>
    <row r="149" spans="1:12">
      <c r="A149" s="29"/>
      <c r="B149" s="473" t="s">
        <v>839</v>
      </c>
      <c r="C149" s="474"/>
      <c r="D149" s="113">
        <v>36.695885156008032</v>
      </c>
      <c r="E149" s="113">
        <v>33.757104228313857</v>
      </c>
      <c r="F149" s="114">
        <v>2.9387809276941752</v>
      </c>
      <c r="G149" s="113">
        <v>31.71033918929194</v>
      </c>
      <c r="H149" s="113">
        <v>29.031355996653737</v>
      </c>
      <c r="I149" s="114">
        <v>2.6789831926382028</v>
      </c>
      <c r="J149" s="113">
        <v>47.507912553705573</v>
      </c>
      <c r="K149" s="113">
        <v>44.005714851191222</v>
      </c>
      <c r="L149" s="114">
        <v>3.5021977025143514</v>
      </c>
    </row>
    <row r="150" spans="1:12">
      <c r="A150" s="29"/>
      <c r="B150" s="473" t="s">
        <v>840</v>
      </c>
      <c r="C150" s="474"/>
      <c r="D150" s="113">
        <v>38.235732801156736</v>
      </c>
      <c r="E150" s="113">
        <v>34.688374304885535</v>
      </c>
      <c r="F150" s="114">
        <v>3.547358496271201</v>
      </c>
      <c r="G150" s="113">
        <v>32.237111828997662</v>
      </c>
      <c r="H150" s="113">
        <v>29.664094482009972</v>
      </c>
      <c r="I150" s="114">
        <v>2.5730173469876902</v>
      </c>
      <c r="J150" s="113">
        <v>48.472509894949873</v>
      </c>
      <c r="K150" s="113">
        <v>43.262417046097077</v>
      </c>
      <c r="L150" s="114">
        <v>5.2100928488527956</v>
      </c>
    </row>
    <row r="151" spans="1:12">
      <c r="A151" s="29"/>
      <c r="B151" s="477" t="s">
        <v>825</v>
      </c>
      <c r="C151" s="478"/>
      <c r="D151" s="196">
        <v>37.243404940410805</v>
      </c>
      <c r="E151" s="196">
        <v>33.911031219230459</v>
      </c>
      <c r="F151" s="197">
        <v>3.3323737211803461</v>
      </c>
      <c r="G151" s="196">
        <v>31.670489326256259</v>
      </c>
      <c r="H151" s="196">
        <v>29.017140624798209</v>
      </c>
      <c r="I151" s="197">
        <v>2.6533487014580501</v>
      </c>
      <c r="J151" s="196">
        <v>50.518215167385748</v>
      </c>
      <c r="K151" s="196">
        <v>45.568388590237575</v>
      </c>
      <c r="L151" s="197">
        <v>4.9498265771481726</v>
      </c>
    </row>
    <row r="152" spans="1:12">
      <c r="A152" s="29"/>
      <c r="B152" s="479">
        <v>2014</v>
      </c>
      <c r="C152" s="480"/>
      <c r="D152" s="113">
        <v>38.175687208997743</v>
      </c>
      <c r="E152" s="113">
        <v>34.719759001529468</v>
      </c>
      <c r="F152" s="114">
        <v>3.4559282074682756</v>
      </c>
      <c r="G152" s="113">
        <v>31.947188299290296</v>
      </c>
      <c r="H152" s="113">
        <v>29.460203706977445</v>
      </c>
      <c r="I152" s="114">
        <v>2.4869845923128509</v>
      </c>
      <c r="J152" s="113">
        <v>48.579333739497997</v>
      </c>
      <c r="K152" s="113">
        <v>43.352289974109446</v>
      </c>
      <c r="L152" s="114">
        <v>5.2270437653885509</v>
      </c>
    </row>
    <row r="153" spans="1:12">
      <c r="A153" s="29"/>
      <c r="B153" s="219">
        <v>2015</v>
      </c>
      <c r="C153" s="220" t="s">
        <v>859</v>
      </c>
      <c r="D153" s="113">
        <v>37.320817106846953</v>
      </c>
      <c r="E153" s="113">
        <v>34.012284925299184</v>
      </c>
      <c r="F153" s="114">
        <v>3.3085321815477684</v>
      </c>
      <c r="G153" s="113">
        <v>31.79634908926592</v>
      </c>
      <c r="H153" s="113">
        <v>29.059830678548401</v>
      </c>
      <c r="I153" s="114">
        <v>2.7365184107175189</v>
      </c>
      <c r="J153" s="113">
        <v>50.86891724520062</v>
      </c>
      <c r="K153" s="113">
        <v>46.157589387568848</v>
      </c>
      <c r="L153" s="114">
        <v>4.7113278576317725</v>
      </c>
    </row>
    <row r="154" spans="1:12">
      <c r="A154" s="29"/>
      <c r="B154" s="219">
        <v>2015</v>
      </c>
      <c r="C154" s="220" t="s">
        <v>874</v>
      </c>
      <c r="D154" s="113">
        <v>37.326586828640217</v>
      </c>
      <c r="E154" s="113">
        <v>34.021675449806864</v>
      </c>
      <c r="F154" s="114">
        <v>3.3049113788333528</v>
      </c>
      <c r="G154" s="113">
        <v>31.820523144233736</v>
      </c>
      <c r="H154" s="113">
        <v>29.079199715478254</v>
      </c>
      <c r="I154" s="114">
        <v>2.7413234287554822</v>
      </c>
      <c r="J154" s="113">
        <v>51.024598921553903</v>
      </c>
      <c r="K154" s="113">
        <v>46.317590691307316</v>
      </c>
      <c r="L154" s="114">
        <v>4.7070082302465863</v>
      </c>
    </row>
    <row r="155" spans="1:12">
      <c r="A155" s="29"/>
      <c r="B155" s="219">
        <v>2015</v>
      </c>
      <c r="C155" s="220" t="s">
        <v>860</v>
      </c>
      <c r="D155" s="113">
        <v>36.480036504677159</v>
      </c>
      <c r="E155" s="113">
        <v>32.852384211727127</v>
      </c>
      <c r="F155" s="114">
        <v>3.6276522929500317</v>
      </c>
      <c r="G155" s="113">
        <v>29.330595482546201</v>
      </c>
      <c r="H155" s="113">
        <v>27.08418891170431</v>
      </c>
      <c r="I155" s="114">
        <v>2.2464065708418914</v>
      </c>
      <c r="J155" s="113">
        <v>50.778918548939082</v>
      </c>
      <c r="K155" s="113">
        <v>44.388774811772755</v>
      </c>
      <c r="L155" s="114">
        <v>6.3901437371663263</v>
      </c>
    </row>
    <row r="156" spans="1:12">
      <c r="A156" s="29"/>
      <c r="B156" s="219">
        <v>2015</v>
      </c>
      <c r="C156" s="220" t="s">
        <v>861</v>
      </c>
      <c r="D156" s="113">
        <v>38.19301848049281</v>
      </c>
      <c r="E156" s="113">
        <v>34.806297056810401</v>
      </c>
      <c r="F156" s="114">
        <v>3.3867214236824097</v>
      </c>
      <c r="G156" s="274" t="s">
        <v>804</v>
      </c>
      <c r="H156" s="274" t="s">
        <v>804</v>
      </c>
      <c r="I156" s="275" t="s">
        <v>804</v>
      </c>
      <c r="J156" s="113">
        <v>38.19301848049281</v>
      </c>
      <c r="K156" s="113">
        <v>34.806297056810401</v>
      </c>
      <c r="L156" s="114">
        <v>3.3867214236824097</v>
      </c>
    </row>
    <row r="157" spans="1:12">
      <c r="A157" s="29"/>
      <c r="B157" s="219">
        <v>2016</v>
      </c>
      <c r="C157" s="220" t="s">
        <v>859</v>
      </c>
      <c r="D157" s="113">
        <v>38.42910001995299</v>
      </c>
      <c r="E157" s="113">
        <v>34.627837824963066</v>
      </c>
      <c r="F157" s="114">
        <v>3.8012621949899241</v>
      </c>
      <c r="G157" s="113">
        <v>32.805950980165996</v>
      </c>
      <c r="H157" s="113">
        <v>30.617650677925688</v>
      </c>
      <c r="I157" s="114">
        <v>2.1883003022403074</v>
      </c>
      <c r="J157" s="113">
        <v>49.191686354168986</v>
      </c>
      <c r="K157" s="113">
        <v>42.14166216362262</v>
      </c>
      <c r="L157" s="114">
        <v>7.0500241905463668</v>
      </c>
    </row>
    <row r="158" spans="1:12">
      <c r="A158" s="29"/>
      <c r="B158" s="219">
        <v>2016</v>
      </c>
      <c r="C158" s="220" t="s">
        <v>874</v>
      </c>
      <c r="D158" s="113">
        <v>38.31254018625684</v>
      </c>
      <c r="E158" s="113">
        <v>34.712471630822463</v>
      </c>
      <c r="F158" s="114">
        <v>3.6000685554343761</v>
      </c>
      <c r="G158" s="113">
        <v>32.679923214299762</v>
      </c>
      <c r="H158" s="113">
        <v>30.685017347589039</v>
      </c>
      <c r="I158" s="114">
        <v>1.9949058667107238</v>
      </c>
      <c r="J158" s="113">
        <v>49.202266332040473</v>
      </c>
      <c r="K158" s="113">
        <v>42.329613427372564</v>
      </c>
      <c r="L158" s="114">
        <v>6.872652904667909</v>
      </c>
    </row>
    <row r="159" spans="1:12">
      <c r="A159" s="29"/>
      <c r="B159" s="219">
        <v>2016</v>
      </c>
      <c r="C159" s="220" t="s">
        <v>860</v>
      </c>
      <c r="D159" s="113">
        <v>48.960985626283367</v>
      </c>
      <c r="E159" s="113">
        <v>41.318275154004105</v>
      </c>
      <c r="F159" s="114">
        <v>7.642710472279262</v>
      </c>
      <c r="G159" s="274" t="s">
        <v>804</v>
      </c>
      <c r="H159" s="274" t="s">
        <v>804</v>
      </c>
      <c r="I159" s="275" t="s">
        <v>804</v>
      </c>
      <c r="J159" s="113">
        <v>48.960985626283367</v>
      </c>
      <c r="K159" s="113">
        <v>41.318275154004105</v>
      </c>
      <c r="L159" s="114">
        <v>7.642710472279262</v>
      </c>
    </row>
    <row r="160" spans="1:12">
      <c r="A160" s="299"/>
      <c r="B160" s="293">
        <v>2016</v>
      </c>
      <c r="C160" s="221" t="s">
        <v>861</v>
      </c>
      <c r="D160" s="302">
        <v>40.370704996577686</v>
      </c>
      <c r="E160" s="113">
        <v>27.449144421629022</v>
      </c>
      <c r="F160" s="113">
        <v>12.921560574948664</v>
      </c>
      <c r="G160" s="302">
        <v>38.288158795345652</v>
      </c>
      <c r="H160" s="113">
        <v>27.687200547570157</v>
      </c>
      <c r="I160" s="113">
        <v>10.600958247775495</v>
      </c>
      <c r="J160" s="302">
        <v>48.700889801505816</v>
      </c>
      <c r="K160" s="113">
        <v>26.496919917864478</v>
      </c>
      <c r="L160" s="114">
        <v>22.203969883641339</v>
      </c>
    </row>
    <row r="161" spans="1:12">
      <c r="A161" s="29"/>
      <c r="B161" s="375">
        <v>2017</v>
      </c>
      <c r="C161" s="221" t="s">
        <v>859</v>
      </c>
      <c r="D161" s="57">
        <v>37.817790960000004</v>
      </c>
      <c r="E161" s="58">
        <v>34.571932593</v>
      </c>
      <c r="F161" s="59">
        <v>3.2458583670000039</v>
      </c>
      <c r="G161" s="394">
        <v>32.635196102000002</v>
      </c>
      <c r="H161" s="394">
        <v>29.850130269000001</v>
      </c>
      <c r="I161" s="395">
        <v>2.7850658330000009</v>
      </c>
      <c r="J161" s="394">
        <v>49.293536717000002</v>
      </c>
      <c r="K161" s="394">
        <v>45.027352026000003</v>
      </c>
      <c r="L161" s="395">
        <v>4.2661846909999994</v>
      </c>
    </row>
    <row r="162" spans="1:12">
      <c r="A162" s="29"/>
      <c r="B162" s="375">
        <v>2017</v>
      </c>
      <c r="C162" s="221" t="s">
        <v>874</v>
      </c>
      <c r="D162" s="57">
        <v>37.754618817000001</v>
      </c>
      <c r="E162" s="58">
        <v>34.712595550000003</v>
      </c>
      <c r="F162" s="59">
        <v>3.0420232669999976</v>
      </c>
      <c r="G162" s="394">
        <v>32.494845615999999</v>
      </c>
      <c r="H162" s="394">
        <v>29.945193550999999</v>
      </c>
      <c r="I162" s="395">
        <v>2.5496520650000001</v>
      </c>
      <c r="J162" s="394">
        <v>49.300462430000003</v>
      </c>
      <c r="K162" s="394">
        <v>45.17762433</v>
      </c>
      <c r="L162" s="395">
        <v>4.1228381000000027</v>
      </c>
    </row>
    <row r="163" spans="1:12">
      <c r="A163" s="29"/>
      <c r="B163" s="375">
        <v>2017</v>
      </c>
      <c r="C163" s="221" t="s">
        <v>860</v>
      </c>
      <c r="D163" s="57">
        <v>37.155116358999997</v>
      </c>
      <c r="E163" s="58">
        <v>31.306425394000001</v>
      </c>
      <c r="F163" s="59">
        <v>5.8486909649999959</v>
      </c>
      <c r="G163" s="394">
        <v>25.30065024</v>
      </c>
      <c r="H163" s="394">
        <v>23.746663244000001</v>
      </c>
      <c r="I163" s="395">
        <v>1.553986995999999</v>
      </c>
      <c r="J163" s="394">
        <v>49.009582477999999</v>
      </c>
      <c r="K163" s="394">
        <v>38.866187543000002</v>
      </c>
      <c r="L163" s="395">
        <v>10.143394934999996</v>
      </c>
    </row>
    <row r="164" spans="1:12">
      <c r="A164" s="299"/>
      <c r="B164" s="375">
        <v>2017</v>
      </c>
      <c r="C164" s="221" t="s">
        <v>861</v>
      </c>
      <c r="D164" s="302">
        <v>42.618240931000003</v>
      </c>
      <c r="E164" s="113">
        <v>28.624016085000001</v>
      </c>
      <c r="F164" s="113">
        <v>13.994224846000002</v>
      </c>
      <c r="G164" s="302">
        <v>42.618240931000003</v>
      </c>
      <c r="H164" s="113">
        <v>28.624016085000001</v>
      </c>
      <c r="I164" s="113">
        <v>13.994224846000002</v>
      </c>
      <c r="J164" s="302" t="s">
        <v>804</v>
      </c>
      <c r="K164" s="113" t="s">
        <v>804</v>
      </c>
      <c r="L164" s="114" t="s">
        <v>804</v>
      </c>
    </row>
    <row r="165" spans="1:12">
      <c r="A165" s="29"/>
      <c r="B165" s="293">
        <v>2018</v>
      </c>
      <c r="C165" s="221" t="s">
        <v>859</v>
      </c>
      <c r="D165" s="57">
        <v>38.227053519000002</v>
      </c>
      <c r="E165" s="58">
        <v>35.104810309999998</v>
      </c>
      <c r="F165" s="59">
        <v>3.1222432090000041</v>
      </c>
      <c r="G165" s="394">
        <v>32.112808258000001</v>
      </c>
      <c r="H165" s="394">
        <v>29.728756639</v>
      </c>
      <c r="I165" s="395">
        <v>2.384051619000001</v>
      </c>
      <c r="J165" s="394">
        <v>49.716459446999998</v>
      </c>
      <c r="K165" s="394">
        <v>45.207065008999997</v>
      </c>
      <c r="L165" s="395">
        <v>4.5093944380000011</v>
      </c>
    </row>
    <row r="166" spans="1:12">
      <c r="A166" s="29"/>
      <c r="B166" s="293">
        <v>2018</v>
      </c>
      <c r="C166" s="221" t="s">
        <v>874</v>
      </c>
      <c r="D166" s="57">
        <v>38.128289410999997</v>
      </c>
      <c r="E166" s="58">
        <v>35.019150076000003</v>
      </c>
      <c r="F166" s="59">
        <v>3.1091393349999947</v>
      </c>
      <c r="G166" s="394">
        <v>31.951408334</v>
      </c>
      <c r="H166" s="394">
        <v>29.575961878000001</v>
      </c>
      <c r="I166" s="395">
        <v>2.3754464559999988</v>
      </c>
      <c r="J166" s="394">
        <v>49.709941432000001</v>
      </c>
      <c r="K166" s="394">
        <v>45.225127948000001</v>
      </c>
      <c r="L166" s="395">
        <v>4.484813484</v>
      </c>
    </row>
    <row r="167" spans="1:12">
      <c r="A167" s="29"/>
      <c r="B167" s="293">
        <v>2018</v>
      </c>
      <c r="C167" s="221" t="s">
        <v>860</v>
      </c>
      <c r="D167" s="57">
        <v>44.189995437</v>
      </c>
      <c r="E167" s="58">
        <v>38.993725759</v>
      </c>
      <c r="F167" s="59">
        <v>5.1962696780000002</v>
      </c>
      <c r="G167" s="394">
        <v>31.282854209</v>
      </c>
      <c r="H167" s="394">
        <v>29.129876797000001</v>
      </c>
      <c r="I167" s="395">
        <v>2.1529774119999985</v>
      </c>
      <c r="J167" s="394">
        <v>50.643566051000001</v>
      </c>
      <c r="K167" s="394">
        <v>43.925650240000003</v>
      </c>
      <c r="L167" s="395">
        <v>6.7179158109999975</v>
      </c>
    </row>
    <row r="168" spans="1:12">
      <c r="A168" s="107"/>
      <c r="B168" s="222">
        <v>2018</v>
      </c>
      <c r="C168" s="223" t="s">
        <v>861</v>
      </c>
      <c r="D168" s="110">
        <v>39.410135752000002</v>
      </c>
      <c r="E168" s="111">
        <v>36.772359115</v>
      </c>
      <c r="F168" s="112">
        <v>2.6377766370000018</v>
      </c>
      <c r="G168" s="396">
        <v>37.604996577999998</v>
      </c>
      <c r="H168" s="396">
        <v>34.890759754000001</v>
      </c>
      <c r="I168" s="397">
        <v>2.7142368239999968</v>
      </c>
      <c r="J168" s="396">
        <v>48.435831622000002</v>
      </c>
      <c r="K168" s="396">
        <v>46.180355921</v>
      </c>
      <c r="L168" s="397">
        <v>2.2554757010000017</v>
      </c>
    </row>
    <row r="169" spans="1:12">
      <c r="A169" s="131" t="s">
        <v>902</v>
      </c>
      <c r="B169" s="475">
        <v>2014</v>
      </c>
      <c r="C169" s="476"/>
      <c r="D169" s="113">
        <v>35.215965342882527</v>
      </c>
      <c r="E169" s="113">
        <v>30.40706621785915</v>
      </c>
      <c r="F169" s="114">
        <v>4.8088991250233768</v>
      </c>
      <c r="G169" s="113">
        <v>31.791316374818312</v>
      </c>
      <c r="H169" s="113">
        <v>28.384438298329567</v>
      </c>
      <c r="I169" s="114">
        <v>3.406878076488745</v>
      </c>
      <c r="J169" s="113">
        <v>43.465085618657504</v>
      </c>
      <c r="K169" s="113">
        <v>35.555167743725924</v>
      </c>
      <c r="L169" s="114">
        <v>7.9099178749315797</v>
      </c>
    </row>
    <row r="170" spans="1:12" ht="15" customHeight="1">
      <c r="A170" s="29"/>
      <c r="B170" s="219">
        <v>2015</v>
      </c>
      <c r="C170" s="220" t="s">
        <v>859</v>
      </c>
      <c r="D170" s="113">
        <v>35.111213467506026</v>
      </c>
      <c r="E170" s="113">
        <v>30.273545334507645</v>
      </c>
      <c r="F170" s="114">
        <v>4.8376681329983811</v>
      </c>
      <c r="G170" s="113">
        <v>31.744630191270588</v>
      </c>
      <c r="H170" s="113">
        <v>28.201284964124653</v>
      </c>
      <c r="I170" s="114">
        <v>3.5433452271459345</v>
      </c>
      <c r="J170" s="113">
        <v>44.086297076912004</v>
      </c>
      <c r="K170" s="113">
        <v>35.906368839379653</v>
      </c>
      <c r="L170" s="114">
        <v>8.1799282375323514</v>
      </c>
    </row>
    <row r="171" spans="1:12" ht="15" customHeight="1">
      <c r="A171" s="29"/>
      <c r="B171" s="219">
        <v>2015</v>
      </c>
      <c r="C171" s="220" t="s">
        <v>874</v>
      </c>
      <c r="D171" s="113">
        <v>35.06906888499956</v>
      </c>
      <c r="E171" s="113">
        <v>30.250799892552504</v>
      </c>
      <c r="F171" s="114">
        <v>4.8182689924470559</v>
      </c>
      <c r="G171" s="113">
        <v>31.676715210106867</v>
      </c>
      <c r="H171" s="113">
        <v>28.155353310363239</v>
      </c>
      <c r="I171" s="114">
        <v>3.5213618997436278</v>
      </c>
      <c r="J171" s="113">
        <v>44.071180589707232</v>
      </c>
      <c r="K171" s="113">
        <v>35.917630221773173</v>
      </c>
      <c r="L171" s="114">
        <v>8.1535503679340593</v>
      </c>
    </row>
    <row r="172" spans="1:12" ht="15" customHeight="1">
      <c r="A172" s="29"/>
      <c r="B172" s="219">
        <v>2015</v>
      </c>
      <c r="C172" s="220" t="s">
        <v>860</v>
      </c>
      <c r="D172" s="113">
        <v>35.254163814738774</v>
      </c>
      <c r="E172" s="113">
        <v>32.357413975483787</v>
      </c>
      <c r="F172" s="114">
        <v>2.8967498392549871</v>
      </c>
      <c r="G172" s="113">
        <v>34.966834671146785</v>
      </c>
      <c r="H172" s="113">
        <v>31.822861054072558</v>
      </c>
      <c r="I172" s="114">
        <v>3.1439736170742272</v>
      </c>
      <c r="J172" s="113">
        <v>38.414784394250511</v>
      </c>
      <c r="K172" s="113">
        <v>37.702943189596169</v>
      </c>
      <c r="L172" s="114">
        <v>0.7118412046543412</v>
      </c>
    </row>
    <row r="173" spans="1:12">
      <c r="A173" s="29"/>
      <c r="B173" s="219">
        <v>2015</v>
      </c>
      <c r="C173" s="220" t="s">
        <v>861</v>
      </c>
      <c r="D173" s="113">
        <v>44.121536767550509</v>
      </c>
      <c r="E173" s="113">
        <v>34.244913197685271</v>
      </c>
      <c r="F173" s="114">
        <v>9.876623569865238</v>
      </c>
      <c r="G173" s="113">
        <v>42.750819554018513</v>
      </c>
      <c r="H173" s="113">
        <v>34.852984617601493</v>
      </c>
      <c r="I173" s="114">
        <v>7.8978349364170199</v>
      </c>
      <c r="J173" s="113">
        <v>50.632443531827519</v>
      </c>
      <c r="K173" s="113">
        <v>30.3937942048825</v>
      </c>
      <c r="L173" s="114">
        <v>20.238649326945019</v>
      </c>
    </row>
    <row r="174" spans="1:12">
      <c r="A174" s="29"/>
      <c r="B174" s="219">
        <v>2016</v>
      </c>
      <c r="C174" s="220" t="s">
        <v>859</v>
      </c>
      <c r="D174" s="113">
        <v>35.5408894137598</v>
      </c>
      <c r="E174" s="113">
        <v>30.89855079966674</v>
      </c>
      <c r="F174" s="114">
        <v>4.6423386140930596</v>
      </c>
      <c r="G174" s="113">
        <v>31.821536202822799</v>
      </c>
      <c r="H174" s="113">
        <v>28.568173445623593</v>
      </c>
      <c r="I174" s="114">
        <v>3.2533627571992056</v>
      </c>
      <c r="J174" s="113">
        <v>45.420045232130356</v>
      </c>
      <c r="K174" s="113">
        <v>37.348343044665029</v>
      </c>
      <c r="L174" s="114">
        <v>8.071702187465327</v>
      </c>
    </row>
    <row r="175" spans="1:12">
      <c r="A175" s="29"/>
      <c r="B175" s="219">
        <v>2016</v>
      </c>
      <c r="C175" s="220" t="s">
        <v>874</v>
      </c>
      <c r="D175" s="113">
        <v>35.523532745230881</v>
      </c>
      <c r="E175" s="113">
        <v>30.889151392891097</v>
      </c>
      <c r="F175" s="114">
        <v>4.6343813523397834</v>
      </c>
      <c r="G175" s="113">
        <v>31.777256131680151</v>
      </c>
      <c r="H175" s="113">
        <v>28.547285018598817</v>
      </c>
      <c r="I175" s="114">
        <v>3.2299711130813336</v>
      </c>
      <c r="J175" s="113">
        <v>45.395930254863678</v>
      </c>
      <c r="K175" s="113">
        <v>37.329791698945598</v>
      </c>
      <c r="L175" s="114">
        <v>8.06613855591808</v>
      </c>
    </row>
    <row r="176" spans="1:12">
      <c r="A176" s="29"/>
      <c r="B176" s="219">
        <v>2016</v>
      </c>
      <c r="C176" s="220" t="s">
        <v>860</v>
      </c>
      <c r="D176" s="113">
        <v>36.735761374689289</v>
      </c>
      <c r="E176" s="113">
        <v>32.366700889801507</v>
      </c>
      <c r="F176" s="114">
        <v>4.3690604848877825</v>
      </c>
      <c r="G176" s="113">
        <v>34.902730245646055</v>
      </c>
      <c r="H176" s="113">
        <v>31.066757928359575</v>
      </c>
      <c r="I176" s="114">
        <v>3.8359723172864797</v>
      </c>
      <c r="J176" s="113">
        <v>69.730321697467488</v>
      </c>
      <c r="K176" s="113">
        <v>51.865845311430526</v>
      </c>
      <c r="L176" s="114">
        <v>17.864476386036962</v>
      </c>
    </row>
    <row r="177" spans="1:12">
      <c r="A177" s="304"/>
      <c r="B177" s="293">
        <v>2016</v>
      </c>
      <c r="C177" s="221" t="s">
        <v>861</v>
      </c>
      <c r="D177" s="302">
        <v>37.739630390143738</v>
      </c>
      <c r="E177" s="113">
        <v>31.644317471654315</v>
      </c>
      <c r="F177" s="113">
        <v>6.095312918489423</v>
      </c>
      <c r="G177" s="302">
        <v>36.020729441673993</v>
      </c>
      <c r="H177" s="113">
        <v>30.081775280089339</v>
      </c>
      <c r="I177" s="113">
        <v>5.9389541615846539</v>
      </c>
      <c r="J177" s="302">
        <v>46.763860369609858</v>
      </c>
      <c r="K177" s="113">
        <v>39.066392881587952</v>
      </c>
      <c r="L177" s="114">
        <v>7.6974674880219069</v>
      </c>
    </row>
    <row r="178" spans="1:12">
      <c r="A178" s="29"/>
      <c r="B178" s="375">
        <v>2017</v>
      </c>
      <c r="C178" s="221" t="s">
        <v>859</v>
      </c>
      <c r="D178" s="370">
        <v>35.185848729999996</v>
      </c>
      <c r="E178" s="394">
        <v>30.837753374999998</v>
      </c>
      <c r="F178" s="395">
        <v>4.3480953549999981</v>
      </c>
      <c r="G178" s="394">
        <v>32.319523341999997</v>
      </c>
      <c r="H178" s="394">
        <v>28.989101827999999</v>
      </c>
      <c r="I178" s="395">
        <v>3.3304215139999975</v>
      </c>
      <c r="J178" s="394">
        <v>38.040501298999999</v>
      </c>
      <c r="K178" s="394">
        <v>32.683889749999999</v>
      </c>
      <c r="L178" s="395">
        <v>5.3566115490000001</v>
      </c>
    </row>
    <row r="179" spans="1:12">
      <c r="A179" s="29"/>
      <c r="B179" s="375">
        <v>2017</v>
      </c>
      <c r="C179" s="221" t="s">
        <v>874</v>
      </c>
      <c r="D179" s="370">
        <v>35.104391053000001</v>
      </c>
      <c r="E179" s="394">
        <v>30.772971584</v>
      </c>
      <c r="F179" s="395">
        <v>4.3314194690000001</v>
      </c>
      <c r="G179" s="394">
        <v>32.220154940999997</v>
      </c>
      <c r="H179" s="394">
        <v>28.919941131000002</v>
      </c>
      <c r="I179" s="395">
        <v>3.3002138099999998</v>
      </c>
      <c r="J179" s="394">
        <v>37.963661111</v>
      </c>
      <c r="K179" s="394">
        <v>32.615002312999998</v>
      </c>
      <c r="L179" s="395">
        <v>5.3486587980000024</v>
      </c>
    </row>
    <row r="180" spans="1:12">
      <c r="A180" s="29"/>
      <c r="B180" s="375">
        <v>2017</v>
      </c>
      <c r="C180" s="221" t="s">
        <v>860</v>
      </c>
      <c r="D180" s="370">
        <v>42.981091718000002</v>
      </c>
      <c r="E180" s="394">
        <v>38.484257358000001</v>
      </c>
      <c r="F180" s="395">
        <v>4.4968343600000011</v>
      </c>
      <c r="G180" s="394">
        <v>37.122658825999999</v>
      </c>
      <c r="H180" s="394">
        <v>33.102560513</v>
      </c>
      <c r="I180" s="395">
        <v>4.0200983129999983</v>
      </c>
      <c r="J180" s="394">
        <v>50.141398584999997</v>
      </c>
      <c r="K180" s="394">
        <v>45.061886835999999</v>
      </c>
      <c r="L180" s="395">
        <v>5.0795117489999981</v>
      </c>
    </row>
    <row r="181" spans="1:12">
      <c r="A181" s="304"/>
      <c r="B181" s="375">
        <v>2017</v>
      </c>
      <c r="C181" s="221" t="s">
        <v>861</v>
      </c>
      <c r="D181" s="302">
        <v>45.193181039999999</v>
      </c>
      <c r="E181" s="113">
        <v>37.336353525</v>
      </c>
      <c r="F181" s="113">
        <v>7.8568275149999991</v>
      </c>
      <c r="G181" s="302">
        <v>43.990319741999997</v>
      </c>
      <c r="H181" s="113">
        <v>36.511586975999997</v>
      </c>
      <c r="I181" s="113">
        <v>7.4787327660000003</v>
      </c>
      <c r="J181" s="302">
        <v>47.999857403999997</v>
      </c>
      <c r="K181" s="113">
        <v>39.260808806999997</v>
      </c>
      <c r="L181" s="114">
        <v>8.739048597</v>
      </c>
    </row>
    <row r="182" spans="1:12">
      <c r="A182" s="29"/>
      <c r="B182" s="293">
        <v>2018</v>
      </c>
      <c r="C182" s="221" t="s">
        <v>859</v>
      </c>
      <c r="D182" s="370">
        <v>35.411841330999998</v>
      </c>
      <c r="E182" s="394">
        <v>30.752811450999999</v>
      </c>
      <c r="F182" s="395">
        <v>4.6590298799999985</v>
      </c>
      <c r="G182" s="394">
        <v>32.341144350999997</v>
      </c>
      <c r="H182" s="394">
        <v>28.800081062</v>
      </c>
      <c r="I182" s="395">
        <v>3.5410632889999967</v>
      </c>
      <c r="J182" s="394">
        <v>38.265223491</v>
      </c>
      <c r="K182" s="394">
        <v>32.566586559999998</v>
      </c>
      <c r="L182" s="395">
        <v>5.6986369310000029</v>
      </c>
    </row>
    <row r="183" spans="1:12">
      <c r="A183" s="29"/>
      <c r="B183" s="293">
        <v>2018</v>
      </c>
      <c r="C183" s="221" t="s">
        <v>874</v>
      </c>
      <c r="D183" s="370">
        <v>35.343141246000002</v>
      </c>
      <c r="E183" s="394">
        <v>30.687469830000001</v>
      </c>
      <c r="F183" s="395">
        <v>4.6556714160000006</v>
      </c>
      <c r="G183" s="394">
        <v>32.233342057000002</v>
      </c>
      <c r="H183" s="394">
        <v>28.712321016000001</v>
      </c>
      <c r="I183" s="395">
        <v>3.5210210410000009</v>
      </c>
      <c r="J183" s="394">
        <v>38.223949720999997</v>
      </c>
      <c r="K183" s="394">
        <v>32.516404158999997</v>
      </c>
      <c r="L183" s="395">
        <v>5.707545562</v>
      </c>
    </row>
    <row r="184" spans="1:12">
      <c r="A184" s="29"/>
      <c r="B184" s="293">
        <v>2018</v>
      </c>
      <c r="C184" s="221" t="s">
        <v>860</v>
      </c>
      <c r="D184" s="370">
        <v>41.062395619</v>
      </c>
      <c r="E184" s="394">
        <v>35.738939082999998</v>
      </c>
      <c r="F184" s="395">
        <v>5.3234565360000019</v>
      </c>
      <c r="G184" s="394">
        <v>33.724052641</v>
      </c>
      <c r="H184" s="394">
        <v>29.608005102</v>
      </c>
      <c r="I184" s="395">
        <v>4.1160475390000002</v>
      </c>
      <c r="J184" s="394">
        <v>46.828236531000002</v>
      </c>
      <c r="K184" s="394">
        <v>40.556101495999997</v>
      </c>
      <c r="L184" s="395">
        <v>6.2721350350000051</v>
      </c>
    </row>
    <row r="185" spans="1:12">
      <c r="A185" s="303"/>
      <c r="B185" s="224">
        <v>2018</v>
      </c>
      <c r="C185" s="223" t="s">
        <v>861</v>
      </c>
      <c r="D185" s="371">
        <v>41.127138946000002</v>
      </c>
      <c r="E185" s="396">
        <v>36.514385124</v>
      </c>
      <c r="F185" s="397">
        <v>4.6127538220000019</v>
      </c>
      <c r="G185" s="396">
        <v>43.960472279000001</v>
      </c>
      <c r="H185" s="396">
        <v>38.443216614000001</v>
      </c>
      <c r="I185" s="397">
        <v>5.5172556650000004</v>
      </c>
      <c r="J185" s="396">
        <v>36.233199552000002</v>
      </c>
      <c r="K185" s="396">
        <v>33.182767095999999</v>
      </c>
      <c r="L185" s="397">
        <v>3.0504324560000029</v>
      </c>
    </row>
    <row r="186" spans="1:12">
      <c r="A186" s="458" t="s">
        <v>841</v>
      </c>
      <c r="B186" s="458"/>
      <c r="C186" s="458"/>
      <c r="D186" s="458"/>
      <c r="E186" s="458"/>
      <c r="F186" s="458"/>
      <c r="G186" s="458"/>
      <c r="H186" s="458"/>
      <c r="I186" s="458"/>
      <c r="J186" s="458"/>
      <c r="K186" s="458"/>
      <c r="L186" s="458"/>
    </row>
    <row r="187" spans="1:12">
      <c r="A187" s="491" t="s">
        <v>888</v>
      </c>
      <c r="B187" s="491"/>
      <c r="C187" s="491"/>
      <c r="D187" s="491"/>
      <c r="E187" s="491"/>
      <c r="F187" s="491"/>
      <c r="G187" s="491"/>
      <c r="H187" s="491"/>
      <c r="I187" s="491"/>
      <c r="J187" s="491"/>
      <c r="K187" s="491"/>
      <c r="L187" s="491"/>
    </row>
    <row r="188" spans="1:12">
      <c r="A188" s="491" t="s">
        <v>889</v>
      </c>
      <c r="B188" s="491"/>
      <c r="C188" s="491"/>
      <c r="D188" s="491"/>
      <c r="E188" s="491"/>
      <c r="F188" s="491"/>
      <c r="G188" s="491"/>
      <c r="H188" s="491"/>
      <c r="I188" s="491"/>
      <c r="J188" s="491"/>
      <c r="K188" s="491"/>
      <c r="L188" s="491"/>
    </row>
    <row r="189" spans="1:12">
      <c r="A189" s="351" t="s">
        <v>33</v>
      </c>
      <c r="B189" s="39"/>
      <c r="C189" s="39"/>
    </row>
  </sheetData>
  <mergeCells count="95">
    <mergeCell ref="A186:L186"/>
    <mergeCell ref="A187:L187"/>
    <mergeCell ref="A188:L188"/>
    <mergeCell ref="B9:C9"/>
    <mergeCell ref="B10:C10"/>
    <mergeCell ref="B11:C11"/>
    <mergeCell ref="B12:C12"/>
    <mergeCell ref="B13:C13"/>
    <mergeCell ref="B14:C14"/>
    <mergeCell ref="B15:C15"/>
    <mergeCell ref="B16:C16"/>
    <mergeCell ref="B17:C17"/>
    <mergeCell ref="B18:C18"/>
    <mergeCell ref="B19:C19"/>
    <mergeCell ref="B20:C20"/>
    <mergeCell ref="B37:C37"/>
    <mergeCell ref="B4:C4"/>
    <mergeCell ref="B5:C5"/>
    <mergeCell ref="B6:C6"/>
    <mergeCell ref="B7:C7"/>
    <mergeCell ref="B8:C8"/>
    <mergeCell ref="A1:L1"/>
    <mergeCell ref="D2:F2"/>
    <mergeCell ref="G2:I2"/>
    <mergeCell ref="J2:L2"/>
    <mergeCell ref="A2:A3"/>
    <mergeCell ref="B2:C3"/>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36:C136"/>
    <mergeCell ref="B137:C137"/>
    <mergeCell ref="B138:C138"/>
    <mergeCell ref="B139:C139"/>
    <mergeCell ref="B140:C140"/>
    <mergeCell ref="B141:C141"/>
    <mergeCell ref="B142:C142"/>
    <mergeCell ref="B143:C143"/>
    <mergeCell ref="B144:C144"/>
    <mergeCell ref="B145:C145"/>
    <mergeCell ref="B146:C146"/>
    <mergeCell ref="B169:C169"/>
    <mergeCell ref="B147:C147"/>
    <mergeCell ref="B148:C148"/>
    <mergeCell ref="B149:C149"/>
    <mergeCell ref="B150:C150"/>
    <mergeCell ref="B151:C151"/>
    <mergeCell ref="B152:C152"/>
  </mergeCells>
  <hyperlinks>
    <hyperlink ref="A189"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1"/>
  <sheetViews>
    <sheetView workbookViewId="0">
      <selection sqref="A1:AA1"/>
    </sheetView>
  </sheetViews>
  <sheetFormatPr defaultColWidth="11.42578125" defaultRowHeight="15"/>
  <cols>
    <col min="1" max="1" width="30.140625" customWidth="1"/>
    <col min="2" max="2" width="8.140625" customWidth="1"/>
    <col min="3" max="3" width="7.42578125" customWidth="1"/>
    <col min="4" max="27" width="9.5703125" customWidth="1"/>
  </cols>
  <sheetData>
    <row r="1" spans="1:27" ht="31.5" customHeight="1">
      <c r="A1" s="423" t="s">
        <v>908</v>
      </c>
      <c r="B1" s="423"/>
      <c r="C1" s="423"/>
      <c r="D1" s="424"/>
      <c r="E1" s="424"/>
      <c r="F1" s="424"/>
      <c r="G1" s="424"/>
      <c r="H1" s="424"/>
      <c r="I1" s="424"/>
      <c r="J1" s="424"/>
      <c r="K1" s="424"/>
      <c r="L1" s="424"/>
      <c r="M1" s="424"/>
      <c r="N1" s="424"/>
      <c r="O1" s="424"/>
      <c r="P1" s="424"/>
      <c r="Q1" s="424"/>
      <c r="R1" s="424"/>
      <c r="S1" s="424"/>
      <c r="T1" s="424"/>
      <c r="U1" s="424"/>
      <c r="V1" s="424"/>
      <c r="W1" s="424"/>
      <c r="X1" s="424"/>
      <c r="Y1" s="424"/>
      <c r="Z1" s="424"/>
      <c r="AA1" s="424"/>
    </row>
    <row r="2" spans="1:27" ht="33" customHeight="1">
      <c r="A2" s="483" t="s">
        <v>37</v>
      </c>
      <c r="B2" s="485" t="s">
        <v>1</v>
      </c>
      <c r="C2" s="441"/>
      <c r="D2" s="426" t="s">
        <v>790</v>
      </c>
      <c r="E2" s="465"/>
      <c r="F2" s="466"/>
      <c r="G2" s="426" t="s">
        <v>797</v>
      </c>
      <c r="H2" s="465"/>
      <c r="I2" s="466"/>
      <c r="J2" s="426" t="s">
        <v>800</v>
      </c>
      <c r="K2" s="465"/>
      <c r="L2" s="466"/>
      <c r="M2" s="426" t="s">
        <v>801</v>
      </c>
      <c r="N2" s="465"/>
      <c r="O2" s="466"/>
      <c r="P2" s="426" t="s">
        <v>798</v>
      </c>
      <c r="Q2" s="465"/>
      <c r="R2" s="465"/>
      <c r="S2" s="496" t="s">
        <v>799</v>
      </c>
      <c r="T2" s="465"/>
      <c r="U2" s="497"/>
      <c r="V2" s="496" t="s">
        <v>802</v>
      </c>
      <c r="W2" s="465"/>
      <c r="X2" s="497"/>
      <c r="Y2" s="465" t="s">
        <v>803</v>
      </c>
      <c r="Z2" s="465"/>
      <c r="AA2" s="443"/>
    </row>
    <row r="3" spans="1:27" ht="31.5" customHeight="1">
      <c r="A3" s="484"/>
      <c r="B3" s="486"/>
      <c r="C3" s="442"/>
      <c r="D3" s="352" t="s">
        <v>40</v>
      </c>
      <c r="E3" s="353" t="s">
        <v>60</v>
      </c>
      <c r="F3" s="354" t="s">
        <v>789</v>
      </c>
      <c r="G3" s="352" t="s">
        <v>40</v>
      </c>
      <c r="H3" s="353" t="s">
        <v>60</v>
      </c>
      <c r="I3" s="354" t="s">
        <v>789</v>
      </c>
      <c r="J3" s="352" t="s">
        <v>40</v>
      </c>
      <c r="K3" s="353" t="s">
        <v>60</v>
      </c>
      <c r="L3" s="354" t="s">
        <v>789</v>
      </c>
      <c r="M3" s="352" t="s">
        <v>40</v>
      </c>
      <c r="N3" s="353" t="s">
        <v>60</v>
      </c>
      <c r="O3" s="354" t="s">
        <v>789</v>
      </c>
      <c r="P3" s="352" t="s">
        <v>40</v>
      </c>
      <c r="Q3" s="353" t="s">
        <v>60</v>
      </c>
      <c r="R3" s="354" t="s">
        <v>789</v>
      </c>
      <c r="S3" s="356" t="s">
        <v>40</v>
      </c>
      <c r="T3" s="348" t="s">
        <v>60</v>
      </c>
      <c r="U3" s="357" t="s">
        <v>789</v>
      </c>
      <c r="V3" s="356" t="s">
        <v>40</v>
      </c>
      <c r="W3" s="348" t="s">
        <v>60</v>
      </c>
      <c r="X3" s="357" t="s">
        <v>789</v>
      </c>
      <c r="Y3" s="358" t="s">
        <v>40</v>
      </c>
      <c r="Z3" s="348" t="s">
        <v>60</v>
      </c>
      <c r="AA3" s="359" t="s">
        <v>789</v>
      </c>
    </row>
    <row r="4" spans="1:27" ht="18.75" customHeight="1">
      <c r="A4" s="30" t="s">
        <v>895</v>
      </c>
      <c r="B4" s="487" t="s">
        <v>826</v>
      </c>
      <c r="C4" s="488"/>
      <c r="D4" s="132">
        <v>32.960483978214128</v>
      </c>
      <c r="E4" s="133">
        <v>30.107941616362087</v>
      </c>
      <c r="F4" s="134">
        <v>2.8525423618520414</v>
      </c>
      <c r="G4" s="133">
        <v>28.349064041726315</v>
      </c>
      <c r="H4" s="133">
        <v>26.045580694594765</v>
      </c>
      <c r="I4" s="134">
        <v>2.3034833471315501</v>
      </c>
      <c r="J4" s="132">
        <v>63.092514114009148</v>
      </c>
      <c r="K4" s="133">
        <v>56.520050873539454</v>
      </c>
      <c r="L4" s="134">
        <v>6.5724632404696948</v>
      </c>
      <c r="M4" s="133">
        <v>45.402368824451258</v>
      </c>
      <c r="N4" s="133">
        <v>41.656417947253537</v>
      </c>
      <c r="O4" s="134">
        <v>3.7459508771977212</v>
      </c>
      <c r="P4" s="132">
        <v>34.440824441357172</v>
      </c>
      <c r="Q4" s="133">
        <v>35.974530668958238</v>
      </c>
      <c r="R4" s="134">
        <v>-1.5337062276010656</v>
      </c>
      <c r="S4" s="132">
        <v>40.191071916060302</v>
      </c>
      <c r="T4" s="133">
        <v>31.827470395999281</v>
      </c>
      <c r="U4" s="134">
        <v>8.363601520061021</v>
      </c>
      <c r="V4" s="133">
        <v>40.304207770326848</v>
      </c>
      <c r="W4" s="133">
        <v>43.418312009687803</v>
      </c>
      <c r="X4" s="134">
        <v>-3.1141042393609553</v>
      </c>
      <c r="Y4" s="133">
        <v>53.687245976510233</v>
      </c>
      <c r="Z4" s="133">
        <v>39.73858370736496</v>
      </c>
      <c r="AA4" s="134">
        <v>13.948662269145274</v>
      </c>
    </row>
    <row r="5" spans="1:27">
      <c r="A5" s="29"/>
      <c r="B5" s="489" t="s">
        <v>827</v>
      </c>
      <c r="C5" s="490"/>
      <c r="D5" s="148">
        <v>33.220396565755934</v>
      </c>
      <c r="E5" s="149">
        <v>30.339475162911285</v>
      </c>
      <c r="F5" s="147">
        <v>2.880921402844649</v>
      </c>
      <c r="G5" s="149">
        <v>28.562846685849824</v>
      </c>
      <c r="H5" s="149">
        <v>26.229775603007795</v>
      </c>
      <c r="I5" s="147">
        <v>2.3330710828420287</v>
      </c>
      <c r="J5" s="148">
        <v>63.706285759853266</v>
      </c>
      <c r="K5" s="149">
        <v>57.663676295661311</v>
      </c>
      <c r="L5" s="147">
        <v>6.0426094641919548</v>
      </c>
      <c r="M5" s="149">
        <v>45.629975253678843</v>
      </c>
      <c r="N5" s="149">
        <v>41.695274901139911</v>
      </c>
      <c r="O5" s="147">
        <v>3.9347003525389326</v>
      </c>
      <c r="P5" s="148">
        <v>34.809988849850839</v>
      </c>
      <c r="Q5" s="149">
        <v>36.603306295038571</v>
      </c>
      <c r="R5" s="147">
        <v>-1.7933174451877321</v>
      </c>
      <c r="S5" s="148">
        <v>40.684849845995934</v>
      </c>
      <c r="T5" s="149">
        <v>32.162726550022839</v>
      </c>
      <c r="U5" s="147">
        <v>8.5221232959730955</v>
      </c>
      <c r="V5" s="149">
        <v>40.09075519050878</v>
      </c>
      <c r="W5" s="149">
        <v>41.871065480264647</v>
      </c>
      <c r="X5" s="147">
        <v>-1.7803102897558674</v>
      </c>
      <c r="Y5" s="149">
        <v>49.563937221561801</v>
      </c>
      <c r="Z5" s="149">
        <v>37.47115850314816</v>
      </c>
      <c r="AA5" s="147">
        <v>12.092778718413641</v>
      </c>
    </row>
    <row r="6" spans="1:27">
      <c r="A6" s="29"/>
      <c r="B6" s="489" t="s">
        <v>828</v>
      </c>
      <c r="C6" s="490"/>
      <c r="D6" s="148">
        <v>33.591424302309186</v>
      </c>
      <c r="E6" s="149">
        <v>30.65969831367995</v>
      </c>
      <c r="F6" s="147">
        <v>2.9317259886292355</v>
      </c>
      <c r="G6" s="149">
        <v>28.837983175264831</v>
      </c>
      <c r="H6" s="149">
        <v>26.480204634672059</v>
      </c>
      <c r="I6" s="147">
        <v>2.357778540592772</v>
      </c>
      <c r="J6" s="148">
        <v>66.070770976315089</v>
      </c>
      <c r="K6" s="149">
        <v>59.729624902109499</v>
      </c>
      <c r="L6" s="147">
        <v>6.3411460742055894</v>
      </c>
      <c r="M6" s="149">
        <v>46.160676690445904</v>
      </c>
      <c r="N6" s="149">
        <v>42.201890769450252</v>
      </c>
      <c r="O6" s="147">
        <v>3.958785920995652</v>
      </c>
      <c r="P6" s="148">
        <v>35.082761537810782</v>
      </c>
      <c r="Q6" s="149">
        <v>36.92160979473816</v>
      </c>
      <c r="R6" s="147">
        <v>-1.8388482569273776</v>
      </c>
      <c r="S6" s="148">
        <v>41.08835308182357</v>
      </c>
      <c r="T6" s="149">
        <v>32.346094155910997</v>
      </c>
      <c r="U6" s="147">
        <v>8.7422589259125729</v>
      </c>
      <c r="V6" s="149">
        <v>40.191568750475334</v>
      </c>
      <c r="W6" s="149">
        <v>41.560798349684426</v>
      </c>
      <c r="X6" s="147">
        <v>-1.3692295992090919</v>
      </c>
      <c r="Y6" s="149">
        <v>52.93900723514863</v>
      </c>
      <c r="Z6" s="149">
        <v>39.875431988343131</v>
      </c>
      <c r="AA6" s="147">
        <v>13.063575246805499</v>
      </c>
    </row>
    <row r="7" spans="1:27">
      <c r="A7" s="29"/>
      <c r="B7" s="489" t="s">
        <v>829</v>
      </c>
      <c r="C7" s="490"/>
      <c r="D7" s="148">
        <v>34.201311264527391</v>
      </c>
      <c r="E7" s="149">
        <v>31.269666194962952</v>
      </c>
      <c r="F7" s="147">
        <v>2.9316450695644392</v>
      </c>
      <c r="G7" s="149">
        <v>29.349517435976189</v>
      </c>
      <c r="H7" s="149">
        <v>27.011745314228325</v>
      </c>
      <c r="I7" s="147">
        <v>2.3377721217478644</v>
      </c>
      <c r="J7" s="148">
        <v>66.54508120216542</v>
      </c>
      <c r="K7" s="149">
        <v>60.154539232157283</v>
      </c>
      <c r="L7" s="147">
        <v>6.3905419700081367</v>
      </c>
      <c r="M7" s="149">
        <v>46.350036321369963</v>
      </c>
      <c r="N7" s="149">
        <v>42.337907946742121</v>
      </c>
      <c r="O7" s="147">
        <v>4.0121283746278422</v>
      </c>
      <c r="P7" s="148">
        <v>35.483806629209532</v>
      </c>
      <c r="Q7" s="149">
        <v>37.284279004873611</v>
      </c>
      <c r="R7" s="147">
        <v>-1.8004723756640786</v>
      </c>
      <c r="S7" s="148">
        <v>41.480823130073404</v>
      </c>
      <c r="T7" s="149">
        <v>32.785187832833451</v>
      </c>
      <c r="U7" s="147">
        <v>8.6956352972399529</v>
      </c>
      <c r="V7" s="149">
        <v>39.335604893908275</v>
      </c>
      <c r="W7" s="149">
        <v>42.896667522245039</v>
      </c>
      <c r="X7" s="147">
        <v>-3.5610626283367637</v>
      </c>
      <c r="Y7" s="149">
        <v>55.442770195004769</v>
      </c>
      <c r="Z7" s="149">
        <v>41.194467930909532</v>
      </c>
      <c r="AA7" s="147">
        <v>14.248302264095237</v>
      </c>
    </row>
    <row r="8" spans="1:27">
      <c r="A8" s="29"/>
      <c r="B8" s="489" t="s">
        <v>830</v>
      </c>
      <c r="C8" s="490"/>
      <c r="D8" s="148">
        <v>34.756229535490228</v>
      </c>
      <c r="E8" s="149">
        <v>31.779444772915973</v>
      </c>
      <c r="F8" s="147">
        <v>2.9767847625742547</v>
      </c>
      <c r="G8" s="149">
        <v>29.736771807044626</v>
      </c>
      <c r="H8" s="149">
        <v>27.319103868676432</v>
      </c>
      <c r="I8" s="147">
        <v>2.4176679383681936</v>
      </c>
      <c r="J8" s="148">
        <v>65.394666559300006</v>
      </c>
      <c r="K8" s="149">
        <v>59.526210895035618</v>
      </c>
      <c r="L8" s="147">
        <v>5.8684556642643884</v>
      </c>
      <c r="M8" s="149">
        <v>47.125547604855747</v>
      </c>
      <c r="N8" s="149">
        <v>43.22237884471091</v>
      </c>
      <c r="O8" s="147">
        <v>3.9031687601448368</v>
      </c>
      <c r="P8" s="148">
        <v>35.694739364957513</v>
      </c>
      <c r="Q8" s="149">
        <v>37.550693070867133</v>
      </c>
      <c r="R8" s="147">
        <v>-1.8559537059096201</v>
      </c>
      <c r="S8" s="148">
        <v>41.816651395260948</v>
      </c>
      <c r="T8" s="149">
        <v>33.067730821798264</v>
      </c>
      <c r="U8" s="147">
        <v>8.7489205734626836</v>
      </c>
      <c r="V8" s="149">
        <v>39.579850794779752</v>
      </c>
      <c r="W8" s="149">
        <v>43.182514463576261</v>
      </c>
      <c r="X8" s="147">
        <v>-3.6026636687965095</v>
      </c>
      <c r="Y8" s="149">
        <v>54.744637161955538</v>
      </c>
      <c r="Z8" s="149">
        <v>41.866118368357455</v>
      </c>
      <c r="AA8" s="147">
        <v>12.878518793598083</v>
      </c>
    </row>
    <row r="9" spans="1:27">
      <c r="A9" s="29"/>
      <c r="B9" s="489" t="s">
        <v>831</v>
      </c>
      <c r="C9" s="490"/>
      <c r="D9" s="148">
        <v>35.061330846731892</v>
      </c>
      <c r="E9" s="149">
        <v>32.142545460937548</v>
      </c>
      <c r="F9" s="147">
        <v>2.9187853857943438</v>
      </c>
      <c r="G9" s="149">
        <v>29.913080110540822</v>
      </c>
      <c r="H9" s="149">
        <v>27.532795547735788</v>
      </c>
      <c r="I9" s="147">
        <v>2.3802845628050342</v>
      </c>
      <c r="J9" s="148">
        <v>66.970186982763963</v>
      </c>
      <c r="K9" s="149">
        <v>60.316563997262151</v>
      </c>
      <c r="L9" s="147">
        <v>6.6536229855018121</v>
      </c>
      <c r="M9" s="149">
        <v>47.192768064729542</v>
      </c>
      <c r="N9" s="149">
        <v>43.561589629950916</v>
      </c>
      <c r="O9" s="147">
        <v>3.6311784347786258</v>
      </c>
      <c r="P9" s="148">
        <v>36.440784135424181</v>
      </c>
      <c r="Q9" s="149">
        <v>37.969714042868425</v>
      </c>
      <c r="R9" s="147">
        <v>-1.528929907444244</v>
      </c>
      <c r="S9" s="148">
        <v>42.178755554804575</v>
      </c>
      <c r="T9" s="149">
        <v>33.596689510257164</v>
      </c>
      <c r="U9" s="147">
        <v>8.5820660445474104</v>
      </c>
      <c r="V9" s="149">
        <v>42.809843818057352</v>
      </c>
      <c r="W9" s="149">
        <v>43.552666858995018</v>
      </c>
      <c r="X9" s="147">
        <v>-0.74282304093766527</v>
      </c>
      <c r="Y9" s="149">
        <v>53.854409080538431</v>
      </c>
      <c r="Z9" s="149">
        <v>42.183175764316701</v>
      </c>
      <c r="AA9" s="147">
        <v>11.671233316221731</v>
      </c>
    </row>
    <row r="10" spans="1:27">
      <c r="A10" s="29"/>
      <c r="B10" s="489" t="s">
        <v>832</v>
      </c>
      <c r="C10" s="490"/>
      <c r="D10" s="148">
        <v>35.695858077386141</v>
      </c>
      <c r="E10" s="149">
        <v>32.650074880338359</v>
      </c>
      <c r="F10" s="147">
        <v>3.0457831970477827</v>
      </c>
      <c r="G10" s="149">
        <v>30.333429209455353</v>
      </c>
      <c r="H10" s="149">
        <v>27.885946367430581</v>
      </c>
      <c r="I10" s="147">
        <v>2.4474828420247725</v>
      </c>
      <c r="J10" s="148">
        <v>67.430705591762674</v>
      </c>
      <c r="K10" s="149">
        <v>60.267156206291112</v>
      </c>
      <c r="L10" s="147">
        <v>7.1635493854715619</v>
      </c>
      <c r="M10" s="149">
        <v>48.231856553211763</v>
      </c>
      <c r="N10" s="149">
        <v>44.352364253123831</v>
      </c>
      <c r="O10" s="147">
        <v>3.8794923000879322</v>
      </c>
      <c r="P10" s="148">
        <v>36.860198901406378</v>
      </c>
      <c r="Q10" s="149">
        <v>38.602876111600288</v>
      </c>
      <c r="R10" s="147">
        <v>-1.7426772101939108</v>
      </c>
      <c r="S10" s="148">
        <v>42.44356554918582</v>
      </c>
      <c r="T10" s="149">
        <v>33.663722706704846</v>
      </c>
      <c r="U10" s="147">
        <v>8.7798428424809742</v>
      </c>
      <c r="V10" s="149">
        <v>44.02926939762358</v>
      </c>
      <c r="W10" s="149">
        <v>46.689327798541434</v>
      </c>
      <c r="X10" s="147">
        <v>-2.6600584009178547</v>
      </c>
      <c r="Y10" s="149">
        <v>54.702607942561002</v>
      </c>
      <c r="Z10" s="149">
        <v>42.327937951361264</v>
      </c>
      <c r="AA10" s="147">
        <v>12.374669991199738</v>
      </c>
    </row>
    <row r="11" spans="1:27">
      <c r="A11" s="29"/>
      <c r="B11" s="489" t="s">
        <v>833</v>
      </c>
      <c r="C11" s="490"/>
      <c r="D11" s="148">
        <v>35.715422987235307</v>
      </c>
      <c r="E11" s="149">
        <v>32.748769950932754</v>
      </c>
      <c r="F11" s="147">
        <v>2.9666530363025529</v>
      </c>
      <c r="G11" s="149">
        <v>30.408565118062842</v>
      </c>
      <c r="H11" s="149">
        <v>28.010798681213203</v>
      </c>
      <c r="I11" s="147">
        <v>2.3977664368496399</v>
      </c>
      <c r="J11" s="148">
        <v>68.534006781687864</v>
      </c>
      <c r="K11" s="149">
        <v>62.734042971669531</v>
      </c>
      <c r="L11" s="147">
        <v>5.7999638100183333</v>
      </c>
      <c r="M11" s="149">
        <v>48.252531868127662</v>
      </c>
      <c r="N11" s="149">
        <v>44.459158576436323</v>
      </c>
      <c r="O11" s="147">
        <v>3.7933732916913385</v>
      </c>
      <c r="P11" s="148">
        <v>37.179076590257857</v>
      </c>
      <c r="Q11" s="149">
        <v>38.648484616980333</v>
      </c>
      <c r="R11" s="147">
        <v>-1.4694080267224763</v>
      </c>
      <c r="S11" s="148">
        <v>42.641104933745368</v>
      </c>
      <c r="T11" s="149">
        <v>34.11763188949697</v>
      </c>
      <c r="U11" s="147">
        <v>8.5234730442483979</v>
      </c>
      <c r="V11" s="149">
        <v>41.555258524573922</v>
      </c>
      <c r="W11" s="149">
        <v>45.332433630794789</v>
      </c>
      <c r="X11" s="147">
        <v>-3.7771751062208665</v>
      </c>
      <c r="Y11" s="149">
        <v>54.416135587449865</v>
      </c>
      <c r="Z11" s="149">
        <v>42.771368180641396</v>
      </c>
      <c r="AA11" s="147">
        <v>11.644767406808469</v>
      </c>
    </row>
    <row r="12" spans="1:27">
      <c r="A12" s="29"/>
      <c r="B12" s="489" t="s">
        <v>834</v>
      </c>
      <c r="C12" s="490"/>
      <c r="D12" s="148">
        <v>35.911012121395714</v>
      </c>
      <c r="E12" s="149">
        <v>32.904841287951712</v>
      </c>
      <c r="F12" s="147">
        <v>3.0061708334440027</v>
      </c>
      <c r="G12" s="149">
        <v>30.835316002551387</v>
      </c>
      <c r="H12" s="149">
        <v>28.339593576806696</v>
      </c>
      <c r="I12" s="147">
        <v>2.4957224257446917</v>
      </c>
      <c r="J12" s="148">
        <v>70.021398465362552</v>
      </c>
      <c r="K12" s="149">
        <v>63.706989925189426</v>
      </c>
      <c r="L12" s="147">
        <v>6.314408540173126</v>
      </c>
      <c r="M12" s="149">
        <v>48.577854100761009</v>
      </c>
      <c r="N12" s="149">
        <v>44.857276655855252</v>
      </c>
      <c r="O12" s="147">
        <v>3.7205774449057571</v>
      </c>
      <c r="P12" s="148">
        <v>37.890715837776483</v>
      </c>
      <c r="Q12" s="149">
        <v>39.152785052821777</v>
      </c>
      <c r="R12" s="147">
        <v>-1.2620692150452939</v>
      </c>
      <c r="S12" s="148">
        <v>42.790127850276136</v>
      </c>
      <c r="T12" s="149">
        <v>34.340563827842075</v>
      </c>
      <c r="U12" s="147">
        <v>8.4495640224340605</v>
      </c>
      <c r="V12" s="149">
        <v>43.96952073830095</v>
      </c>
      <c r="W12" s="149">
        <v>46.736582923344784</v>
      </c>
      <c r="X12" s="147">
        <v>-2.7670621850438337</v>
      </c>
      <c r="Y12" s="149">
        <v>55.919319497716309</v>
      </c>
      <c r="Z12" s="149">
        <v>43.922238149970504</v>
      </c>
      <c r="AA12" s="147">
        <v>11.997081347745805</v>
      </c>
    </row>
    <row r="13" spans="1:27">
      <c r="A13" s="29"/>
      <c r="B13" s="489" t="s">
        <v>835</v>
      </c>
      <c r="C13" s="490"/>
      <c r="D13" s="148">
        <v>36.198762234569372</v>
      </c>
      <c r="E13" s="149">
        <v>33.214654874039631</v>
      </c>
      <c r="F13" s="147">
        <v>2.984107360529741</v>
      </c>
      <c r="G13" s="149">
        <v>31.174329264638846</v>
      </c>
      <c r="H13" s="149">
        <v>28.728894422898531</v>
      </c>
      <c r="I13" s="147">
        <v>2.4454348417403153</v>
      </c>
      <c r="J13" s="148">
        <v>63.408045696033369</v>
      </c>
      <c r="K13" s="149">
        <v>58.824207164042889</v>
      </c>
      <c r="L13" s="147">
        <v>4.5838385319904802</v>
      </c>
      <c r="M13" s="149">
        <v>48.720481616818937</v>
      </c>
      <c r="N13" s="149">
        <v>45.036342824782729</v>
      </c>
      <c r="O13" s="147">
        <v>3.6841387920362081</v>
      </c>
      <c r="P13" s="148">
        <v>38.256910332575778</v>
      </c>
      <c r="Q13" s="149">
        <v>39.426031197089344</v>
      </c>
      <c r="R13" s="147">
        <v>-1.169120864513566</v>
      </c>
      <c r="S13" s="148">
        <v>43.554741162204827</v>
      </c>
      <c r="T13" s="149">
        <v>35.17208948655194</v>
      </c>
      <c r="U13" s="147">
        <v>8.3826516756528875</v>
      </c>
      <c r="V13" s="149">
        <v>44.394918807633658</v>
      </c>
      <c r="W13" s="149">
        <v>45.464340571391602</v>
      </c>
      <c r="X13" s="147">
        <v>-1.0694217637579442</v>
      </c>
      <c r="Y13" s="149">
        <v>53.772356262833682</v>
      </c>
      <c r="Z13" s="149">
        <v>42.093035592060218</v>
      </c>
      <c r="AA13" s="147">
        <v>11.679320670773464</v>
      </c>
    </row>
    <row r="14" spans="1:27">
      <c r="A14" s="29"/>
      <c r="B14" s="489" t="s">
        <v>836</v>
      </c>
      <c r="C14" s="490"/>
      <c r="D14" s="148">
        <v>36.413617792776741</v>
      </c>
      <c r="E14" s="149">
        <v>33.441685455337172</v>
      </c>
      <c r="F14" s="147">
        <v>2.9719323374395685</v>
      </c>
      <c r="G14" s="149">
        <v>31.146253609852618</v>
      </c>
      <c r="H14" s="149">
        <v>28.747873999510624</v>
      </c>
      <c r="I14" s="147">
        <v>2.3983796103419941</v>
      </c>
      <c r="J14" s="148">
        <v>66.189906314168368</v>
      </c>
      <c r="K14" s="149">
        <v>60.901875855578382</v>
      </c>
      <c r="L14" s="147">
        <v>5.2880304585899864</v>
      </c>
      <c r="M14" s="149">
        <v>49.551755980295283</v>
      </c>
      <c r="N14" s="149">
        <v>45.792685345957636</v>
      </c>
      <c r="O14" s="147">
        <v>3.7590706343376468</v>
      </c>
      <c r="P14" s="148">
        <v>38.95853951675479</v>
      </c>
      <c r="Q14" s="149">
        <v>39.868452503944511</v>
      </c>
      <c r="R14" s="147">
        <v>-0.90991298718972047</v>
      </c>
      <c r="S14" s="148">
        <v>43.618973338432326</v>
      </c>
      <c r="T14" s="149">
        <v>35.490428321004067</v>
      </c>
      <c r="U14" s="147">
        <v>8.1285450174282587</v>
      </c>
      <c r="V14" s="149">
        <v>44.643549093241077</v>
      </c>
      <c r="W14" s="149">
        <v>46.051229874638487</v>
      </c>
      <c r="X14" s="147">
        <v>-1.4076807813974099</v>
      </c>
      <c r="Y14" s="149">
        <v>56.020860007247244</v>
      </c>
      <c r="Z14" s="149">
        <v>43.130297539960551</v>
      </c>
      <c r="AA14" s="147">
        <v>12.890562467286692</v>
      </c>
    </row>
    <row r="15" spans="1:27">
      <c r="A15" s="29"/>
      <c r="B15" s="489" t="s">
        <v>837</v>
      </c>
      <c r="C15" s="490"/>
      <c r="D15" s="148">
        <v>36.73549332138424</v>
      </c>
      <c r="E15" s="149">
        <v>33.795114444463195</v>
      </c>
      <c r="F15" s="147">
        <v>2.940378876921045</v>
      </c>
      <c r="G15" s="149">
        <v>31.619128397985147</v>
      </c>
      <c r="H15" s="149">
        <v>29.247231740373394</v>
      </c>
      <c r="I15" s="147">
        <v>2.3718966576117531</v>
      </c>
      <c r="J15" s="148">
        <v>69.377851537228224</v>
      </c>
      <c r="K15" s="149">
        <v>62.583959194771836</v>
      </c>
      <c r="L15" s="147">
        <v>6.7938923424563882</v>
      </c>
      <c r="M15" s="149">
        <v>49.93354615916013</v>
      </c>
      <c r="N15" s="149">
        <v>46.102916295143174</v>
      </c>
      <c r="O15" s="147">
        <v>3.8306298640169558</v>
      </c>
      <c r="P15" s="148">
        <v>39.034878441516149</v>
      </c>
      <c r="Q15" s="149">
        <v>39.889027765378074</v>
      </c>
      <c r="R15" s="147">
        <v>-0.85414932386192532</v>
      </c>
      <c r="S15" s="148">
        <v>43.937044223820671</v>
      </c>
      <c r="T15" s="149">
        <v>36.023858534066392</v>
      </c>
      <c r="U15" s="147">
        <v>7.9131856897542789</v>
      </c>
      <c r="V15" s="149">
        <v>45.394037864742188</v>
      </c>
      <c r="W15" s="149">
        <v>47.703195709814395</v>
      </c>
      <c r="X15" s="147">
        <v>-2.3091578450722068</v>
      </c>
      <c r="Y15" s="149">
        <v>57.120112987424271</v>
      </c>
      <c r="Z15" s="149">
        <v>45.51076240971733</v>
      </c>
      <c r="AA15" s="147">
        <v>11.609350577706941</v>
      </c>
    </row>
    <row r="16" spans="1:27">
      <c r="A16" s="29"/>
      <c r="B16" s="489" t="s">
        <v>838</v>
      </c>
      <c r="C16" s="490"/>
      <c r="D16" s="148">
        <v>36.921006974096748</v>
      </c>
      <c r="E16" s="149">
        <v>33.951039473991301</v>
      </c>
      <c r="F16" s="147">
        <v>2.9699675001054473</v>
      </c>
      <c r="G16" s="149">
        <v>31.976907949884573</v>
      </c>
      <c r="H16" s="149">
        <v>29.552901299459045</v>
      </c>
      <c r="I16" s="147">
        <v>2.4240066504255289</v>
      </c>
      <c r="J16" s="148">
        <v>71.679920353431655</v>
      </c>
      <c r="K16" s="149">
        <v>66.007757243896904</v>
      </c>
      <c r="L16" s="147">
        <v>5.6721631095347504</v>
      </c>
      <c r="M16" s="149">
        <v>50.336432070299558</v>
      </c>
      <c r="N16" s="149">
        <v>46.49459236029297</v>
      </c>
      <c r="O16" s="147">
        <v>3.8418397100065889</v>
      </c>
      <c r="P16" s="148">
        <v>39.400315853317309</v>
      </c>
      <c r="Q16" s="149">
        <v>40.347165024619336</v>
      </c>
      <c r="R16" s="147">
        <v>-0.94684917130202706</v>
      </c>
      <c r="S16" s="148">
        <v>44.511904903704831</v>
      </c>
      <c r="T16" s="149">
        <v>36.300853032135144</v>
      </c>
      <c r="U16" s="147">
        <v>8.211051871569687</v>
      </c>
      <c r="V16" s="149">
        <v>46.14417766211939</v>
      </c>
      <c r="W16" s="149">
        <v>47.899668611625025</v>
      </c>
      <c r="X16" s="147">
        <v>-1.755490949505635</v>
      </c>
      <c r="Y16" s="149">
        <v>52.782602568748231</v>
      </c>
      <c r="Z16" s="149">
        <v>42.13485424970812</v>
      </c>
      <c r="AA16" s="147">
        <v>10.647748319040112</v>
      </c>
    </row>
    <row r="17" spans="1:28">
      <c r="A17" s="29"/>
      <c r="B17" s="489" t="s">
        <v>839</v>
      </c>
      <c r="C17" s="490"/>
      <c r="D17" s="148">
        <v>37.276631437468801</v>
      </c>
      <c r="E17" s="149">
        <v>34.261201065500934</v>
      </c>
      <c r="F17" s="147">
        <v>3.0154303719678666</v>
      </c>
      <c r="G17" s="149">
        <v>32.204697897328153</v>
      </c>
      <c r="H17" s="149">
        <v>29.770298164594369</v>
      </c>
      <c r="I17" s="147">
        <v>2.4343997327337838</v>
      </c>
      <c r="J17" s="148">
        <v>69.089713503471202</v>
      </c>
      <c r="K17" s="149">
        <v>62.951207587757906</v>
      </c>
      <c r="L17" s="147">
        <v>6.1385059157132957</v>
      </c>
      <c r="M17" s="149">
        <v>50.826062249066304</v>
      </c>
      <c r="N17" s="149">
        <v>47.051824963252528</v>
      </c>
      <c r="O17" s="147">
        <v>3.7742372858137756</v>
      </c>
      <c r="P17" s="148">
        <v>40.221612816149936</v>
      </c>
      <c r="Q17" s="149">
        <v>40.758048703840771</v>
      </c>
      <c r="R17" s="147">
        <v>-0.5364358876908355</v>
      </c>
      <c r="S17" s="148">
        <v>44.975372293239424</v>
      </c>
      <c r="T17" s="149">
        <v>36.640348561771219</v>
      </c>
      <c r="U17" s="147">
        <v>8.3350237314682047</v>
      </c>
      <c r="V17" s="149">
        <v>45.501561819426293</v>
      </c>
      <c r="W17" s="149">
        <v>47.61355858378446</v>
      </c>
      <c r="X17" s="147">
        <v>-2.1119967643581674</v>
      </c>
      <c r="Y17" s="149">
        <v>55.733260579256488</v>
      </c>
      <c r="Z17" s="149">
        <v>44.46750238126009</v>
      </c>
      <c r="AA17" s="147">
        <v>11.265758197996398</v>
      </c>
    </row>
    <row r="18" spans="1:28">
      <c r="A18" s="29"/>
      <c r="B18" s="489" t="s">
        <v>840</v>
      </c>
      <c r="C18" s="490"/>
      <c r="D18" s="148">
        <v>37.497300000000003</v>
      </c>
      <c r="E18" s="149">
        <v>34.545900000000003</v>
      </c>
      <c r="F18" s="147">
        <v>2.9513999999999996</v>
      </c>
      <c r="G18" s="149">
        <v>32.551900000000003</v>
      </c>
      <c r="H18" s="149">
        <v>30.189399999999999</v>
      </c>
      <c r="I18" s="147">
        <v>2.3625000000000043</v>
      </c>
      <c r="J18" s="148">
        <v>71.715537303217005</v>
      </c>
      <c r="K18" s="149">
        <v>63.668117727583848</v>
      </c>
      <c r="L18" s="147">
        <v>8.0474195756331568</v>
      </c>
      <c r="M18" s="149">
        <v>51.349092672656774</v>
      </c>
      <c r="N18" s="149">
        <v>47.540887823128891</v>
      </c>
      <c r="O18" s="147">
        <v>3.8082048495278826</v>
      </c>
      <c r="P18" s="148">
        <v>40.696216840884738</v>
      </c>
      <c r="Q18" s="149">
        <v>41.164576976415624</v>
      </c>
      <c r="R18" s="147">
        <v>-0.46836013553088662</v>
      </c>
      <c r="S18" s="148">
        <v>45.329355519164956</v>
      </c>
      <c r="T18" s="149">
        <v>37.247389337770116</v>
      </c>
      <c r="U18" s="147">
        <v>8.08196618139484</v>
      </c>
      <c r="V18" s="149">
        <v>45.508960238939686</v>
      </c>
      <c r="W18" s="149">
        <v>46.58583784456475</v>
      </c>
      <c r="X18" s="147">
        <v>-1.0768776056250644</v>
      </c>
      <c r="Y18" s="149">
        <v>57.669452270665197</v>
      </c>
      <c r="Z18" s="149">
        <v>45.753370580838244</v>
      </c>
      <c r="AA18" s="147">
        <v>11.916081689826953</v>
      </c>
    </row>
    <row r="19" spans="1:28">
      <c r="A19" s="29"/>
      <c r="B19" s="492" t="s">
        <v>825</v>
      </c>
      <c r="C19" s="493"/>
      <c r="D19" s="210">
        <v>37.740185777555979</v>
      </c>
      <c r="E19" s="211">
        <v>34.794463947988056</v>
      </c>
      <c r="F19" s="212">
        <v>2.9457218295679226</v>
      </c>
      <c r="G19" s="211">
        <v>32.744582283541597</v>
      </c>
      <c r="H19" s="211">
        <v>30.400373001237597</v>
      </c>
      <c r="I19" s="212">
        <v>2.3442092823039999</v>
      </c>
      <c r="J19" s="210">
        <v>72.433613122470788</v>
      </c>
      <c r="K19" s="211">
        <v>66.331063799128231</v>
      </c>
      <c r="L19" s="212">
        <v>6.1025493233425578</v>
      </c>
      <c r="M19" s="211">
        <v>51.794978659282982</v>
      </c>
      <c r="N19" s="211">
        <v>47.892668876657474</v>
      </c>
      <c r="O19" s="212">
        <v>3.9023097826255082</v>
      </c>
      <c r="P19" s="210">
        <v>41.142997128546718</v>
      </c>
      <c r="Q19" s="211">
        <v>41.460241253649293</v>
      </c>
      <c r="R19" s="212">
        <v>-0.31724412510257594</v>
      </c>
      <c r="S19" s="210">
        <v>45.89016530944145</v>
      </c>
      <c r="T19" s="211">
        <v>37.905707036803022</v>
      </c>
      <c r="U19" s="212">
        <v>7.9844582726384274</v>
      </c>
      <c r="V19" s="211">
        <v>44.918548939082811</v>
      </c>
      <c r="W19" s="211">
        <v>47.62443075519051</v>
      </c>
      <c r="X19" s="212">
        <v>-2.7058818161076985</v>
      </c>
      <c r="Y19" s="211">
        <v>57.794545076757636</v>
      </c>
      <c r="Z19" s="211">
        <v>45.129736237410761</v>
      </c>
      <c r="AA19" s="212">
        <v>12.664808839346875</v>
      </c>
    </row>
    <row r="20" spans="1:28">
      <c r="A20" s="29"/>
      <c r="B20" s="494">
        <v>2014</v>
      </c>
      <c r="C20" s="495"/>
      <c r="D20" s="148">
        <v>37.281947156537768</v>
      </c>
      <c r="E20" s="149">
        <v>34.057972281299527</v>
      </c>
      <c r="F20" s="147">
        <v>3.2239748752382411</v>
      </c>
      <c r="G20" s="149">
        <v>31.987947416744959</v>
      </c>
      <c r="H20" s="149">
        <v>29.482706720158191</v>
      </c>
      <c r="I20" s="147">
        <v>2.5052406965867675</v>
      </c>
      <c r="J20" s="148">
        <v>72.027957668614775</v>
      </c>
      <c r="K20" s="149">
        <v>63.661612172905812</v>
      </c>
      <c r="L20" s="147">
        <v>8.3663454957089627</v>
      </c>
      <c r="M20" s="149">
        <v>51.378134623256372</v>
      </c>
      <c r="N20" s="149">
        <v>47.469026667057456</v>
      </c>
      <c r="O20" s="147">
        <v>3.9091079561989162</v>
      </c>
      <c r="P20" s="148">
        <v>40.205233877863186</v>
      </c>
      <c r="Q20" s="149">
        <v>40.78537685678404</v>
      </c>
      <c r="R20" s="147">
        <v>-0.58014297892085409</v>
      </c>
      <c r="S20" s="148">
        <v>44.974615415462253</v>
      </c>
      <c r="T20" s="149">
        <v>36.267345130986307</v>
      </c>
      <c r="U20" s="147">
        <v>8.7072702844759462</v>
      </c>
      <c r="V20" s="149">
        <v>45.992834723840879</v>
      </c>
      <c r="W20" s="149">
        <v>46.987801896939466</v>
      </c>
      <c r="X20" s="147">
        <v>-0.99496717309858695</v>
      </c>
      <c r="Y20" s="149">
        <v>57.762094455852129</v>
      </c>
      <c r="Z20" s="149">
        <v>44.523976765670639</v>
      </c>
      <c r="AA20" s="147">
        <v>13.23811769018149</v>
      </c>
    </row>
    <row r="21" spans="1:28">
      <c r="A21" s="29"/>
      <c r="B21" s="216">
        <v>2015</v>
      </c>
      <c r="C21" s="270" t="s">
        <v>859</v>
      </c>
      <c r="D21" s="148">
        <v>37.487407034852261</v>
      </c>
      <c r="E21" s="149">
        <v>34.270648449885279</v>
      </c>
      <c r="F21" s="147">
        <v>3.216758584966982</v>
      </c>
      <c r="G21" s="149">
        <v>32.211747431715906</v>
      </c>
      <c r="H21" s="149">
        <v>29.708264849995683</v>
      </c>
      <c r="I21" s="147">
        <v>2.503482581720224</v>
      </c>
      <c r="J21" s="148">
        <v>72.407873528957168</v>
      </c>
      <c r="K21" s="149">
        <v>65.791481751341308</v>
      </c>
      <c r="L21" s="147">
        <v>6.6163917776158598</v>
      </c>
      <c r="M21" s="149">
        <v>51.887396824545142</v>
      </c>
      <c r="N21" s="149">
        <v>47.968754678024943</v>
      </c>
      <c r="O21" s="147">
        <v>3.9186421465201988</v>
      </c>
      <c r="P21" s="148">
        <v>40.70545486843281</v>
      </c>
      <c r="Q21" s="149">
        <v>40.986284859822042</v>
      </c>
      <c r="R21" s="147">
        <v>-0.2808299913892327</v>
      </c>
      <c r="S21" s="148">
        <v>45.65669001606787</v>
      </c>
      <c r="T21" s="149">
        <v>37.003666714138028</v>
      </c>
      <c r="U21" s="147">
        <v>8.6530233019298421</v>
      </c>
      <c r="V21" s="149">
        <v>45.195344181699063</v>
      </c>
      <c r="W21" s="149">
        <v>46.930133834301778</v>
      </c>
      <c r="X21" s="147">
        <v>-1.7347896526027142</v>
      </c>
      <c r="Y21" s="149">
        <v>57.613978334270165</v>
      </c>
      <c r="Z21" s="149">
        <v>44.556347613714117</v>
      </c>
      <c r="AA21" s="147">
        <v>13.057630720556048</v>
      </c>
    </row>
    <row r="22" spans="1:28">
      <c r="A22" s="29"/>
      <c r="B22" s="216">
        <v>2015</v>
      </c>
      <c r="C22" s="270" t="s">
        <v>874</v>
      </c>
      <c r="D22" s="148">
        <v>37.381326398853801</v>
      </c>
      <c r="E22" s="149">
        <v>34.239557837975191</v>
      </c>
      <c r="F22" s="147">
        <v>3.1417685608786101</v>
      </c>
      <c r="G22" s="149">
        <v>32.027329646494366</v>
      </c>
      <c r="H22" s="149">
        <v>29.603609318937824</v>
      </c>
      <c r="I22" s="147">
        <v>2.4237203275565413</v>
      </c>
      <c r="J22" s="148">
        <v>72.407873528957168</v>
      </c>
      <c r="K22" s="149">
        <v>65.791481751341308</v>
      </c>
      <c r="L22" s="147">
        <v>6.6163917776158598</v>
      </c>
      <c r="M22" s="149">
        <v>51.921034669523628</v>
      </c>
      <c r="N22" s="149">
        <v>48.022765824480096</v>
      </c>
      <c r="O22" s="147">
        <v>3.8982688450435319</v>
      </c>
      <c r="P22" s="148">
        <v>40.584713705741514</v>
      </c>
      <c r="Q22" s="149">
        <v>41.010425043341812</v>
      </c>
      <c r="R22" s="147">
        <v>-0.42571133760029767</v>
      </c>
      <c r="S22" s="148">
        <v>45.573095586784781</v>
      </c>
      <c r="T22" s="149">
        <v>36.963265470668901</v>
      </c>
      <c r="U22" s="147">
        <v>8.6098301161158801</v>
      </c>
      <c r="V22" s="149">
        <v>45.195344181699063</v>
      </c>
      <c r="W22" s="149">
        <v>46.930133834301778</v>
      </c>
      <c r="X22" s="147">
        <v>-1.7347896526027142</v>
      </c>
      <c r="Y22" s="149">
        <v>57.360121247677711</v>
      </c>
      <c r="Z22" s="149">
        <v>44.461315919328889</v>
      </c>
      <c r="AA22" s="147">
        <v>12.898805328348821</v>
      </c>
    </row>
    <row r="23" spans="1:28">
      <c r="A23" s="29"/>
      <c r="B23" s="216">
        <v>2015</v>
      </c>
      <c r="C23" s="270" t="s">
        <v>860</v>
      </c>
      <c r="D23" s="148">
        <v>38.968826970827919</v>
      </c>
      <c r="E23" s="149">
        <v>34.233478530015674</v>
      </c>
      <c r="F23" s="147">
        <v>4.7353484408122455</v>
      </c>
      <c r="G23" s="149">
        <v>35.622891474636852</v>
      </c>
      <c r="H23" s="149">
        <v>31.688793792671063</v>
      </c>
      <c r="I23" s="147">
        <v>3.9340976819657882</v>
      </c>
      <c r="J23" s="278" t="s">
        <v>804</v>
      </c>
      <c r="K23" s="279" t="s">
        <v>804</v>
      </c>
      <c r="L23" s="280" t="s">
        <v>804</v>
      </c>
      <c r="M23" s="149">
        <v>47.332474114203329</v>
      </c>
      <c r="N23" s="149">
        <v>41.750171115674199</v>
      </c>
      <c r="O23" s="147">
        <v>5.5823029985291299</v>
      </c>
      <c r="P23" s="148">
        <v>43.907610450324796</v>
      </c>
      <c r="Q23" s="149">
        <v>38.499244508155435</v>
      </c>
      <c r="R23" s="147">
        <v>5.4083659421693611</v>
      </c>
      <c r="S23" s="148">
        <v>45.087814028950248</v>
      </c>
      <c r="T23" s="149">
        <v>37.64253935660507</v>
      </c>
      <c r="U23" s="147">
        <v>7.4452746723451781</v>
      </c>
      <c r="V23" s="278" t="s">
        <v>804</v>
      </c>
      <c r="W23" s="279" t="s">
        <v>804</v>
      </c>
      <c r="X23" s="280" t="s">
        <v>804</v>
      </c>
      <c r="Y23" s="149">
        <v>57.924709103353869</v>
      </c>
      <c r="Z23" s="149">
        <v>47.32101300479124</v>
      </c>
      <c r="AA23" s="147">
        <v>10.603696098562629</v>
      </c>
    </row>
    <row r="24" spans="1:28">
      <c r="A24" s="29"/>
      <c r="B24" s="216">
        <v>2015</v>
      </c>
      <c r="C24" s="270" t="s">
        <v>861</v>
      </c>
      <c r="D24" s="148">
        <v>44.546391570646499</v>
      </c>
      <c r="E24" s="149">
        <v>36.813331110723809</v>
      </c>
      <c r="F24" s="147">
        <v>7.7330604599226902</v>
      </c>
      <c r="G24" s="149">
        <v>42.288472366925959</v>
      </c>
      <c r="H24" s="149">
        <v>35.38570821658692</v>
      </c>
      <c r="I24" s="147">
        <v>6.9027641503390385</v>
      </c>
      <c r="J24" s="278" t="s">
        <v>804</v>
      </c>
      <c r="K24" s="279" t="s">
        <v>804</v>
      </c>
      <c r="L24" s="280" t="s">
        <v>804</v>
      </c>
      <c r="M24" s="149">
        <v>52.97496307503873</v>
      </c>
      <c r="N24" s="149">
        <v>47.006088115566129</v>
      </c>
      <c r="O24" s="147">
        <v>5.9688749594726005</v>
      </c>
      <c r="P24" s="148">
        <v>48.543805612594113</v>
      </c>
      <c r="Q24" s="149">
        <v>42.45681468172485</v>
      </c>
      <c r="R24" s="147">
        <v>6.0869909308692627</v>
      </c>
      <c r="S24" s="148">
        <v>51.441229543898963</v>
      </c>
      <c r="T24" s="149">
        <v>38.831261933066756</v>
      </c>
      <c r="U24" s="147">
        <v>12.609967610832207</v>
      </c>
      <c r="V24" s="278" t="s">
        <v>804</v>
      </c>
      <c r="W24" s="279" t="s">
        <v>804</v>
      </c>
      <c r="X24" s="280" t="s">
        <v>804</v>
      </c>
      <c r="Y24" s="149">
        <v>72.318731462468619</v>
      </c>
      <c r="Z24" s="149">
        <v>49.083276294775267</v>
      </c>
      <c r="AA24" s="147">
        <v>23.235455167693353</v>
      </c>
    </row>
    <row r="25" spans="1:28">
      <c r="A25" s="29"/>
      <c r="B25" s="216">
        <v>2016</v>
      </c>
      <c r="C25" s="270" t="s">
        <v>859</v>
      </c>
      <c r="D25" s="148">
        <v>37.767799249424939</v>
      </c>
      <c r="E25" s="149">
        <v>34.594555075159413</v>
      </c>
      <c r="F25" s="147">
        <v>3.1732441742655269</v>
      </c>
      <c r="G25" s="149">
        <v>32.483213010512394</v>
      </c>
      <c r="H25" s="149">
        <v>30.025976175972211</v>
      </c>
      <c r="I25" s="147">
        <v>2.4572368345401827</v>
      </c>
      <c r="J25" s="148">
        <v>72.998284618179653</v>
      </c>
      <c r="K25" s="149">
        <v>67.338149922681026</v>
      </c>
      <c r="L25" s="147">
        <v>5.6601346954986269</v>
      </c>
      <c r="M25" s="149">
        <v>52.249192271604841</v>
      </c>
      <c r="N25" s="149">
        <v>48.375338024588913</v>
      </c>
      <c r="O25" s="147">
        <v>3.8738542470159274</v>
      </c>
      <c r="P25" s="148">
        <v>41.384440076197002</v>
      </c>
      <c r="Q25" s="149">
        <v>41.78740769417621</v>
      </c>
      <c r="R25" s="147">
        <v>-0.40296761797920766</v>
      </c>
      <c r="S25" s="148">
        <v>46.244540894929216</v>
      </c>
      <c r="T25" s="149">
        <v>37.465631936538728</v>
      </c>
      <c r="U25" s="147">
        <v>8.7789089583904882</v>
      </c>
      <c r="V25" s="149">
        <v>49.391243025739968</v>
      </c>
      <c r="W25" s="149">
        <v>50.88287790238509</v>
      </c>
      <c r="X25" s="147">
        <v>-1.4916348766451222</v>
      </c>
      <c r="Y25" s="149">
        <v>60.225150581793315</v>
      </c>
      <c r="Z25" s="149">
        <v>46.114845635649708</v>
      </c>
      <c r="AA25" s="147">
        <v>14.110304946143607</v>
      </c>
    </row>
    <row r="26" spans="1:28">
      <c r="A26" s="29"/>
      <c r="B26" s="216">
        <v>2016</v>
      </c>
      <c r="C26" s="270" t="s">
        <v>874</v>
      </c>
      <c r="D26" s="148">
        <v>37.659533048200089</v>
      </c>
      <c r="E26" s="149">
        <v>34.571458696729714</v>
      </c>
      <c r="F26" s="147">
        <v>3.0880743514703752</v>
      </c>
      <c r="G26" s="149">
        <v>32.275777488740765</v>
      </c>
      <c r="H26" s="149">
        <v>29.908971159392422</v>
      </c>
      <c r="I26" s="147">
        <v>2.3668063293483428</v>
      </c>
      <c r="J26" s="148">
        <v>72.998284618179653</v>
      </c>
      <c r="K26" s="149">
        <v>67.338149922681026</v>
      </c>
      <c r="L26" s="147">
        <v>5.6601346954986269</v>
      </c>
      <c r="M26" s="149">
        <v>52.276222533304029</v>
      </c>
      <c r="N26" s="149">
        <v>48.419561646819737</v>
      </c>
      <c r="O26" s="147">
        <v>3.856660886484292</v>
      </c>
      <c r="P26" s="148">
        <v>41.308473023431198</v>
      </c>
      <c r="Q26" s="149">
        <v>41.800841256945112</v>
      </c>
      <c r="R26" s="147">
        <v>-0.49236823351391479</v>
      </c>
      <c r="S26" s="148">
        <v>46.215927237288334</v>
      </c>
      <c r="T26" s="149">
        <v>37.49138493693161</v>
      </c>
      <c r="U26" s="147">
        <v>8.724542300356724</v>
      </c>
      <c r="V26" s="149">
        <v>49.378691335549021</v>
      </c>
      <c r="W26" s="149">
        <v>50.947752680812229</v>
      </c>
      <c r="X26" s="147">
        <v>-1.5690613452632078</v>
      </c>
      <c r="Y26" s="149">
        <v>60.214713125454239</v>
      </c>
      <c r="Z26" s="149">
        <v>46.447757640686838</v>
      </c>
      <c r="AA26" s="147">
        <v>13.766955484767401</v>
      </c>
    </row>
    <row r="27" spans="1:28">
      <c r="A27" s="29"/>
      <c r="B27" s="216">
        <v>2016</v>
      </c>
      <c r="C27" s="270" t="s">
        <v>860</v>
      </c>
      <c r="D27" s="148">
        <v>39.634141525825335</v>
      </c>
      <c r="E27" s="149">
        <v>34.417982987594975</v>
      </c>
      <c r="F27" s="147">
        <v>5.2161585382303599</v>
      </c>
      <c r="G27" s="149">
        <v>36.589570477663479</v>
      </c>
      <c r="H27" s="149">
        <v>32.282552974560801</v>
      </c>
      <c r="I27" s="147">
        <v>4.3070175031026778</v>
      </c>
      <c r="J27" s="278" t="s">
        <v>804</v>
      </c>
      <c r="K27" s="279" t="s">
        <v>804</v>
      </c>
      <c r="L27" s="280" t="s">
        <v>804</v>
      </c>
      <c r="M27" s="149">
        <v>48.413643623089214</v>
      </c>
      <c r="N27" s="149">
        <v>43.191388807405239</v>
      </c>
      <c r="O27" s="147">
        <v>5.222254815683975</v>
      </c>
      <c r="P27" s="148">
        <v>44.673425735797395</v>
      </c>
      <c r="Q27" s="149">
        <v>40.10018822724161</v>
      </c>
      <c r="R27" s="147">
        <v>4.5732375085557848</v>
      </c>
      <c r="S27" s="148">
        <v>45.334974714751844</v>
      </c>
      <c r="T27" s="149">
        <v>36.693213082632113</v>
      </c>
      <c r="U27" s="147">
        <v>8.6417616321197315</v>
      </c>
      <c r="V27" s="278" t="s">
        <v>804</v>
      </c>
      <c r="W27" s="279" t="s">
        <v>804</v>
      </c>
      <c r="X27" s="280" t="s">
        <v>804</v>
      </c>
      <c r="Y27" s="149">
        <v>59.578370978781656</v>
      </c>
      <c r="Z27" s="149">
        <v>34.403832991101986</v>
      </c>
      <c r="AA27" s="147">
        <v>25.17453798767967</v>
      </c>
    </row>
    <row r="28" spans="1:28">
      <c r="A28" s="29"/>
      <c r="B28" s="295">
        <v>2016</v>
      </c>
      <c r="C28" s="296" t="s">
        <v>861</v>
      </c>
      <c r="D28" s="148">
        <v>43.825384180441759</v>
      </c>
      <c r="E28" s="149">
        <v>36.444449446139245</v>
      </c>
      <c r="F28" s="147">
        <v>7.3809347343025138</v>
      </c>
      <c r="G28" s="149">
        <v>41.902048077603915</v>
      </c>
      <c r="H28" s="149">
        <v>35.442575067702258</v>
      </c>
      <c r="I28" s="147">
        <v>6.4594730099016573</v>
      </c>
      <c r="J28" s="278" t="s">
        <v>804</v>
      </c>
      <c r="K28" s="279" t="s">
        <v>804</v>
      </c>
      <c r="L28" s="280" t="s">
        <v>804</v>
      </c>
      <c r="M28" s="149">
        <v>52.802320654476709</v>
      </c>
      <c r="N28" s="149">
        <v>47.097682604869455</v>
      </c>
      <c r="O28" s="147">
        <v>5.7046380496072544</v>
      </c>
      <c r="P28" s="148">
        <v>49.687092474512767</v>
      </c>
      <c r="Q28" s="149">
        <v>42.14878057566915</v>
      </c>
      <c r="R28" s="147">
        <v>7.5383118988436166</v>
      </c>
      <c r="S28" s="148">
        <v>49.134207339546137</v>
      </c>
      <c r="T28" s="149">
        <v>36.99047974612656</v>
      </c>
      <c r="U28" s="147">
        <v>12.143727593419577</v>
      </c>
      <c r="V28" s="149">
        <v>50</v>
      </c>
      <c r="W28" s="149">
        <v>47.574264202600958</v>
      </c>
      <c r="X28" s="147">
        <v>2.4257357973990423</v>
      </c>
      <c r="Y28" s="149">
        <v>60.759479808350441</v>
      </c>
      <c r="Z28" s="149">
        <v>36.205886379192336</v>
      </c>
      <c r="AA28" s="147">
        <v>24.553593429158106</v>
      </c>
    </row>
    <row r="29" spans="1:28">
      <c r="A29" s="299"/>
      <c r="B29" s="378">
        <v>2017</v>
      </c>
      <c r="C29" s="218" t="s">
        <v>859</v>
      </c>
      <c r="D29" s="148">
        <v>37.803793972000001</v>
      </c>
      <c r="E29" s="149">
        <v>34.716909764</v>
      </c>
      <c r="F29" s="147">
        <v>3.0868842080000007</v>
      </c>
      <c r="G29" s="148">
        <v>32.675913238</v>
      </c>
      <c r="H29" s="149">
        <v>30.312644284000001</v>
      </c>
      <c r="I29" s="147">
        <v>2.3632689539999987</v>
      </c>
      <c r="J29" s="148">
        <v>72.715905202000002</v>
      </c>
      <c r="K29" s="149">
        <v>68.038452543999995</v>
      </c>
      <c r="L29" s="147">
        <v>4.6774526580000071</v>
      </c>
      <c r="M29" s="148">
        <v>52.833104073999998</v>
      </c>
      <c r="N29" s="149">
        <v>49.012681952000001</v>
      </c>
      <c r="O29" s="147">
        <v>3.8204221219999965</v>
      </c>
      <c r="P29" s="148">
        <v>41.958425687000002</v>
      </c>
      <c r="Q29" s="149">
        <v>42.179724835999998</v>
      </c>
      <c r="R29" s="147">
        <v>-0.22129914899999648</v>
      </c>
      <c r="S29" s="148">
        <v>46.588524251000003</v>
      </c>
      <c r="T29" s="149">
        <v>38.183331629999998</v>
      </c>
      <c r="U29" s="147">
        <v>8.4051926210000047</v>
      </c>
      <c r="V29" s="148">
        <v>47.752734682000003</v>
      </c>
      <c r="W29" s="149">
        <v>47.374811456000003</v>
      </c>
      <c r="X29" s="147">
        <v>0.37792322600000006</v>
      </c>
      <c r="Y29" s="148">
        <v>58.600901960000002</v>
      </c>
      <c r="Z29" s="149">
        <v>44.475185930000002</v>
      </c>
      <c r="AA29" s="147">
        <v>14.12571603</v>
      </c>
      <c r="AB29" s="245"/>
    </row>
    <row r="30" spans="1:28">
      <c r="A30" s="29"/>
      <c r="B30" s="378">
        <v>2017</v>
      </c>
      <c r="C30" s="218" t="s">
        <v>874</v>
      </c>
      <c r="D30" s="148">
        <v>37.700171150000003</v>
      </c>
      <c r="E30" s="149">
        <v>34.692524122999998</v>
      </c>
      <c r="F30" s="147">
        <v>3.0076470270000044</v>
      </c>
      <c r="G30" s="148">
        <v>32.48303885</v>
      </c>
      <c r="H30" s="149">
        <v>30.208146960000001</v>
      </c>
      <c r="I30" s="147">
        <v>2.2748918899999993</v>
      </c>
      <c r="J30" s="148">
        <v>72.715905202000002</v>
      </c>
      <c r="K30" s="149">
        <v>68.038452543999995</v>
      </c>
      <c r="L30" s="147">
        <v>4.6774526580000071</v>
      </c>
      <c r="M30" s="148">
        <v>52.871529174999999</v>
      </c>
      <c r="N30" s="149">
        <v>49.070210695999997</v>
      </c>
      <c r="O30" s="147">
        <v>3.8013184790000025</v>
      </c>
      <c r="P30" s="148">
        <v>41.852489376000001</v>
      </c>
      <c r="Q30" s="149">
        <v>42.191168148999999</v>
      </c>
      <c r="R30" s="147">
        <v>-0.33867877299999805</v>
      </c>
      <c r="S30" s="148">
        <v>46.561385369</v>
      </c>
      <c r="T30" s="149">
        <v>38.198522283000003</v>
      </c>
      <c r="U30" s="147">
        <v>8.3628630859999973</v>
      </c>
      <c r="V30" s="148">
        <v>47.723278768</v>
      </c>
      <c r="W30" s="149">
        <v>47.350774338000001</v>
      </c>
      <c r="X30" s="147">
        <v>0.37250442999999933</v>
      </c>
      <c r="Y30" s="148">
        <v>58.513386685</v>
      </c>
      <c r="Z30" s="149">
        <v>44.402890698999997</v>
      </c>
      <c r="AA30" s="147">
        <v>14.110495986000004</v>
      </c>
      <c r="AB30" s="245"/>
    </row>
    <row r="31" spans="1:28">
      <c r="A31" s="29"/>
      <c r="B31" s="378">
        <v>2017</v>
      </c>
      <c r="C31" s="218" t="s">
        <v>860</v>
      </c>
      <c r="D31" s="148">
        <v>39.677859904999998</v>
      </c>
      <c r="E31" s="149">
        <v>34.806238649999997</v>
      </c>
      <c r="F31" s="147">
        <v>4.8716212550000009</v>
      </c>
      <c r="G31" s="148">
        <v>36.94017796</v>
      </c>
      <c r="H31" s="149">
        <v>32.686564091999998</v>
      </c>
      <c r="I31" s="147">
        <v>4.2536138680000022</v>
      </c>
      <c r="J31" s="148" t="s">
        <v>804</v>
      </c>
      <c r="K31" s="149" t="s">
        <v>804</v>
      </c>
      <c r="L31" s="147" t="s">
        <v>804</v>
      </c>
      <c r="M31" s="148">
        <v>49.405281504999998</v>
      </c>
      <c r="N31" s="149">
        <v>44.155826687999998</v>
      </c>
      <c r="O31" s="147">
        <v>5.2494548170000002</v>
      </c>
      <c r="P31" s="148">
        <v>45.985594448000001</v>
      </c>
      <c r="Q31" s="149">
        <v>41.041831813000002</v>
      </c>
      <c r="R31" s="147">
        <v>4.9437626349999988</v>
      </c>
      <c r="S31" s="148">
        <v>44.025359342999998</v>
      </c>
      <c r="T31" s="149">
        <v>36.605509925</v>
      </c>
      <c r="U31" s="147">
        <v>7.4198494179999983</v>
      </c>
      <c r="V31" s="148" t="s">
        <v>804</v>
      </c>
      <c r="W31" s="149" t="s">
        <v>804</v>
      </c>
      <c r="X31" s="147" t="s">
        <v>804</v>
      </c>
      <c r="Y31" s="148">
        <v>71.815708419000003</v>
      </c>
      <c r="Z31" s="149">
        <v>55.174880219000002</v>
      </c>
      <c r="AA31" s="147">
        <v>16.640828200000001</v>
      </c>
      <c r="AB31" s="245"/>
    </row>
    <row r="32" spans="1:28">
      <c r="A32" s="29"/>
      <c r="B32" s="378">
        <v>2017</v>
      </c>
      <c r="C32" s="379" t="s">
        <v>861</v>
      </c>
      <c r="D32" s="148">
        <v>43.875851976</v>
      </c>
      <c r="E32" s="149">
        <v>36.480101048000002</v>
      </c>
      <c r="F32" s="147">
        <v>7.3957509279999982</v>
      </c>
      <c r="G32" s="149">
        <v>41.741815443</v>
      </c>
      <c r="H32" s="149">
        <v>35.170321762999997</v>
      </c>
      <c r="I32" s="147">
        <v>6.5714936800000032</v>
      </c>
      <c r="J32" s="278" t="s">
        <v>804</v>
      </c>
      <c r="K32" s="279" t="s">
        <v>804</v>
      </c>
      <c r="L32" s="280" t="s">
        <v>804</v>
      </c>
      <c r="M32" s="149">
        <v>49.392790996999999</v>
      </c>
      <c r="N32" s="149">
        <v>43.165962073000003</v>
      </c>
      <c r="O32" s="147">
        <v>6.2268289239999959</v>
      </c>
      <c r="P32" s="148">
        <v>49.550627919999997</v>
      </c>
      <c r="Q32" s="149">
        <v>42.673183942000001</v>
      </c>
      <c r="R32" s="147">
        <v>6.8774439779999952</v>
      </c>
      <c r="S32" s="148">
        <v>50.243853446999999</v>
      </c>
      <c r="T32" s="149">
        <v>38.876652821999997</v>
      </c>
      <c r="U32" s="147">
        <v>11.367200625000002</v>
      </c>
      <c r="V32" s="149">
        <v>50.904517454</v>
      </c>
      <c r="W32" s="149">
        <v>49.946783025000002</v>
      </c>
      <c r="X32" s="147">
        <v>0.9577344289999985</v>
      </c>
      <c r="Y32" s="149" t="s">
        <v>804</v>
      </c>
      <c r="Z32" s="149" t="s">
        <v>804</v>
      </c>
      <c r="AA32" s="147" t="s">
        <v>804</v>
      </c>
      <c r="AB32" s="245"/>
    </row>
    <row r="33" spans="1:27">
      <c r="A33" s="299"/>
      <c r="B33" s="295">
        <v>2018</v>
      </c>
      <c r="C33" s="218" t="s">
        <v>859</v>
      </c>
      <c r="D33" s="148">
        <v>38.048733149999997</v>
      </c>
      <c r="E33" s="149">
        <v>34.952748894999999</v>
      </c>
      <c r="F33" s="147">
        <v>3.0959842549999976</v>
      </c>
      <c r="G33" s="148">
        <v>33.023470392999997</v>
      </c>
      <c r="H33" s="149">
        <v>30.654269297999999</v>
      </c>
      <c r="I33" s="147">
        <v>2.3692010949999975</v>
      </c>
      <c r="J33" s="148">
        <v>72.665315143000001</v>
      </c>
      <c r="K33" s="149">
        <v>67.703842272000003</v>
      </c>
      <c r="L33" s="147">
        <v>4.961472870999998</v>
      </c>
      <c r="M33" s="148">
        <v>53.378097468999997</v>
      </c>
      <c r="N33" s="149">
        <v>49.455442615999999</v>
      </c>
      <c r="O33" s="147">
        <v>3.9226548529999974</v>
      </c>
      <c r="P33" s="148">
        <v>42.284908725000001</v>
      </c>
      <c r="Q33" s="149">
        <v>42.581748798</v>
      </c>
      <c r="R33" s="147">
        <v>-0.29684007299999848</v>
      </c>
      <c r="S33" s="148">
        <v>47.088517152000001</v>
      </c>
      <c r="T33" s="149">
        <v>38.290620437999998</v>
      </c>
      <c r="U33" s="147">
        <v>8.7978967140000037</v>
      </c>
      <c r="V33" s="148">
        <v>50.148262725999999</v>
      </c>
      <c r="W33" s="149">
        <v>51.654700578000003</v>
      </c>
      <c r="X33" s="147">
        <v>-1.5064378520000048</v>
      </c>
      <c r="Y33" s="148">
        <v>58.165663424999998</v>
      </c>
      <c r="Z33" s="149">
        <v>47.071578733999999</v>
      </c>
      <c r="AA33" s="147">
        <v>11.094084690999999</v>
      </c>
    </row>
    <row r="34" spans="1:27">
      <c r="A34" s="29"/>
      <c r="B34" s="295">
        <v>2018</v>
      </c>
      <c r="C34" s="218" t="s">
        <v>874</v>
      </c>
      <c r="D34" s="148">
        <v>37.938014807999998</v>
      </c>
      <c r="E34" s="149">
        <v>34.926158258000001</v>
      </c>
      <c r="F34" s="147">
        <v>3.0118565499999974</v>
      </c>
      <c r="G34" s="148">
        <v>32.828934281000002</v>
      </c>
      <c r="H34" s="149">
        <v>30.549973888</v>
      </c>
      <c r="I34" s="147">
        <v>2.278960393000002</v>
      </c>
      <c r="J34" s="148">
        <v>72.665315143000001</v>
      </c>
      <c r="K34" s="149">
        <v>67.703842272000003</v>
      </c>
      <c r="L34" s="147">
        <v>4.961472870999998</v>
      </c>
      <c r="M34" s="148">
        <v>53.398220035000001</v>
      </c>
      <c r="N34" s="149">
        <v>49.504935013000001</v>
      </c>
      <c r="O34" s="147">
        <v>3.8932850220000006</v>
      </c>
      <c r="P34" s="148">
        <v>42.177410473999998</v>
      </c>
      <c r="Q34" s="149">
        <v>42.596292658000003</v>
      </c>
      <c r="R34" s="147">
        <v>-0.41888218400000454</v>
      </c>
      <c r="S34" s="148">
        <v>47.007821829999997</v>
      </c>
      <c r="T34" s="149">
        <v>38.268892344000001</v>
      </c>
      <c r="U34" s="147">
        <v>8.7389294859999964</v>
      </c>
      <c r="V34" s="148">
        <v>50.148262725999999</v>
      </c>
      <c r="W34" s="149">
        <v>51.654700578000003</v>
      </c>
      <c r="X34" s="147">
        <v>-1.5064378520000048</v>
      </c>
      <c r="Y34" s="148">
        <v>58.314271406000003</v>
      </c>
      <c r="Z34" s="149">
        <v>47.175655642999999</v>
      </c>
      <c r="AA34" s="147">
        <v>11.138615763000004</v>
      </c>
    </row>
    <row r="35" spans="1:27">
      <c r="A35" s="29"/>
      <c r="B35" s="295">
        <v>2018</v>
      </c>
      <c r="C35" s="218" t="s">
        <v>860</v>
      </c>
      <c r="D35" s="148">
        <v>40.200404769000002</v>
      </c>
      <c r="E35" s="149">
        <v>35.053394246000003</v>
      </c>
      <c r="F35" s="147">
        <v>5.1470105229999987</v>
      </c>
      <c r="G35" s="148">
        <v>36.518748099</v>
      </c>
      <c r="H35" s="149">
        <v>32.177787283999997</v>
      </c>
      <c r="I35" s="147">
        <v>4.3409608150000025</v>
      </c>
      <c r="J35" s="148" t="s">
        <v>804</v>
      </c>
      <c r="K35" s="149" t="s">
        <v>804</v>
      </c>
      <c r="L35" s="147" t="s">
        <v>804</v>
      </c>
      <c r="M35" s="148">
        <v>51.739090332000004</v>
      </c>
      <c r="N35" s="149">
        <v>44.885072870000002</v>
      </c>
      <c r="O35" s="147">
        <v>6.8540174620000016</v>
      </c>
      <c r="P35" s="148">
        <v>45.076692729000001</v>
      </c>
      <c r="Q35" s="149">
        <v>41.039376349000001</v>
      </c>
      <c r="R35" s="147">
        <v>4.03731638</v>
      </c>
      <c r="S35" s="148">
        <v>46.693708776999998</v>
      </c>
      <c r="T35" s="149">
        <v>38.329232390999998</v>
      </c>
      <c r="U35" s="147">
        <v>8.3644763859999998</v>
      </c>
      <c r="V35" s="148" t="s">
        <v>804</v>
      </c>
      <c r="W35" s="149" t="s">
        <v>804</v>
      </c>
      <c r="X35" s="147" t="s">
        <v>804</v>
      </c>
      <c r="Y35" s="148">
        <v>41.212297513000003</v>
      </c>
      <c r="Z35" s="149">
        <v>38.264202601000001</v>
      </c>
      <c r="AA35" s="147">
        <v>2.948094912000002</v>
      </c>
    </row>
    <row r="36" spans="1:27">
      <c r="A36" s="107"/>
      <c r="B36" s="217">
        <v>2018</v>
      </c>
      <c r="C36" s="226" t="s">
        <v>861</v>
      </c>
      <c r="D36" s="210">
        <v>43.964355140000002</v>
      </c>
      <c r="E36" s="211">
        <v>36.747275141999999</v>
      </c>
      <c r="F36" s="212">
        <v>7.2170799980000027</v>
      </c>
      <c r="G36" s="210">
        <v>42.321527101000001</v>
      </c>
      <c r="H36" s="211">
        <v>35.915190279000001</v>
      </c>
      <c r="I36" s="212">
        <v>6.4063368220000001</v>
      </c>
      <c r="J36" s="210" t="s">
        <v>804</v>
      </c>
      <c r="K36" s="211" t="s">
        <v>804</v>
      </c>
      <c r="L36" s="212" t="s">
        <v>804</v>
      </c>
      <c r="M36" s="210">
        <v>50.088894592999999</v>
      </c>
      <c r="N36" s="211">
        <v>43.207606091999999</v>
      </c>
      <c r="O36" s="212">
        <v>6.8812885010000002</v>
      </c>
      <c r="P36" s="210">
        <v>49.887557989000001</v>
      </c>
      <c r="Q36" s="211">
        <v>43.794591476999997</v>
      </c>
      <c r="R36" s="212">
        <v>6.0929665120000038</v>
      </c>
      <c r="S36" s="210">
        <v>51.364036929999997</v>
      </c>
      <c r="T36" s="211">
        <v>39.296438461000001</v>
      </c>
      <c r="U36" s="212">
        <v>12.067598468999996</v>
      </c>
      <c r="V36" s="210" t="s">
        <v>804</v>
      </c>
      <c r="W36" s="211" t="s">
        <v>804</v>
      </c>
      <c r="X36" s="212" t="s">
        <v>804</v>
      </c>
      <c r="Y36" s="210">
        <v>65.657654574000006</v>
      </c>
      <c r="Z36" s="211">
        <v>49.287417294000001</v>
      </c>
      <c r="AA36" s="212">
        <v>16.370237280000005</v>
      </c>
    </row>
    <row r="37" spans="1:27">
      <c r="A37" s="108" t="s">
        <v>20</v>
      </c>
      <c r="B37" s="500" t="s">
        <v>826</v>
      </c>
      <c r="C37" s="501"/>
      <c r="D37" s="135">
        <v>33.688582811071576</v>
      </c>
      <c r="E37" s="136">
        <v>30.557271453223578</v>
      </c>
      <c r="F37" s="137">
        <v>3.1313113578479985</v>
      </c>
      <c r="G37" s="136">
        <v>29.395979238855329</v>
      </c>
      <c r="H37" s="136">
        <v>26.856203654673255</v>
      </c>
      <c r="I37" s="137">
        <v>2.5397755841820739</v>
      </c>
      <c r="J37" s="135">
        <v>70.741866301619908</v>
      </c>
      <c r="K37" s="136">
        <v>62.757015742642025</v>
      </c>
      <c r="L37" s="137">
        <v>7.9848505589778824</v>
      </c>
      <c r="M37" s="136">
        <v>47.866552078410685</v>
      </c>
      <c r="N37" s="136">
        <v>43.176145290102035</v>
      </c>
      <c r="O37" s="136">
        <v>4.6904067883086498</v>
      </c>
      <c r="P37" s="135">
        <v>34.023416920747522</v>
      </c>
      <c r="Q37" s="136">
        <v>35.16243673905376</v>
      </c>
      <c r="R37" s="137">
        <v>-1.1390198183062381</v>
      </c>
      <c r="S37" s="135">
        <v>41.474120315552263</v>
      </c>
      <c r="T37" s="136">
        <v>32.731728093446648</v>
      </c>
      <c r="U37" s="137">
        <v>8.7423922221056145</v>
      </c>
      <c r="V37" s="136">
        <v>41.183533783123103</v>
      </c>
      <c r="W37" s="136">
        <v>43.993090186108667</v>
      </c>
      <c r="X37" s="137">
        <v>-2.8095564029855638</v>
      </c>
      <c r="Y37" s="136">
        <v>56.110239976769748</v>
      </c>
      <c r="Z37" s="136">
        <v>44.127641922303106</v>
      </c>
      <c r="AA37" s="137">
        <v>11.982598054466642</v>
      </c>
    </row>
    <row r="38" spans="1:27">
      <c r="A38" s="29"/>
      <c r="B38" s="498" t="s">
        <v>827</v>
      </c>
      <c r="C38" s="499"/>
      <c r="D38" s="135">
        <v>34.043711441551928</v>
      </c>
      <c r="E38" s="136">
        <v>30.936796731805455</v>
      </c>
      <c r="F38" s="137">
        <v>3.1069147097464729</v>
      </c>
      <c r="G38" s="136">
        <v>29.590974121202365</v>
      </c>
      <c r="H38" s="136">
        <v>27.155845716398748</v>
      </c>
      <c r="I38" s="137">
        <v>2.435128404803617</v>
      </c>
      <c r="J38" s="135">
        <v>78.235455167693345</v>
      </c>
      <c r="K38" s="136">
        <v>69.255646817248461</v>
      </c>
      <c r="L38" s="137">
        <v>8.979808350444884</v>
      </c>
      <c r="M38" s="136">
        <v>47.235862901385829</v>
      </c>
      <c r="N38" s="136">
        <v>42.537937632936597</v>
      </c>
      <c r="O38" s="136">
        <v>4.6979252684492323</v>
      </c>
      <c r="P38" s="135">
        <v>34.092019328572121</v>
      </c>
      <c r="Q38" s="136">
        <v>35.696350804857225</v>
      </c>
      <c r="R38" s="137">
        <v>-1.604331476285104</v>
      </c>
      <c r="S38" s="135">
        <v>41.85695457789042</v>
      </c>
      <c r="T38" s="136">
        <v>33.097730108106298</v>
      </c>
      <c r="U38" s="137">
        <v>8.7592244697841224</v>
      </c>
      <c r="V38" s="136">
        <v>41.862614647501708</v>
      </c>
      <c r="W38" s="136">
        <v>43.641670088980156</v>
      </c>
      <c r="X38" s="137">
        <v>-1.7790554414784481</v>
      </c>
      <c r="Y38" s="136">
        <v>53.464554610345175</v>
      </c>
      <c r="Z38" s="136">
        <v>42.167008898015062</v>
      </c>
      <c r="AA38" s="137">
        <v>11.297545712330113</v>
      </c>
    </row>
    <row r="39" spans="1:27">
      <c r="A39" s="29"/>
      <c r="B39" s="498" t="s">
        <v>828</v>
      </c>
      <c r="C39" s="499"/>
      <c r="D39" s="135">
        <v>33.91251906737827</v>
      </c>
      <c r="E39" s="136">
        <v>30.682674161049569</v>
      </c>
      <c r="F39" s="137">
        <v>3.2298449063287009</v>
      </c>
      <c r="G39" s="136">
        <v>29.829498455241453</v>
      </c>
      <c r="H39" s="136">
        <v>27.197103170314573</v>
      </c>
      <c r="I39" s="137">
        <v>2.6323952849268792</v>
      </c>
      <c r="J39" s="135">
        <v>76.546748802190294</v>
      </c>
      <c r="K39" s="136">
        <v>67.072689938398369</v>
      </c>
      <c r="L39" s="137">
        <v>9.4740588637919245</v>
      </c>
      <c r="M39" s="136">
        <v>47.528212646216929</v>
      </c>
      <c r="N39" s="136">
        <v>42.784439557736768</v>
      </c>
      <c r="O39" s="136">
        <v>4.743773088480161</v>
      </c>
      <c r="P39" s="135">
        <v>34.057034972144116</v>
      </c>
      <c r="Q39" s="136">
        <v>35.622054221817017</v>
      </c>
      <c r="R39" s="137">
        <v>-1.5650192496729005</v>
      </c>
      <c r="S39" s="135">
        <v>41.879730471650369</v>
      </c>
      <c r="T39" s="136">
        <v>33.004068078643108</v>
      </c>
      <c r="U39" s="137">
        <v>8.8756623930072607</v>
      </c>
      <c r="V39" s="136">
        <v>38.056220349784041</v>
      </c>
      <c r="W39" s="136">
        <v>37.495574594632878</v>
      </c>
      <c r="X39" s="137">
        <v>0.56064575515116388</v>
      </c>
      <c r="Y39" s="136">
        <v>63.738809034907611</v>
      </c>
      <c r="Z39" s="136">
        <v>46.318959616700894</v>
      </c>
      <c r="AA39" s="137">
        <v>17.419849418206717</v>
      </c>
    </row>
    <row r="40" spans="1:27">
      <c r="A40" s="29"/>
      <c r="B40" s="498" t="s">
        <v>829</v>
      </c>
      <c r="C40" s="499"/>
      <c r="D40" s="135">
        <v>34.200846425522009</v>
      </c>
      <c r="E40" s="136">
        <v>31.080827272959578</v>
      </c>
      <c r="F40" s="137">
        <v>3.1200191525624312</v>
      </c>
      <c r="G40" s="136">
        <v>30.09346167965419</v>
      </c>
      <c r="H40" s="136">
        <v>27.473695105799713</v>
      </c>
      <c r="I40" s="137">
        <v>2.6197665738544771</v>
      </c>
      <c r="J40" s="135">
        <v>72.94147843942504</v>
      </c>
      <c r="K40" s="136">
        <v>67.183607118412041</v>
      </c>
      <c r="L40" s="137">
        <v>5.757871321012999</v>
      </c>
      <c r="M40" s="136">
        <v>47.313343079180804</v>
      </c>
      <c r="N40" s="136">
        <v>43.045125245406638</v>
      </c>
      <c r="O40" s="136">
        <v>4.2682178337741661</v>
      </c>
      <c r="P40" s="135">
        <v>33.760405057146841</v>
      </c>
      <c r="Q40" s="136">
        <v>35.43077186741224</v>
      </c>
      <c r="R40" s="137">
        <v>-1.6703668102653992</v>
      </c>
      <c r="S40" s="135">
        <v>41.86230603280228</v>
      </c>
      <c r="T40" s="136">
        <v>32.916948249421722</v>
      </c>
      <c r="U40" s="137">
        <v>8.9453577833805582</v>
      </c>
      <c r="V40" s="136">
        <v>37.810425222450384</v>
      </c>
      <c r="W40" s="136">
        <v>41.596830082135533</v>
      </c>
      <c r="X40" s="137">
        <v>-3.7864048596851489</v>
      </c>
      <c r="Y40" s="136">
        <v>59.22464065708418</v>
      </c>
      <c r="Z40" s="136">
        <v>43.353757700205335</v>
      </c>
      <c r="AA40" s="137">
        <v>15.870882956878845</v>
      </c>
    </row>
    <row r="41" spans="1:27">
      <c r="A41" s="29"/>
      <c r="B41" s="498" t="s">
        <v>830</v>
      </c>
      <c r="C41" s="499"/>
      <c r="D41" s="135">
        <v>34.399915235903393</v>
      </c>
      <c r="E41" s="136">
        <v>31.358369383917179</v>
      </c>
      <c r="F41" s="137">
        <v>3.0415458519862142</v>
      </c>
      <c r="G41" s="136">
        <v>30.309537882511261</v>
      </c>
      <c r="H41" s="136">
        <v>27.864372761433572</v>
      </c>
      <c r="I41" s="137">
        <v>2.4451651210776895</v>
      </c>
      <c r="J41" s="135">
        <v>72.970763664808828</v>
      </c>
      <c r="K41" s="136">
        <v>62.028942994035397</v>
      </c>
      <c r="L41" s="137">
        <v>10.941820670773431</v>
      </c>
      <c r="M41" s="136">
        <v>47.869601475086938</v>
      </c>
      <c r="N41" s="136">
        <v>43.79377418318461</v>
      </c>
      <c r="O41" s="136">
        <v>4.0758272919023284</v>
      </c>
      <c r="P41" s="135">
        <v>34.118721775473333</v>
      </c>
      <c r="Q41" s="136">
        <v>35.190176430775601</v>
      </c>
      <c r="R41" s="137">
        <v>-1.0714546553022686</v>
      </c>
      <c r="S41" s="135">
        <v>41.98870740572</v>
      </c>
      <c r="T41" s="136">
        <v>32.745440209374877</v>
      </c>
      <c r="U41" s="137">
        <v>9.2432671963451227</v>
      </c>
      <c r="V41" s="136">
        <v>38.365917905958966</v>
      </c>
      <c r="W41" s="136">
        <v>40.823512330699188</v>
      </c>
      <c r="X41" s="137">
        <v>-2.4575944247402219</v>
      </c>
      <c r="Y41" s="136">
        <v>55.228574516373058</v>
      </c>
      <c r="Z41" s="136">
        <v>43.91260492092654</v>
      </c>
      <c r="AA41" s="137">
        <v>11.315969595446518</v>
      </c>
    </row>
    <row r="42" spans="1:27">
      <c r="A42" s="29"/>
      <c r="B42" s="498" t="s">
        <v>831</v>
      </c>
      <c r="C42" s="499"/>
      <c r="D42" s="135">
        <v>34.741576833355914</v>
      </c>
      <c r="E42" s="136">
        <v>31.788182719941513</v>
      </c>
      <c r="F42" s="137">
        <v>2.9533941134144008</v>
      </c>
      <c r="G42" s="136">
        <v>30.587395212576055</v>
      </c>
      <c r="H42" s="136">
        <v>28.034358485156012</v>
      </c>
      <c r="I42" s="137">
        <v>2.553036727420043</v>
      </c>
      <c r="J42" s="135">
        <v>70.213552361396296</v>
      </c>
      <c r="K42" s="136">
        <v>59.181930184804934</v>
      </c>
      <c r="L42" s="137">
        <v>11.031622176591362</v>
      </c>
      <c r="M42" s="136">
        <v>47.630258932508788</v>
      </c>
      <c r="N42" s="136">
        <v>43.905452164714738</v>
      </c>
      <c r="O42" s="136">
        <v>3.7248067677940497</v>
      </c>
      <c r="P42" s="135">
        <v>35.037364668735115</v>
      </c>
      <c r="Q42" s="136">
        <v>36.0623660426565</v>
      </c>
      <c r="R42" s="137">
        <v>-1.0250013739213841</v>
      </c>
      <c r="S42" s="135">
        <v>41.962446494427219</v>
      </c>
      <c r="T42" s="136">
        <v>33.646634498055036</v>
      </c>
      <c r="U42" s="137">
        <v>8.315811996372183</v>
      </c>
      <c r="V42" s="136">
        <v>42.579274469541403</v>
      </c>
      <c r="W42" s="136">
        <v>41.859548254620115</v>
      </c>
      <c r="X42" s="137">
        <v>0.71972621492128752</v>
      </c>
      <c r="Y42" s="136">
        <v>58.171294229681877</v>
      </c>
      <c r="Z42" s="136">
        <v>44.445317382376579</v>
      </c>
      <c r="AA42" s="137">
        <v>13.725976847305297</v>
      </c>
    </row>
    <row r="43" spans="1:27">
      <c r="A43" s="29"/>
      <c r="B43" s="498" t="s">
        <v>832</v>
      </c>
      <c r="C43" s="499"/>
      <c r="D43" s="135">
        <v>35.2919063245632</v>
      </c>
      <c r="E43" s="136">
        <v>32.091078444542411</v>
      </c>
      <c r="F43" s="137">
        <v>3.200827880020789</v>
      </c>
      <c r="G43" s="136">
        <v>30.992423572903391</v>
      </c>
      <c r="H43" s="136">
        <v>28.3373334479184</v>
      </c>
      <c r="I43" s="137">
        <v>2.6550901249849908</v>
      </c>
      <c r="J43" s="135">
        <v>73.068674423910565</v>
      </c>
      <c r="K43" s="136">
        <v>64.960073009354318</v>
      </c>
      <c r="L43" s="137">
        <v>8.1086014145562473</v>
      </c>
      <c r="M43" s="136">
        <v>48.602250839039307</v>
      </c>
      <c r="N43" s="136">
        <v>44.204796836713633</v>
      </c>
      <c r="O43" s="136">
        <v>4.3974540023256736</v>
      </c>
      <c r="P43" s="135">
        <v>35.446352776010201</v>
      </c>
      <c r="Q43" s="136">
        <v>36.597557802109321</v>
      </c>
      <c r="R43" s="137">
        <v>-1.1512050260991202</v>
      </c>
      <c r="S43" s="135">
        <v>42.123862731206337</v>
      </c>
      <c r="T43" s="136">
        <v>33.685711541001737</v>
      </c>
      <c r="U43" s="137">
        <v>8.4381511902046</v>
      </c>
      <c r="V43" s="136">
        <v>38.931047823111022</v>
      </c>
      <c r="W43" s="136">
        <v>43.577299645864954</v>
      </c>
      <c r="X43" s="137">
        <v>-4.646251822753932</v>
      </c>
      <c r="Y43" s="136">
        <v>53.347910538875645</v>
      </c>
      <c r="Z43" s="136">
        <v>40.672401354126194</v>
      </c>
      <c r="AA43" s="137">
        <v>12.675509184749451</v>
      </c>
    </row>
    <row r="44" spans="1:27">
      <c r="A44" s="29"/>
      <c r="B44" s="498" t="s">
        <v>833</v>
      </c>
      <c r="C44" s="499"/>
      <c r="D44" s="135">
        <v>34.886566362047652</v>
      </c>
      <c r="E44" s="136">
        <v>31.586778708572176</v>
      </c>
      <c r="F44" s="137">
        <v>3.2997876534754766</v>
      </c>
      <c r="G44" s="136">
        <v>31.132595515037124</v>
      </c>
      <c r="H44" s="136">
        <v>28.329675949875529</v>
      </c>
      <c r="I44" s="137">
        <v>2.802919565161595</v>
      </c>
      <c r="J44" s="135">
        <v>73.946363014124813</v>
      </c>
      <c r="K44" s="136">
        <v>63.319768527160733</v>
      </c>
      <c r="L44" s="137">
        <v>10.62659448696408</v>
      </c>
      <c r="M44" s="136">
        <v>47.61294930250358</v>
      </c>
      <c r="N44" s="136">
        <v>42.735640384213717</v>
      </c>
      <c r="O44" s="136">
        <v>4.877308918289863</v>
      </c>
      <c r="P44" s="135">
        <v>35.240635878442781</v>
      </c>
      <c r="Q44" s="136">
        <v>36.010301583502297</v>
      </c>
      <c r="R44" s="137">
        <v>-0.76966570505951637</v>
      </c>
      <c r="S44" s="135">
        <v>42.362381765253978</v>
      </c>
      <c r="T44" s="136">
        <v>33.843666246093171</v>
      </c>
      <c r="U44" s="137">
        <v>8.518715519160807</v>
      </c>
      <c r="V44" s="136">
        <v>40.02106039067025</v>
      </c>
      <c r="W44" s="136">
        <v>42.38508924340546</v>
      </c>
      <c r="X44" s="137">
        <v>-2.3640288527352098</v>
      </c>
      <c r="Y44" s="136">
        <v>55.25980248362179</v>
      </c>
      <c r="Z44" s="136">
        <v>41.298327955412148</v>
      </c>
      <c r="AA44" s="137">
        <v>13.961474528209642</v>
      </c>
    </row>
    <row r="45" spans="1:27">
      <c r="A45" s="29"/>
      <c r="B45" s="498" t="s">
        <v>834</v>
      </c>
      <c r="C45" s="499"/>
      <c r="D45" s="135">
        <v>34.738024963732897</v>
      </c>
      <c r="E45" s="136">
        <v>31.433580458728201</v>
      </c>
      <c r="F45" s="137">
        <v>3.304444505004696</v>
      </c>
      <c r="G45" s="136">
        <v>30.932194839718665</v>
      </c>
      <c r="H45" s="136">
        <v>28.15193733310478</v>
      </c>
      <c r="I45" s="137">
        <v>2.7802575066138857</v>
      </c>
      <c r="J45" s="135">
        <v>69.943874058863798</v>
      </c>
      <c r="K45" s="136">
        <v>62.191649555099247</v>
      </c>
      <c r="L45" s="137">
        <v>7.7522245037645519</v>
      </c>
      <c r="M45" s="136">
        <v>47.698148874481852</v>
      </c>
      <c r="N45" s="136">
        <v>43.083835144467727</v>
      </c>
      <c r="O45" s="136">
        <v>4.6143137300141248</v>
      </c>
      <c r="P45" s="135">
        <v>35.395017111567491</v>
      </c>
      <c r="Q45" s="136">
        <v>35.514993018480524</v>
      </c>
      <c r="R45" s="137">
        <v>-0.11997590691303373</v>
      </c>
      <c r="S45" s="135">
        <v>42.661641179286931</v>
      </c>
      <c r="T45" s="136">
        <v>34.409171571601732</v>
      </c>
      <c r="U45" s="137">
        <v>8.2524696076851995</v>
      </c>
      <c r="V45" s="136">
        <v>38.102340862423006</v>
      </c>
      <c r="W45" s="136">
        <v>39.584394250513341</v>
      </c>
      <c r="X45" s="137">
        <v>-1.4820533880903355</v>
      </c>
      <c r="Y45" s="136">
        <v>56.783920391723264</v>
      </c>
      <c r="Z45" s="136">
        <v>43.978623703469701</v>
      </c>
      <c r="AA45" s="137">
        <v>12.805296688253563</v>
      </c>
    </row>
    <row r="46" spans="1:27">
      <c r="A46" s="29"/>
      <c r="B46" s="498" t="s">
        <v>835</v>
      </c>
      <c r="C46" s="499"/>
      <c r="D46" s="135">
        <v>35.395418420011801</v>
      </c>
      <c r="E46" s="136">
        <v>32.178007957047633</v>
      </c>
      <c r="F46" s="137">
        <v>3.2174104629641676</v>
      </c>
      <c r="G46" s="136">
        <v>31.098788930552111</v>
      </c>
      <c r="H46" s="136">
        <v>28.498554465216234</v>
      </c>
      <c r="I46" s="137">
        <v>2.6002344653358769</v>
      </c>
      <c r="J46" s="135">
        <v>68.46482622252644</v>
      </c>
      <c r="K46" s="136">
        <v>62.019012852688419</v>
      </c>
      <c r="L46" s="137">
        <v>6.4458133698380209</v>
      </c>
      <c r="M46" s="136">
        <v>47.935793596471221</v>
      </c>
      <c r="N46" s="136">
        <v>43.345448594678558</v>
      </c>
      <c r="O46" s="136">
        <v>4.590345001792663</v>
      </c>
      <c r="P46" s="135">
        <v>35.72736847209206</v>
      </c>
      <c r="Q46" s="136">
        <v>36.376159047931566</v>
      </c>
      <c r="R46" s="137">
        <v>-0.64879057583950583</v>
      </c>
      <c r="S46" s="135">
        <v>42.6890060200381</v>
      </c>
      <c r="T46" s="136">
        <v>34.47916161403846</v>
      </c>
      <c r="U46" s="137">
        <v>8.2098444059996396</v>
      </c>
      <c r="V46" s="136">
        <v>44.245811385888167</v>
      </c>
      <c r="W46" s="136">
        <v>43.155908698628103</v>
      </c>
      <c r="X46" s="137">
        <v>1.0899026872600643</v>
      </c>
      <c r="Y46" s="136">
        <v>55.23296948737346</v>
      </c>
      <c r="Z46" s="136">
        <v>44.120321337223963</v>
      </c>
      <c r="AA46" s="137">
        <v>11.112648150149496</v>
      </c>
    </row>
    <row r="47" spans="1:27">
      <c r="A47" s="29"/>
      <c r="B47" s="498" t="s">
        <v>836</v>
      </c>
      <c r="C47" s="499"/>
      <c r="D47" s="135">
        <v>35.531777744496921</v>
      </c>
      <c r="E47" s="136">
        <v>32.15885143189837</v>
      </c>
      <c r="F47" s="137">
        <v>3.3729263125985511</v>
      </c>
      <c r="G47" s="136">
        <v>31.497348099774374</v>
      </c>
      <c r="H47" s="136">
        <v>28.712761077636003</v>
      </c>
      <c r="I47" s="137">
        <v>2.7845870221383713</v>
      </c>
      <c r="J47" s="135">
        <v>69.428131416837772</v>
      </c>
      <c r="K47" s="136">
        <v>64.331964407939765</v>
      </c>
      <c r="L47" s="137">
        <v>5.0961670088980071</v>
      </c>
      <c r="M47" s="136">
        <v>49.271424517119883</v>
      </c>
      <c r="N47" s="136">
        <v>44.451528355119272</v>
      </c>
      <c r="O47" s="136">
        <v>4.8198961620006102</v>
      </c>
      <c r="P47" s="135">
        <v>36.534941460427227</v>
      </c>
      <c r="Q47" s="136">
        <v>36.271740336467467</v>
      </c>
      <c r="R47" s="137">
        <v>0.26320112395976025</v>
      </c>
      <c r="S47" s="135">
        <v>42.156338686956452</v>
      </c>
      <c r="T47" s="136">
        <v>34.325956498897924</v>
      </c>
      <c r="U47" s="137">
        <v>7.8303821880585289</v>
      </c>
      <c r="V47" s="136">
        <v>44.321971252566733</v>
      </c>
      <c r="W47" s="136">
        <v>44.849463837554175</v>
      </c>
      <c r="X47" s="137">
        <v>-0.52749258498744211</v>
      </c>
      <c r="Y47" s="136">
        <v>66.688934519735326</v>
      </c>
      <c r="Z47" s="136">
        <v>50.07985398129135</v>
      </c>
      <c r="AA47" s="137">
        <v>16.609080538443976</v>
      </c>
    </row>
    <row r="48" spans="1:27">
      <c r="A48" s="29"/>
      <c r="B48" s="498" t="s">
        <v>837</v>
      </c>
      <c r="C48" s="499"/>
      <c r="D48" s="135">
        <v>35.637915409587841</v>
      </c>
      <c r="E48" s="136">
        <v>32.245851002540263</v>
      </c>
      <c r="F48" s="137">
        <v>3.3920644070475774</v>
      </c>
      <c r="G48" s="136">
        <v>31.588543913765633</v>
      </c>
      <c r="H48" s="136">
        <v>28.896965798145022</v>
      </c>
      <c r="I48" s="137">
        <v>2.6915781156206116</v>
      </c>
      <c r="J48" s="135">
        <v>72.001368925393564</v>
      </c>
      <c r="K48" s="136">
        <v>57.802874743326484</v>
      </c>
      <c r="L48" s="137">
        <v>14.19849418206708</v>
      </c>
      <c r="M48" s="136">
        <v>50.161874543470446</v>
      </c>
      <c r="N48" s="136">
        <v>45.059067185231186</v>
      </c>
      <c r="O48" s="136">
        <v>5.1028073582392608</v>
      </c>
      <c r="P48" s="135">
        <v>36.797362926886294</v>
      </c>
      <c r="Q48" s="136">
        <v>36.214154275828157</v>
      </c>
      <c r="R48" s="137">
        <v>0.58320865105813624</v>
      </c>
      <c r="S48" s="135">
        <v>43.318221872476826</v>
      </c>
      <c r="T48" s="136">
        <v>35.401701730010274</v>
      </c>
      <c r="U48" s="137">
        <v>7.9165201424665526</v>
      </c>
      <c r="V48" s="136">
        <v>42.407027150353642</v>
      </c>
      <c r="W48" s="136">
        <v>43.496007300935432</v>
      </c>
      <c r="X48" s="137">
        <v>-1.08898015058179</v>
      </c>
      <c r="Y48" s="136">
        <v>51.534887466280153</v>
      </c>
      <c r="Z48" s="136">
        <v>41.444135765189039</v>
      </c>
      <c r="AA48" s="137">
        <v>10.090751701091115</v>
      </c>
    </row>
    <row r="49" spans="1:27">
      <c r="A49" s="29"/>
      <c r="B49" s="498" t="s">
        <v>838</v>
      </c>
      <c r="C49" s="499"/>
      <c r="D49" s="135">
        <v>35.207543308269173</v>
      </c>
      <c r="E49" s="136">
        <v>31.974584859832824</v>
      </c>
      <c r="F49" s="137">
        <v>3.2329584484363494</v>
      </c>
      <c r="G49" s="136">
        <v>31.768367545534272</v>
      </c>
      <c r="H49" s="136">
        <v>29.076239741259968</v>
      </c>
      <c r="I49" s="137">
        <v>2.6921278042743033</v>
      </c>
      <c r="J49" s="135">
        <v>72.704722792607797</v>
      </c>
      <c r="K49" s="136">
        <v>67.350034223134841</v>
      </c>
      <c r="L49" s="137">
        <v>5.3546885694729554</v>
      </c>
      <c r="M49" s="136">
        <v>47.968774091285717</v>
      </c>
      <c r="N49" s="136">
        <v>43.034201520227654</v>
      </c>
      <c r="O49" s="136">
        <v>4.9345725710580624</v>
      </c>
      <c r="P49" s="135">
        <v>37.435789376660992</v>
      </c>
      <c r="Q49" s="136">
        <v>37.473330704723523</v>
      </c>
      <c r="R49" s="137">
        <v>-3.7541328062530965E-2</v>
      </c>
      <c r="S49" s="135">
        <v>42.112118256149415</v>
      </c>
      <c r="T49" s="136">
        <v>34.505893654392374</v>
      </c>
      <c r="U49" s="137">
        <v>7.6062246017570416</v>
      </c>
      <c r="V49" s="136">
        <v>40.418500048890195</v>
      </c>
      <c r="W49" s="136">
        <v>43.872885499168859</v>
      </c>
      <c r="X49" s="137">
        <v>-3.4543854502786644</v>
      </c>
      <c r="Y49" s="136">
        <v>58.056623732188413</v>
      </c>
      <c r="Z49" s="136">
        <v>44.700827577624295</v>
      </c>
      <c r="AA49" s="137">
        <v>13.355796154564118</v>
      </c>
    </row>
    <row r="50" spans="1:27">
      <c r="A50" s="29"/>
      <c r="B50" s="498" t="s">
        <v>839</v>
      </c>
      <c r="C50" s="499"/>
      <c r="D50" s="135">
        <v>35.872764210935983</v>
      </c>
      <c r="E50" s="136">
        <v>32.666363139562961</v>
      </c>
      <c r="F50" s="137">
        <v>3.2064010713730227</v>
      </c>
      <c r="G50" s="136">
        <v>31.705862952569959</v>
      </c>
      <c r="H50" s="136">
        <v>29.250510210605579</v>
      </c>
      <c r="I50" s="137">
        <v>2.4553527419643792</v>
      </c>
      <c r="J50" s="135">
        <v>72.202992079788785</v>
      </c>
      <c r="K50" s="136">
        <v>64.841302434731602</v>
      </c>
      <c r="L50" s="137">
        <v>7.3616896450571829</v>
      </c>
      <c r="M50" s="136">
        <v>49.769259000317433</v>
      </c>
      <c r="N50" s="136">
        <v>44.980899270212305</v>
      </c>
      <c r="O50" s="136">
        <v>4.7883597301051282</v>
      </c>
      <c r="P50" s="135">
        <v>38.418972492731847</v>
      </c>
      <c r="Q50" s="136">
        <v>37.803022139996308</v>
      </c>
      <c r="R50" s="137">
        <v>0.61595035273553833</v>
      </c>
      <c r="S50" s="135">
        <v>44.226911661341369</v>
      </c>
      <c r="T50" s="136">
        <v>35.873834802012254</v>
      </c>
      <c r="U50" s="137">
        <v>8.3530768593291143</v>
      </c>
      <c r="V50" s="136">
        <v>39.391823781967517</v>
      </c>
      <c r="W50" s="136">
        <v>42.620123203285416</v>
      </c>
      <c r="X50" s="137">
        <v>-3.2282994213178995</v>
      </c>
      <c r="Y50" s="136">
        <v>60.089827580587325</v>
      </c>
      <c r="Z50" s="136">
        <v>45.766174505394211</v>
      </c>
      <c r="AA50" s="137">
        <v>14.323653075193114</v>
      </c>
    </row>
    <row r="51" spans="1:27">
      <c r="A51" s="29"/>
      <c r="B51" s="498" t="s">
        <v>840</v>
      </c>
      <c r="C51" s="499"/>
      <c r="D51" s="135">
        <v>35.962383532662756</v>
      </c>
      <c r="E51" s="136">
        <v>32.709639502106718</v>
      </c>
      <c r="F51" s="137">
        <v>3.2527440305560376</v>
      </c>
      <c r="G51" s="136">
        <v>31.997800606266395</v>
      </c>
      <c r="H51" s="136">
        <v>29.428758555171321</v>
      </c>
      <c r="I51" s="137">
        <v>2.5690420510950744</v>
      </c>
      <c r="J51" s="135">
        <v>69.492676249144424</v>
      </c>
      <c r="K51" s="136">
        <v>61.578097193702945</v>
      </c>
      <c r="L51" s="137">
        <v>7.9145790554414788</v>
      </c>
      <c r="M51" s="136">
        <v>49.864366872005476</v>
      </c>
      <c r="N51" s="136">
        <v>45.16437469443629</v>
      </c>
      <c r="O51" s="136">
        <v>4.699992177569186</v>
      </c>
      <c r="P51" s="135">
        <v>39.506365887609675</v>
      </c>
      <c r="Q51" s="136">
        <v>38.832264341031596</v>
      </c>
      <c r="R51" s="137">
        <v>0.67410154657807908</v>
      </c>
      <c r="S51" s="135">
        <v>43.532963238901694</v>
      </c>
      <c r="T51" s="136">
        <v>35.714483654667355</v>
      </c>
      <c r="U51" s="137">
        <v>7.8184795842343391</v>
      </c>
      <c r="V51" s="136">
        <v>48.974218571754506</v>
      </c>
      <c r="W51" s="136">
        <v>47.123659593885463</v>
      </c>
      <c r="X51" s="137">
        <v>1.8505589778690421</v>
      </c>
      <c r="Y51" s="136">
        <v>59.365366187542776</v>
      </c>
      <c r="Z51" s="136">
        <v>44.287748117727588</v>
      </c>
      <c r="AA51" s="137">
        <v>15.077618069815188</v>
      </c>
    </row>
    <row r="52" spans="1:27">
      <c r="A52" s="29"/>
      <c r="B52" s="502" t="s">
        <v>825</v>
      </c>
      <c r="C52" s="503"/>
      <c r="D52" s="207">
        <v>36.038910567385699</v>
      </c>
      <c r="E52" s="208">
        <v>32.880263186946827</v>
      </c>
      <c r="F52" s="209">
        <v>3.1586473804388717</v>
      </c>
      <c r="G52" s="208">
        <v>32.074469913527111</v>
      </c>
      <c r="H52" s="208">
        <v>29.598875322898678</v>
      </c>
      <c r="I52" s="209">
        <v>2.4755945906284325</v>
      </c>
      <c r="J52" s="207">
        <v>70.70718685831622</v>
      </c>
      <c r="K52" s="208">
        <v>63.057084188911709</v>
      </c>
      <c r="L52" s="209">
        <v>7.6501026694045109</v>
      </c>
      <c r="M52" s="208">
        <v>50.392668035592045</v>
      </c>
      <c r="N52" s="208">
        <v>45.152987451517212</v>
      </c>
      <c r="O52" s="208">
        <v>5.2396805840748328</v>
      </c>
      <c r="P52" s="207">
        <v>38.954424850022122</v>
      </c>
      <c r="Q52" s="208">
        <v>38.347103112292103</v>
      </c>
      <c r="R52" s="209">
        <v>0.60732173773001819</v>
      </c>
      <c r="S52" s="207">
        <v>44.245991744965075</v>
      </c>
      <c r="T52" s="208">
        <v>36.792384435094895</v>
      </c>
      <c r="U52" s="209">
        <v>7.4536073098701792</v>
      </c>
      <c r="V52" s="208">
        <v>55.24357093966951</v>
      </c>
      <c r="W52" s="208">
        <v>54.293145594993646</v>
      </c>
      <c r="X52" s="209">
        <v>0.95042534467586393</v>
      </c>
      <c r="Y52" s="208">
        <v>60.036276522929484</v>
      </c>
      <c r="Z52" s="208">
        <v>46.794889345197362</v>
      </c>
      <c r="AA52" s="209">
        <v>13.241387177732122</v>
      </c>
    </row>
    <row r="53" spans="1:27">
      <c r="A53" s="29"/>
      <c r="B53" s="504">
        <v>2014</v>
      </c>
      <c r="C53" s="505"/>
      <c r="D53" s="135">
        <v>35.967906722840183</v>
      </c>
      <c r="E53" s="136">
        <v>32.573043047264832</v>
      </c>
      <c r="F53" s="137">
        <v>3.3948636755753512</v>
      </c>
      <c r="G53" s="136">
        <v>31.903161781664085</v>
      </c>
      <c r="H53" s="136">
        <v>29.164232622121801</v>
      </c>
      <c r="I53" s="137">
        <v>2.738929159542284</v>
      </c>
      <c r="J53" s="135">
        <v>69.476249144421644</v>
      </c>
      <c r="K53" s="136">
        <v>61.578097193702945</v>
      </c>
      <c r="L53" s="137">
        <v>7.8981519507186988</v>
      </c>
      <c r="M53" s="136">
        <v>49.737914458080617</v>
      </c>
      <c r="N53" s="136">
        <v>45.030072711761854</v>
      </c>
      <c r="O53" s="136">
        <v>4.7078417463187634</v>
      </c>
      <c r="P53" s="135">
        <v>39.441018979658992</v>
      </c>
      <c r="Q53" s="136">
        <v>38.682060549770895</v>
      </c>
      <c r="R53" s="137">
        <v>0.75895842988809648</v>
      </c>
      <c r="S53" s="135">
        <v>43.548119528801486</v>
      </c>
      <c r="T53" s="136">
        <v>35.733471130448955</v>
      </c>
      <c r="U53" s="137">
        <v>7.8146483983525314</v>
      </c>
      <c r="V53" s="136">
        <v>49.810175678758839</v>
      </c>
      <c r="W53" s="136">
        <v>47.644992014601875</v>
      </c>
      <c r="X53" s="137">
        <v>2.1651836641569631</v>
      </c>
      <c r="Y53" s="136">
        <v>56.74451289071412</v>
      </c>
      <c r="Z53" s="136">
        <v>43.235748508849134</v>
      </c>
      <c r="AA53" s="137">
        <v>13.508764381864985</v>
      </c>
    </row>
    <row r="54" spans="1:27">
      <c r="A54" s="29"/>
      <c r="B54" s="242">
        <v>2015</v>
      </c>
      <c r="C54" s="220" t="s">
        <v>859</v>
      </c>
      <c r="D54" s="135">
        <v>36.040497653246987</v>
      </c>
      <c r="E54" s="136">
        <v>32.756578345357269</v>
      </c>
      <c r="F54" s="137">
        <v>3.2839193078897182</v>
      </c>
      <c r="G54" s="136">
        <v>32.034713895065735</v>
      </c>
      <c r="H54" s="136">
        <v>29.412599369612416</v>
      </c>
      <c r="I54" s="137">
        <v>2.6221145254533198</v>
      </c>
      <c r="J54" s="135">
        <v>76.580424366871995</v>
      </c>
      <c r="K54" s="136">
        <v>67.744467259867676</v>
      </c>
      <c r="L54" s="137">
        <v>8.8359571070043188</v>
      </c>
      <c r="M54" s="136">
        <v>50.744274508878306</v>
      </c>
      <c r="N54" s="136">
        <v>45.895578134957148</v>
      </c>
      <c r="O54" s="136">
        <v>4.8486963739211575</v>
      </c>
      <c r="P54" s="135">
        <v>38.371185300573543</v>
      </c>
      <c r="Q54" s="136">
        <v>37.784748282942751</v>
      </c>
      <c r="R54" s="137">
        <v>0.58643701763079292</v>
      </c>
      <c r="S54" s="135">
        <v>44.57582933064942</v>
      </c>
      <c r="T54" s="136">
        <v>36.711766153920067</v>
      </c>
      <c r="U54" s="137">
        <v>7.8640631767293527</v>
      </c>
      <c r="V54" s="136">
        <v>54.335112936344963</v>
      </c>
      <c r="W54" s="136">
        <v>54.051197809719369</v>
      </c>
      <c r="X54" s="137">
        <v>0.28391512662559393</v>
      </c>
      <c r="Y54" s="136">
        <v>61.986684089353496</v>
      </c>
      <c r="Z54" s="136">
        <v>48.117229792794468</v>
      </c>
      <c r="AA54" s="137">
        <v>13.869454296559027</v>
      </c>
    </row>
    <row r="55" spans="1:27">
      <c r="A55" s="29"/>
      <c r="B55" s="242">
        <v>2015</v>
      </c>
      <c r="C55" s="220" t="s">
        <v>874</v>
      </c>
      <c r="D55" s="135">
        <v>35.756756533765376</v>
      </c>
      <c r="E55" s="136">
        <v>32.587793215583766</v>
      </c>
      <c r="F55" s="137">
        <v>3.1689633181816106</v>
      </c>
      <c r="G55" s="136">
        <v>31.588608384704951</v>
      </c>
      <c r="H55" s="136">
        <v>29.11215930746166</v>
      </c>
      <c r="I55" s="137">
        <v>2.4764490772432914</v>
      </c>
      <c r="J55" s="135">
        <v>76.580424366871995</v>
      </c>
      <c r="K55" s="136">
        <v>67.744467259867676</v>
      </c>
      <c r="L55" s="137">
        <v>8.8359571070043188</v>
      </c>
      <c r="M55" s="136">
        <v>50.743961638528774</v>
      </c>
      <c r="N55" s="136">
        <v>45.890428765580367</v>
      </c>
      <c r="O55" s="136">
        <v>4.8535328729484064</v>
      </c>
      <c r="P55" s="135">
        <v>38.113927014661897</v>
      </c>
      <c r="Q55" s="136">
        <v>37.626691643551055</v>
      </c>
      <c r="R55" s="137">
        <v>0.4872353711108417</v>
      </c>
      <c r="S55" s="135">
        <v>44.432642087672903</v>
      </c>
      <c r="T55" s="136">
        <v>36.654441916248885</v>
      </c>
      <c r="U55" s="137">
        <v>7.7782001714240181</v>
      </c>
      <c r="V55" s="136">
        <v>54.335112936344963</v>
      </c>
      <c r="W55" s="136">
        <v>54.051197809719369</v>
      </c>
      <c r="X55" s="137">
        <v>0.28391512662559393</v>
      </c>
      <c r="Y55" s="136">
        <v>61.986684089353496</v>
      </c>
      <c r="Z55" s="136">
        <v>48.117229792794468</v>
      </c>
      <c r="AA55" s="137">
        <v>13.869454296559027</v>
      </c>
    </row>
    <row r="56" spans="1:27">
      <c r="A56" s="29"/>
      <c r="B56" s="242">
        <v>2015</v>
      </c>
      <c r="C56" s="220" t="s">
        <v>860</v>
      </c>
      <c r="D56" s="135">
        <v>39.572027178177322</v>
      </c>
      <c r="E56" s="136">
        <v>36.711408912424801</v>
      </c>
      <c r="F56" s="137">
        <v>2.860618265752521</v>
      </c>
      <c r="G56" s="136">
        <v>37.681679215149437</v>
      </c>
      <c r="H56" s="136">
        <v>34.793781167497805</v>
      </c>
      <c r="I56" s="137">
        <v>2.8878980476516318</v>
      </c>
      <c r="J56" s="276" t="s">
        <v>804</v>
      </c>
      <c r="K56" s="276" t="s">
        <v>804</v>
      </c>
      <c r="L56" s="277" t="s">
        <v>804</v>
      </c>
      <c r="M56" s="276" t="s">
        <v>804</v>
      </c>
      <c r="N56" s="276" t="s">
        <v>804</v>
      </c>
      <c r="O56" s="277" t="s">
        <v>804</v>
      </c>
      <c r="P56" s="135">
        <v>53.032169746748806</v>
      </c>
      <c r="Q56" s="136">
        <v>46.461327857631758</v>
      </c>
      <c r="R56" s="137">
        <v>6.5708418891170481</v>
      </c>
      <c r="S56" s="135">
        <v>43.055441478439427</v>
      </c>
      <c r="T56" s="136">
        <v>42.276066621035817</v>
      </c>
      <c r="U56" s="137">
        <v>0.77937485740361012</v>
      </c>
      <c r="V56" s="276" t="s">
        <v>804</v>
      </c>
      <c r="W56" s="276" t="s">
        <v>804</v>
      </c>
      <c r="X56" s="277" t="s">
        <v>804</v>
      </c>
      <c r="Y56" s="276" t="s">
        <v>804</v>
      </c>
      <c r="Z56" s="276" t="s">
        <v>804</v>
      </c>
      <c r="AA56" s="277" t="s">
        <v>804</v>
      </c>
    </row>
    <row r="57" spans="1:27">
      <c r="A57" s="29"/>
      <c r="B57" s="242">
        <v>2015</v>
      </c>
      <c r="C57" s="220" t="s">
        <v>861</v>
      </c>
      <c r="D57" s="135">
        <v>46.409596887495923</v>
      </c>
      <c r="E57" s="136">
        <v>38.247631398825597</v>
      </c>
      <c r="F57" s="137">
        <v>8.1619654886703259</v>
      </c>
      <c r="G57" s="136">
        <v>44.940864072305658</v>
      </c>
      <c r="H57" s="136">
        <v>37.66019313393204</v>
      </c>
      <c r="I57" s="137">
        <v>7.2806709383736177</v>
      </c>
      <c r="J57" s="276" t="s">
        <v>804</v>
      </c>
      <c r="K57" s="276" t="s">
        <v>804</v>
      </c>
      <c r="L57" s="277" t="s">
        <v>804</v>
      </c>
      <c r="M57" s="136">
        <v>50.852840520191648</v>
      </c>
      <c r="N57" s="136">
        <v>47.682409308692677</v>
      </c>
      <c r="O57" s="136">
        <v>3.1704312114989719</v>
      </c>
      <c r="P57" s="135">
        <v>53.037645448323062</v>
      </c>
      <c r="Q57" s="136">
        <v>47.126625598904859</v>
      </c>
      <c r="R57" s="137">
        <v>5.9110198494182029</v>
      </c>
      <c r="S57" s="135">
        <v>56.945471138489616</v>
      </c>
      <c r="T57" s="136">
        <v>35.389459274469544</v>
      </c>
      <c r="U57" s="137">
        <v>21.556011864020071</v>
      </c>
      <c r="V57" s="276" t="s">
        <v>804</v>
      </c>
      <c r="W57" s="276" t="s">
        <v>804</v>
      </c>
      <c r="X57" s="277" t="s">
        <v>804</v>
      </c>
      <c r="Y57" s="276" t="s">
        <v>804</v>
      </c>
      <c r="Z57" s="276" t="s">
        <v>804</v>
      </c>
      <c r="AA57" s="277" t="s">
        <v>804</v>
      </c>
    </row>
    <row r="58" spans="1:27">
      <c r="A58" s="29"/>
      <c r="B58" s="242">
        <v>2016</v>
      </c>
      <c r="C58" s="220" t="s">
        <v>859</v>
      </c>
      <c r="D58" s="135">
        <v>35.899000473387446</v>
      </c>
      <c r="E58" s="136">
        <v>32.612922560414773</v>
      </c>
      <c r="F58" s="137">
        <v>3.2860779129726723</v>
      </c>
      <c r="G58" s="136">
        <v>32.214571492317653</v>
      </c>
      <c r="H58" s="136">
        <v>29.610238305008618</v>
      </c>
      <c r="I58" s="137">
        <v>2.6043331873090345</v>
      </c>
      <c r="J58" s="135">
        <v>77.671115674195761</v>
      </c>
      <c r="K58" s="136">
        <v>69.11156741957565</v>
      </c>
      <c r="L58" s="137">
        <v>8.5595482546201112</v>
      </c>
      <c r="M58" s="136">
        <v>50.501723467222099</v>
      </c>
      <c r="N58" s="136">
        <v>45.489893095790279</v>
      </c>
      <c r="O58" s="136">
        <v>5.0118303714318202</v>
      </c>
      <c r="P58" s="135">
        <v>38.989533188898491</v>
      </c>
      <c r="Q58" s="136">
        <v>38.333492855804693</v>
      </c>
      <c r="R58" s="137">
        <v>0.65604033309379872</v>
      </c>
      <c r="S58" s="135">
        <v>44.961016225792143</v>
      </c>
      <c r="T58" s="136">
        <v>36.499242843770972</v>
      </c>
      <c r="U58" s="137">
        <v>8.4617733820211711</v>
      </c>
      <c r="V58" s="136">
        <v>46.125354453896549</v>
      </c>
      <c r="W58" s="136">
        <v>49.065023956194381</v>
      </c>
      <c r="X58" s="137">
        <v>-2.9396695022978321</v>
      </c>
      <c r="Y58" s="136">
        <v>64.675765994282742</v>
      </c>
      <c r="Z58" s="136">
        <v>47.832024801707142</v>
      </c>
      <c r="AA58" s="137">
        <v>16.8437411925756</v>
      </c>
    </row>
    <row r="59" spans="1:27">
      <c r="A59" s="29"/>
      <c r="B59" s="242">
        <v>2016</v>
      </c>
      <c r="C59" s="220" t="s">
        <v>874</v>
      </c>
      <c r="D59" s="135">
        <v>35.626796186444253</v>
      </c>
      <c r="E59" s="136">
        <v>32.461146800532795</v>
      </c>
      <c r="F59" s="137">
        <v>3.1656493859114576</v>
      </c>
      <c r="G59" s="136">
        <v>31.820005993354219</v>
      </c>
      <c r="H59" s="136">
        <v>29.339081443193514</v>
      </c>
      <c r="I59" s="137">
        <v>2.4809245501607045</v>
      </c>
      <c r="J59" s="135">
        <v>77.671115674195761</v>
      </c>
      <c r="K59" s="136">
        <v>69.11156741957565</v>
      </c>
      <c r="L59" s="137">
        <v>8.5595482546201112</v>
      </c>
      <c r="M59" s="136">
        <v>50.368930371476544</v>
      </c>
      <c r="N59" s="136">
        <v>45.407713272353938</v>
      </c>
      <c r="O59" s="136">
        <v>4.9612170991226066</v>
      </c>
      <c r="P59" s="135">
        <v>38.808780135371514</v>
      </c>
      <c r="Q59" s="136">
        <v>38.272713501868218</v>
      </c>
      <c r="R59" s="137">
        <v>0.53606663350329598</v>
      </c>
      <c r="S59" s="135">
        <v>44.74803652014527</v>
      </c>
      <c r="T59" s="136">
        <v>36.423694181394396</v>
      </c>
      <c r="U59" s="137">
        <v>8.3243423387508741</v>
      </c>
      <c r="V59" s="136">
        <v>46.125354453896549</v>
      </c>
      <c r="W59" s="136">
        <v>49.065023956194381</v>
      </c>
      <c r="X59" s="137">
        <v>-2.9396695022978321</v>
      </c>
      <c r="Y59" s="136">
        <v>64.64305270362766</v>
      </c>
      <c r="Z59" s="136">
        <v>48.983915126625611</v>
      </c>
      <c r="AA59" s="137">
        <v>15.659137577002049</v>
      </c>
    </row>
    <row r="60" spans="1:27">
      <c r="A60" s="29"/>
      <c r="B60" s="242">
        <v>2016</v>
      </c>
      <c r="C60" s="220" t="s">
        <v>860</v>
      </c>
      <c r="D60" s="135">
        <v>39.377046450968436</v>
      </c>
      <c r="E60" s="136">
        <v>34.217526047608175</v>
      </c>
      <c r="F60" s="137">
        <v>5.1595204033602613</v>
      </c>
      <c r="G60" s="136">
        <v>36.623317362537072</v>
      </c>
      <c r="H60" s="136">
        <v>33.53680757157354</v>
      </c>
      <c r="I60" s="137">
        <v>3.0865097909635324</v>
      </c>
      <c r="J60" s="276" t="s">
        <v>804</v>
      </c>
      <c r="K60" s="276" t="s">
        <v>804</v>
      </c>
      <c r="L60" s="277" t="s">
        <v>804</v>
      </c>
      <c r="M60" s="136">
        <v>54</v>
      </c>
      <c r="N60" s="136">
        <v>41.97672826830938</v>
      </c>
      <c r="O60" s="137">
        <v>12.02327173169062</v>
      </c>
      <c r="P60" s="276" t="s">
        <v>804</v>
      </c>
      <c r="Q60" s="276" t="s">
        <v>804</v>
      </c>
      <c r="R60" s="277" t="s">
        <v>804</v>
      </c>
      <c r="S60" s="135">
        <v>50.708532968286562</v>
      </c>
      <c r="T60" s="136">
        <v>36.214464978325346</v>
      </c>
      <c r="U60" s="137">
        <v>14.494067989961216</v>
      </c>
      <c r="V60" s="276" t="s">
        <v>804</v>
      </c>
      <c r="W60" s="276" t="s">
        <v>804</v>
      </c>
      <c r="X60" s="277" t="s">
        <v>804</v>
      </c>
      <c r="Y60" s="276" t="s">
        <v>804</v>
      </c>
      <c r="Z60" s="276" t="s">
        <v>804</v>
      </c>
      <c r="AA60" s="277" t="s">
        <v>804</v>
      </c>
    </row>
    <row r="61" spans="1:27">
      <c r="A61" s="299"/>
      <c r="B61" s="297">
        <v>2016</v>
      </c>
      <c r="C61" s="221" t="s">
        <v>861</v>
      </c>
      <c r="D61" s="135">
        <v>45.582777207392191</v>
      </c>
      <c r="E61" s="136">
        <v>38.161276522929512</v>
      </c>
      <c r="F61" s="136">
        <v>7.4215006844626785</v>
      </c>
      <c r="G61" s="135">
        <v>43.70765294481928</v>
      </c>
      <c r="H61" s="136">
        <v>37.241550145040897</v>
      </c>
      <c r="I61" s="136">
        <v>6.4661027997783833</v>
      </c>
      <c r="J61" s="283" t="s">
        <v>804</v>
      </c>
      <c r="K61" s="276" t="s">
        <v>804</v>
      </c>
      <c r="L61" s="276" t="s">
        <v>804</v>
      </c>
      <c r="M61" s="135">
        <v>67.011635865845307</v>
      </c>
      <c r="N61" s="136">
        <v>58.546201232032857</v>
      </c>
      <c r="O61" s="136">
        <v>8.4654346338124498</v>
      </c>
      <c r="P61" s="135">
        <v>60.679899612137802</v>
      </c>
      <c r="Q61" s="136">
        <v>45.748574036048367</v>
      </c>
      <c r="R61" s="136">
        <v>14.931325576089435</v>
      </c>
      <c r="S61" s="135">
        <v>53.873602555327395</v>
      </c>
      <c r="T61" s="136">
        <v>41.908738307095597</v>
      </c>
      <c r="U61" s="136">
        <v>11.964864248231798</v>
      </c>
      <c r="V61" s="283" t="s">
        <v>804</v>
      </c>
      <c r="W61" s="276" t="s">
        <v>804</v>
      </c>
      <c r="X61" s="276" t="s">
        <v>804</v>
      </c>
      <c r="Y61" s="135">
        <v>65.199178644763862</v>
      </c>
      <c r="Z61" s="136">
        <v>29.401779603011637</v>
      </c>
      <c r="AA61" s="137">
        <v>35.797399041752229</v>
      </c>
    </row>
    <row r="62" spans="1:27">
      <c r="A62" s="29"/>
      <c r="B62" s="380">
        <v>2017</v>
      </c>
      <c r="C62" s="376" t="s">
        <v>859</v>
      </c>
      <c r="D62" s="135">
        <v>36.013125150999997</v>
      </c>
      <c r="E62" s="136">
        <v>32.834342878000001</v>
      </c>
      <c r="F62" s="137">
        <v>3.1787822729999959</v>
      </c>
      <c r="G62" s="136">
        <v>32.106184900999999</v>
      </c>
      <c r="H62" s="136">
        <v>29.501900634999998</v>
      </c>
      <c r="I62" s="137">
        <v>2.6042842660000005</v>
      </c>
      <c r="J62" s="310">
        <v>76.618685831999997</v>
      </c>
      <c r="K62" s="136">
        <v>73.649828884000001</v>
      </c>
      <c r="L62" s="137">
        <v>2.9688569479999956</v>
      </c>
      <c r="M62" s="136">
        <v>50.825388676999999</v>
      </c>
      <c r="N62" s="136">
        <v>46.268794475999997</v>
      </c>
      <c r="O62" s="136">
        <v>4.5565942010000029</v>
      </c>
      <c r="P62" s="135">
        <v>40.013874448999999</v>
      </c>
      <c r="Q62" s="136">
        <v>39.954453448000002</v>
      </c>
      <c r="R62" s="137">
        <v>5.942100099999692E-2</v>
      </c>
      <c r="S62" s="135">
        <v>45.750986994999998</v>
      </c>
      <c r="T62" s="136">
        <v>37.909160911000001</v>
      </c>
      <c r="U62" s="137">
        <v>7.8418260839999974</v>
      </c>
      <c r="V62" s="136">
        <v>40.832306639000002</v>
      </c>
      <c r="W62" s="136">
        <v>42.298012206000003</v>
      </c>
      <c r="X62" s="137">
        <v>-1.4657055670000005</v>
      </c>
      <c r="Y62" s="136">
        <v>60.575473420000002</v>
      </c>
      <c r="Z62" s="136">
        <v>45.525598905000003</v>
      </c>
      <c r="AA62" s="137">
        <v>15.049874514999999</v>
      </c>
    </row>
    <row r="63" spans="1:27">
      <c r="A63" s="29"/>
      <c r="B63" s="380">
        <v>2017</v>
      </c>
      <c r="C63" s="376" t="s">
        <v>874</v>
      </c>
      <c r="D63" s="135">
        <v>35.785007286999999</v>
      </c>
      <c r="E63" s="136">
        <v>32.708930047000003</v>
      </c>
      <c r="F63" s="137">
        <v>3.0760772399999965</v>
      </c>
      <c r="G63" s="136">
        <v>31.792391498000001</v>
      </c>
      <c r="H63" s="136">
        <v>29.29981626</v>
      </c>
      <c r="I63" s="137">
        <v>2.4925752380000006</v>
      </c>
      <c r="J63" s="135">
        <v>76.618685831999997</v>
      </c>
      <c r="K63" s="136">
        <v>73.649828884000001</v>
      </c>
      <c r="L63" s="137">
        <v>2.9688569479999956</v>
      </c>
      <c r="M63" s="136">
        <v>50.775705316</v>
      </c>
      <c r="N63" s="136">
        <v>46.203483497000001</v>
      </c>
      <c r="O63" s="136">
        <v>4.5722218189999992</v>
      </c>
      <c r="P63" s="135">
        <v>39.676505818000003</v>
      </c>
      <c r="Q63" s="136">
        <v>39.781338300000002</v>
      </c>
      <c r="R63" s="137">
        <v>-0.10483248199999906</v>
      </c>
      <c r="S63" s="135">
        <v>45.663898343</v>
      </c>
      <c r="T63" s="136">
        <v>37.889077084999997</v>
      </c>
      <c r="U63" s="137">
        <v>7.7748212580000029</v>
      </c>
      <c r="V63" s="136">
        <v>40.832306639000002</v>
      </c>
      <c r="W63" s="136">
        <v>42.298012206000003</v>
      </c>
      <c r="X63" s="137">
        <v>-1.4657055670000005</v>
      </c>
      <c r="Y63" s="136">
        <v>60.575473420000002</v>
      </c>
      <c r="Z63" s="136">
        <v>45.525598905000003</v>
      </c>
      <c r="AA63" s="137">
        <v>15.049874514999999</v>
      </c>
    </row>
    <row r="64" spans="1:27">
      <c r="A64" s="29"/>
      <c r="B64" s="380">
        <v>2017</v>
      </c>
      <c r="C64" s="376" t="s">
        <v>860</v>
      </c>
      <c r="D64" s="135">
        <v>40.975217561000001</v>
      </c>
      <c r="E64" s="136">
        <v>36.832795541000003</v>
      </c>
      <c r="F64" s="137">
        <v>4.1424220199999979</v>
      </c>
      <c r="G64" s="136">
        <v>39.77335729</v>
      </c>
      <c r="H64" s="136">
        <v>35.446552677</v>
      </c>
      <c r="I64" s="137">
        <v>4.3268046130000002</v>
      </c>
      <c r="J64" s="276" t="s">
        <v>804</v>
      </c>
      <c r="K64" s="276" t="s">
        <v>804</v>
      </c>
      <c r="L64" s="277" t="s">
        <v>804</v>
      </c>
      <c r="M64" s="136">
        <v>58.057494867000003</v>
      </c>
      <c r="N64" s="136">
        <v>52.016427104999998</v>
      </c>
      <c r="O64" s="137">
        <v>6.0410677620000044</v>
      </c>
      <c r="P64" s="276">
        <v>61.031485283999999</v>
      </c>
      <c r="Q64" s="276">
        <v>59.761721424000001</v>
      </c>
      <c r="R64" s="277">
        <v>1.2697638599999976</v>
      </c>
      <c r="S64" s="135">
        <v>43.889402236000002</v>
      </c>
      <c r="T64" s="136">
        <v>37.400353639000002</v>
      </c>
      <c r="U64" s="137">
        <v>6.489048597</v>
      </c>
      <c r="V64" s="276" t="s">
        <v>804</v>
      </c>
      <c r="W64" s="276" t="s">
        <v>804</v>
      </c>
      <c r="X64" s="277" t="s">
        <v>804</v>
      </c>
      <c r="Y64" s="276" t="s">
        <v>804</v>
      </c>
      <c r="Z64" s="276" t="s">
        <v>804</v>
      </c>
      <c r="AA64" s="277" t="s">
        <v>804</v>
      </c>
    </row>
    <row r="65" spans="1:27">
      <c r="A65" s="299"/>
      <c r="B65" s="380">
        <v>2017</v>
      </c>
      <c r="C65" s="221" t="s">
        <v>861</v>
      </c>
      <c r="D65" s="135">
        <v>44.758576650999998</v>
      </c>
      <c r="E65" s="136">
        <v>37.098560542000001</v>
      </c>
      <c r="F65" s="136">
        <v>7.6600161089999972</v>
      </c>
      <c r="G65" s="135">
        <v>42.531948137999997</v>
      </c>
      <c r="H65" s="136">
        <v>35.786944155</v>
      </c>
      <c r="I65" s="136">
        <v>6.7450039829999966</v>
      </c>
      <c r="J65" s="283" t="s">
        <v>804</v>
      </c>
      <c r="K65" s="276" t="s">
        <v>804</v>
      </c>
      <c r="L65" s="276" t="s">
        <v>804</v>
      </c>
      <c r="M65" s="135">
        <v>53.565195072000002</v>
      </c>
      <c r="N65" s="136">
        <v>51.123488477999999</v>
      </c>
      <c r="O65" s="136">
        <v>2.4417065940000029</v>
      </c>
      <c r="P65" s="135">
        <v>71.625770020999994</v>
      </c>
      <c r="Q65" s="136">
        <v>47.153148528000003</v>
      </c>
      <c r="R65" s="136">
        <v>24.472621492999991</v>
      </c>
      <c r="S65" s="135">
        <v>51.089860174000002</v>
      </c>
      <c r="T65" s="136">
        <v>39.171580130999999</v>
      </c>
      <c r="U65" s="136">
        <v>11.918280043000003</v>
      </c>
      <c r="V65" s="283" t="s">
        <v>804</v>
      </c>
      <c r="W65" s="276" t="s">
        <v>804</v>
      </c>
      <c r="X65" s="276" t="s">
        <v>804</v>
      </c>
      <c r="Y65" s="135" t="s">
        <v>804</v>
      </c>
      <c r="Z65" s="136" t="s">
        <v>804</v>
      </c>
      <c r="AA65" s="137" t="s">
        <v>804</v>
      </c>
    </row>
    <row r="66" spans="1:27">
      <c r="A66" s="29"/>
      <c r="B66" s="297">
        <v>2018</v>
      </c>
      <c r="C66" s="294" t="s">
        <v>859</v>
      </c>
      <c r="D66" s="135">
        <v>35.881506098999999</v>
      </c>
      <c r="E66" s="136">
        <v>32.854536308</v>
      </c>
      <c r="F66" s="137">
        <v>3.0269697909999991</v>
      </c>
      <c r="G66" s="136">
        <v>32.257894059000002</v>
      </c>
      <c r="H66" s="136">
        <v>29.932892133999999</v>
      </c>
      <c r="I66" s="137">
        <v>2.3250019250000022</v>
      </c>
      <c r="J66" s="310">
        <v>75.341247433000007</v>
      </c>
      <c r="K66" s="136">
        <v>70.370679328999998</v>
      </c>
      <c r="L66" s="137">
        <v>4.9705681040000087</v>
      </c>
      <c r="M66" s="136">
        <v>53.298637945999999</v>
      </c>
      <c r="N66" s="136">
        <v>47.317676923</v>
      </c>
      <c r="O66" s="136">
        <v>5.980961022999999</v>
      </c>
      <c r="P66" s="135">
        <v>38.939631312000003</v>
      </c>
      <c r="Q66" s="136">
        <v>38.970919553999998</v>
      </c>
      <c r="R66" s="137">
        <v>-3.1288241999995137E-2</v>
      </c>
      <c r="S66" s="135">
        <v>45.573582723999998</v>
      </c>
      <c r="T66" s="136">
        <v>36.880984073999997</v>
      </c>
      <c r="U66" s="137">
        <v>8.6925986500000008</v>
      </c>
      <c r="V66" s="136">
        <v>50.206561063999999</v>
      </c>
      <c r="W66" s="136">
        <v>54.643822724000003</v>
      </c>
      <c r="X66" s="137">
        <v>-4.4372616600000043</v>
      </c>
      <c r="Y66" s="136">
        <v>61.497775496000003</v>
      </c>
      <c r="Z66" s="136">
        <v>48.712719102000001</v>
      </c>
      <c r="AA66" s="137">
        <v>12.785056394000001</v>
      </c>
    </row>
    <row r="67" spans="1:27">
      <c r="A67" s="29"/>
      <c r="B67" s="297">
        <v>2018</v>
      </c>
      <c r="C67" s="294" t="s">
        <v>874</v>
      </c>
      <c r="D67" s="135">
        <v>35.585460666000003</v>
      </c>
      <c r="E67" s="136">
        <v>32.705420169999996</v>
      </c>
      <c r="F67" s="137">
        <v>2.8800404960000066</v>
      </c>
      <c r="G67" s="136">
        <v>31.827664075000001</v>
      </c>
      <c r="H67" s="136">
        <v>29.670397677</v>
      </c>
      <c r="I67" s="137">
        <v>2.1572663980000009</v>
      </c>
      <c r="J67" s="135">
        <v>75.341247433000007</v>
      </c>
      <c r="K67" s="136">
        <v>70.370679328999998</v>
      </c>
      <c r="L67" s="137">
        <v>4.9705681040000087</v>
      </c>
      <c r="M67" s="136">
        <v>53.298637945999999</v>
      </c>
      <c r="N67" s="136">
        <v>47.317676923</v>
      </c>
      <c r="O67" s="136">
        <v>5.980961022999999</v>
      </c>
      <c r="P67" s="135">
        <v>38.658611839000002</v>
      </c>
      <c r="Q67" s="136">
        <v>38.852456985000003</v>
      </c>
      <c r="R67" s="137">
        <v>-0.19384514600000102</v>
      </c>
      <c r="S67" s="135">
        <v>45.268774727999997</v>
      </c>
      <c r="T67" s="136">
        <v>36.726462726000001</v>
      </c>
      <c r="U67" s="137">
        <v>8.5423120019999956</v>
      </c>
      <c r="V67" s="136">
        <v>50.206561063999999</v>
      </c>
      <c r="W67" s="136">
        <v>54.643822724000003</v>
      </c>
      <c r="X67" s="137">
        <v>-4.4372616600000043</v>
      </c>
      <c r="Y67" s="136">
        <v>62.340380187999997</v>
      </c>
      <c r="Z67" s="136">
        <v>49.485299607999998</v>
      </c>
      <c r="AA67" s="137">
        <v>12.855080579999999</v>
      </c>
    </row>
    <row r="68" spans="1:27">
      <c r="A68" s="29"/>
      <c r="B68" s="297">
        <v>2018</v>
      </c>
      <c r="C68" s="294" t="s">
        <v>860</v>
      </c>
      <c r="D68" s="135">
        <v>41.621270930000001</v>
      </c>
      <c r="E68" s="136">
        <v>35.576822591000003</v>
      </c>
      <c r="F68" s="137">
        <v>6.0444483389999988</v>
      </c>
      <c r="G68" s="136">
        <v>40.165136996000001</v>
      </c>
      <c r="H68" s="136">
        <v>34.196482277000001</v>
      </c>
      <c r="I68" s="137">
        <v>5.9686547189999999</v>
      </c>
      <c r="J68" s="276" t="s">
        <v>804</v>
      </c>
      <c r="K68" s="276" t="s">
        <v>804</v>
      </c>
      <c r="L68" s="277" t="s">
        <v>804</v>
      </c>
      <c r="M68" s="136" t="s">
        <v>804</v>
      </c>
      <c r="N68" s="136" t="s">
        <v>804</v>
      </c>
      <c r="O68" s="137" t="s">
        <v>804</v>
      </c>
      <c r="P68" s="276">
        <v>47.709377138999997</v>
      </c>
      <c r="Q68" s="276">
        <v>42.992950034000003</v>
      </c>
      <c r="R68" s="277">
        <v>4.716427104999994</v>
      </c>
      <c r="S68" s="135">
        <v>47.491900524999998</v>
      </c>
      <c r="T68" s="136">
        <v>38.400353639000002</v>
      </c>
      <c r="U68" s="137">
        <v>9.0915468859999962</v>
      </c>
      <c r="V68" s="276" t="s">
        <v>804</v>
      </c>
      <c r="W68" s="276" t="s">
        <v>804</v>
      </c>
      <c r="X68" s="277" t="s">
        <v>804</v>
      </c>
      <c r="Y68" s="276" t="s">
        <v>804</v>
      </c>
      <c r="Z68" s="276" t="s">
        <v>804</v>
      </c>
      <c r="AA68" s="277" t="s">
        <v>804</v>
      </c>
    </row>
    <row r="69" spans="1:27">
      <c r="A69" s="107"/>
      <c r="B69" s="243">
        <v>2018</v>
      </c>
      <c r="C69" s="223" t="s">
        <v>861</v>
      </c>
      <c r="D69" s="138">
        <v>44.671143917000002</v>
      </c>
      <c r="E69" s="139">
        <v>37.349009522999999</v>
      </c>
      <c r="F69" s="140">
        <v>7.3221343940000025</v>
      </c>
      <c r="G69" s="139">
        <v>44.175204198000003</v>
      </c>
      <c r="H69" s="139">
        <v>37.450714122999997</v>
      </c>
      <c r="I69" s="140">
        <v>6.7244900750000056</v>
      </c>
      <c r="J69" s="284" t="s">
        <v>804</v>
      </c>
      <c r="K69" s="285" t="s">
        <v>804</v>
      </c>
      <c r="L69" s="286" t="s">
        <v>804</v>
      </c>
      <c r="M69" s="139" t="s">
        <v>804</v>
      </c>
      <c r="N69" s="139" t="s">
        <v>804</v>
      </c>
      <c r="O69" s="139" t="s">
        <v>804</v>
      </c>
      <c r="P69" s="138">
        <v>57.763090349000002</v>
      </c>
      <c r="Q69" s="139">
        <v>46.092915810999997</v>
      </c>
      <c r="R69" s="140">
        <v>11.670174538000005</v>
      </c>
      <c r="S69" s="138">
        <v>52.821434213000003</v>
      </c>
      <c r="T69" s="139">
        <v>40.429052808999998</v>
      </c>
      <c r="U69" s="140">
        <v>12.392381404000005</v>
      </c>
      <c r="V69" s="284" t="s">
        <v>804</v>
      </c>
      <c r="W69" s="285" t="s">
        <v>804</v>
      </c>
      <c r="X69" s="286" t="s">
        <v>804</v>
      </c>
      <c r="Y69" s="139">
        <v>42.960472279000001</v>
      </c>
      <c r="Z69" s="139">
        <v>31.715947980999999</v>
      </c>
      <c r="AA69" s="140"/>
    </row>
    <row r="70" spans="1:27">
      <c r="A70" s="108" t="s">
        <v>21</v>
      </c>
      <c r="B70" s="500" t="s">
        <v>826</v>
      </c>
      <c r="C70" s="501"/>
      <c r="D70" s="141">
        <v>32.584916505902534</v>
      </c>
      <c r="E70" s="141">
        <v>29.826028910867418</v>
      </c>
      <c r="F70" s="142">
        <v>2.7588875950351159</v>
      </c>
      <c r="G70" s="141">
        <v>28.08325264136927</v>
      </c>
      <c r="H70" s="141">
        <v>25.866045106343591</v>
      </c>
      <c r="I70" s="142">
        <v>2.217207535025679</v>
      </c>
      <c r="J70" s="151">
        <v>59.355261490100638</v>
      </c>
      <c r="K70" s="141">
        <v>55.112927894812437</v>
      </c>
      <c r="L70" s="142">
        <v>4.2423335952882013</v>
      </c>
      <c r="M70" s="141">
        <v>44.500366458428303</v>
      </c>
      <c r="N70" s="141">
        <v>40.90529367417593</v>
      </c>
      <c r="O70" s="141">
        <v>3.5950727842523733</v>
      </c>
      <c r="P70" s="151">
        <v>34.467839402010071</v>
      </c>
      <c r="Q70" s="141">
        <v>35.791149422950411</v>
      </c>
      <c r="R70" s="142">
        <v>-1.3233100209403403</v>
      </c>
      <c r="S70" s="151">
        <v>39.57194317407631</v>
      </c>
      <c r="T70" s="141">
        <v>31.333716581766083</v>
      </c>
      <c r="U70" s="142">
        <v>8.2382265923102267</v>
      </c>
      <c r="V70" s="141">
        <v>40.580969953079581</v>
      </c>
      <c r="W70" s="141">
        <v>42.849150373478558</v>
      </c>
      <c r="X70" s="142">
        <v>-2.268180420398977</v>
      </c>
      <c r="Y70" s="141">
        <v>50.449992919351416</v>
      </c>
      <c r="Z70" s="141">
        <v>37.121090891925711</v>
      </c>
      <c r="AA70" s="142">
        <v>13.328902027425706</v>
      </c>
    </row>
    <row r="71" spans="1:27">
      <c r="A71" s="29"/>
      <c r="B71" s="498" t="s">
        <v>827</v>
      </c>
      <c r="C71" s="499"/>
      <c r="D71" s="141">
        <v>32.655880778881787</v>
      </c>
      <c r="E71" s="141">
        <v>29.887155444043227</v>
      </c>
      <c r="F71" s="142">
        <v>2.7687253348385603</v>
      </c>
      <c r="G71" s="141">
        <v>28.261399869269809</v>
      </c>
      <c r="H71" s="141">
        <v>25.9954464523484</v>
      </c>
      <c r="I71" s="142">
        <v>2.2659534169214091</v>
      </c>
      <c r="J71" s="151">
        <v>58.786144895487809</v>
      </c>
      <c r="K71" s="141">
        <v>54.307942399831518</v>
      </c>
      <c r="L71" s="142">
        <v>4.4782024956562907</v>
      </c>
      <c r="M71" s="141">
        <v>44.736684787708249</v>
      </c>
      <c r="N71" s="141">
        <v>41.020593273870205</v>
      </c>
      <c r="O71" s="141">
        <v>3.7160915138380446</v>
      </c>
      <c r="P71" s="151">
        <v>34.753878683214445</v>
      </c>
      <c r="Q71" s="141">
        <v>36.271256022132235</v>
      </c>
      <c r="R71" s="142">
        <v>-1.5173773389177896</v>
      </c>
      <c r="S71" s="151">
        <v>39.813136319650532</v>
      </c>
      <c r="T71" s="141">
        <v>31.405681469513532</v>
      </c>
      <c r="U71" s="142">
        <v>8.4074548501370003</v>
      </c>
      <c r="V71" s="141">
        <v>37.083708766230458</v>
      </c>
      <c r="W71" s="141">
        <v>38.388264018715461</v>
      </c>
      <c r="X71" s="142">
        <v>-1.3045552524850024</v>
      </c>
      <c r="Y71" s="141">
        <v>46.421197715957341</v>
      </c>
      <c r="Z71" s="141">
        <v>36.063636278398171</v>
      </c>
      <c r="AA71" s="142">
        <v>10.35756143755917</v>
      </c>
    </row>
    <row r="72" spans="1:27">
      <c r="A72" s="29"/>
      <c r="B72" s="498" t="s">
        <v>828</v>
      </c>
      <c r="C72" s="499"/>
      <c r="D72" s="141">
        <v>33.137938458845902</v>
      </c>
      <c r="E72" s="141">
        <v>30.303136814869095</v>
      </c>
      <c r="F72" s="142">
        <v>2.8348016439768067</v>
      </c>
      <c r="G72" s="141">
        <v>28.530433280740176</v>
      </c>
      <c r="H72" s="141">
        <v>26.262333377184142</v>
      </c>
      <c r="I72" s="142">
        <v>2.2680999035560347</v>
      </c>
      <c r="J72" s="151">
        <v>61.126861233603762</v>
      </c>
      <c r="K72" s="141">
        <v>55.378384443621599</v>
      </c>
      <c r="L72" s="142">
        <v>5.7484767899821634</v>
      </c>
      <c r="M72" s="141">
        <v>45.467959206881709</v>
      </c>
      <c r="N72" s="141">
        <v>41.648082324340976</v>
      </c>
      <c r="O72" s="141">
        <v>3.8198768825407328</v>
      </c>
      <c r="P72" s="151">
        <v>35.149856557307395</v>
      </c>
      <c r="Q72" s="141">
        <v>36.591264021008747</v>
      </c>
      <c r="R72" s="142">
        <v>-1.4414074637013528</v>
      </c>
      <c r="S72" s="151">
        <v>40.353048522552335</v>
      </c>
      <c r="T72" s="141">
        <v>31.855789001844435</v>
      </c>
      <c r="U72" s="142">
        <v>8.4972595207078996</v>
      </c>
      <c r="V72" s="141">
        <v>40.908662255684831</v>
      </c>
      <c r="W72" s="141">
        <v>42.076735873450453</v>
      </c>
      <c r="X72" s="142">
        <v>-1.1680736177656215</v>
      </c>
      <c r="Y72" s="141">
        <v>49.046818821937414</v>
      </c>
      <c r="Z72" s="141">
        <v>38.031666233960379</v>
      </c>
      <c r="AA72" s="142">
        <v>11.015152587977035</v>
      </c>
    </row>
    <row r="73" spans="1:27">
      <c r="A73" s="29"/>
      <c r="B73" s="498" t="s">
        <v>829</v>
      </c>
      <c r="C73" s="499"/>
      <c r="D73" s="141">
        <v>33.956760007324796</v>
      </c>
      <c r="E73" s="141">
        <v>31.034157013115497</v>
      </c>
      <c r="F73" s="142">
        <v>2.9226029942092993</v>
      </c>
      <c r="G73" s="141">
        <v>29.131871726864883</v>
      </c>
      <c r="H73" s="141">
        <v>26.864845379606599</v>
      </c>
      <c r="I73" s="142">
        <v>2.2670263472582839</v>
      </c>
      <c r="J73" s="151">
        <v>63.207628218744837</v>
      </c>
      <c r="K73" s="141">
        <v>57.001888172956633</v>
      </c>
      <c r="L73" s="142">
        <v>6.2057400457882039</v>
      </c>
      <c r="M73" s="141">
        <v>45.577518186684991</v>
      </c>
      <c r="N73" s="141">
        <v>41.648698464013428</v>
      </c>
      <c r="O73" s="141">
        <v>3.9288197226715624</v>
      </c>
      <c r="P73" s="151">
        <v>35.59939332335265</v>
      </c>
      <c r="Q73" s="141">
        <v>36.997228744160957</v>
      </c>
      <c r="R73" s="142">
        <v>-1.3978354208083061</v>
      </c>
      <c r="S73" s="151">
        <v>41.220215605749466</v>
      </c>
      <c r="T73" s="141">
        <v>32.518795345653643</v>
      </c>
      <c r="U73" s="142">
        <v>8.7014202600958228</v>
      </c>
      <c r="V73" s="141">
        <v>39.9146988364134</v>
      </c>
      <c r="W73" s="141">
        <v>42.2806810403833</v>
      </c>
      <c r="X73" s="142">
        <v>-2.3659822039698994</v>
      </c>
      <c r="Y73" s="141">
        <v>55.152161322592541</v>
      </c>
      <c r="Z73" s="141">
        <v>41.404289299566514</v>
      </c>
      <c r="AA73" s="142">
        <v>13.747872023026027</v>
      </c>
    </row>
    <row r="74" spans="1:27">
      <c r="A74" s="29"/>
      <c r="B74" s="498" t="s">
        <v>830</v>
      </c>
      <c r="C74" s="499"/>
      <c r="D74" s="141">
        <v>34.460872531654012</v>
      </c>
      <c r="E74" s="141">
        <v>31.513870735318552</v>
      </c>
      <c r="F74" s="142">
        <v>2.94700179633546</v>
      </c>
      <c r="G74" s="141">
        <v>29.455867922571979</v>
      </c>
      <c r="H74" s="141">
        <v>27.112343898145074</v>
      </c>
      <c r="I74" s="142">
        <v>2.3435240244269053</v>
      </c>
      <c r="J74" s="151">
        <v>61.255796543463362</v>
      </c>
      <c r="K74" s="141">
        <v>56.69313612251883</v>
      </c>
      <c r="L74" s="142">
        <v>4.5626604209445318</v>
      </c>
      <c r="M74" s="141">
        <v>46.388914667201497</v>
      </c>
      <c r="N74" s="141">
        <v>42.554675977193583</v>
      </c>
      <c r="O74" s="141">
        <v>3.8342386900079148</v>
      </c>
      <c r="P74" s="151">
        <v>36.00782165052793</v>
      </c>
      <c r="Q74" s="141">
        <v>37.742544391929272</v>
      </c>
      <c r="R74" s="142">
        <v>-1.7347227414013418</v>
      </c>
      <c r="S74" s="151">
        <v>41.402348224513176</v>
      </c>
      <c r="T74" s="141">
        <v>32.654935834562352</v>
      </c>
      <c r="U74" s="142">
        <v>8.7474123899508243</v>
      </c>
      <c r="V74" s="141">
        <v>40.172127805204816</v>
      </c>
      <c r="W74" s="141">
        <v>43.281139411944622</v>
      </c>
      <c r="X74" s="142">
        <v>-3.1090116067398057</v>
      </c>
      <c r="Y74" s="141">
        <v>55.505257917988935</v>
      </c>
      <c r="Z74" s="141">
        <v>43.681841515773733</v>
      </c>
      <c r="AA74" s="142">
        <v>11.823416402215202</v>
      </c>
    </row>
    <row r="75" spans="1:27">
      <c r="A75" s="29"/>
      <c r="B75" s="498" t="s">
        <v>831</v>
      </c>
      <c r="C75" s="499"/>
      <c r="D75" s="141">
        <v>34.733913034468252</v>
      </c>
      <c r="E75" s="141">
        <v>31.917677463164988</v>
      </c>
      <c r="F75" s="142">
        <v>2.8162355713032632</v>
      </c>
      <c r="G75" s="141">
        <v>29.625990523895815</v>
      </c>
      <c r="H75" s="141">
        <v>27.356545727435787</v>
      </c>
      <c r="I75" s="142">
        <v>2.2694447964600286</v>
      </c>
      <c r="J75" s="151">
        <v>66.966110321346477</v>
      </c>
      <c r="K75" s="141">
        <v>60.01776092946524</v>
      </c>
      <c r="L75" s="142">
        <v>6.9483493918812371</v>
      </c>
      <c r="M75" s="141">
        <v>46.619060397023361</v>
      </c>
      <c r="N75" s="141">
        <v>43.032958416474898</v>
      </c>
      <c r="O75" s="141">
        <v>3.5861019805484631</v>
      </c>
      <c r="P75" s="151">
        <v>36.504545656197095</v>
      </c>
      <c r="Q75" s="141">
        <v>37.888773544249247</v>
      </c>
      <c r="R75" s="142">
        <v>-1.3842278880521519</v>
      </c>
      <c r="S75" s="151">
        <v>41.496602865923037</v>
      </c>
      <c r="T75" s="141">
        <v>33.219679449759965</v>
      </c>
      <c r="U75" s="142">
        <v>8.276923416163072</v>
      </c>
      <c r="V75" s="141">
        <v>42.547261478171002</v>
      </c>
      <c r="W75" s="141">
        <v>43.362241816644534</v>
      </c>
      <c r="X75" s="142">
        <v>-0.81498033847353213</v>
      </c>
      <c r="Y75" s="141">
        <v>53.186047376722328</v>
      </c>
      <c r="Z75" s="141">
        <v>41.960993066095291</v>
      </c>
      <c r="AA75" s="142">
        <v>11.225054310627037</v>
      </c>
    </row>
    <row r="76" spans="1:27">
      <c r="A76" s="29"/>
      <c r="B76" s="498" t="s">
        <v>832</v>
      </c>
      <c r="C76" s="499"/>
      <c r="D76" s="141">
        <v>35.426083715003109</v>
      </c>
      <c r="E76" s="141">
        <v>32.394990701347737</v>
      </c>
      <c r="F76" s="142">
        <v>3.0310930136553722</v>
      </c>
      <c r="G76" s="141">
        <v>29.959941096147471</v>
      </c>
      <c r="H76" s="141">
        <v>27.625995513473743</v>
      </c>
      <c r="I76" s="142">
        <v>2.3339455826737279</v>
      </c>
      <c r="J76" s="151">
        <v>67.441427738484549</v>
      </c>
      <c r="K76" s="141">
        <v>58.415304078890671</v>
      </c>
      <c r="L76" s="142">
        <v>9.0261236595938783</v>
      </c>
      <c r="M76" s="141">
        <v>47.772019578997131</v>
      </c>
      <c r="N76" s="141">
        <v>43.855454643671791</v>
      </c>
      <c r="O76" s="141">
        <v>3.91656493532534</v>
      </c>
      <c r="P76" s="151">
        <v>37.330950949361075</v>
      </c>
      <c r="Q76" s="141">
        <v>38.76300037941671</v>
      </c>
      <c r="R76" s="142">
        <v>-1.4320494300556348</v>
      </c>
      <c r="S76" s="151">
        <v>42.200193912961126</v>
      </c>
      <c r="T76" s="141">
        <v>33.269863836538534</v>
      </c>
      <c r="U76" s="142">
        <v>8.9303300764225924</v>
      </c>
      <c r="V76" s="141">
        <v>42.889502053388085</v>
      </c>
      <c r="W76" s="141">
        <v>44.601075889801514</v>
      </c>
      <c r="X76" s="142">
        <v>-1.7115738364134288</v>
      </c>
      <c r="Y76" s="141">
        <v>54.875199634953212</v>
      </c>
      <c r="Z76" s="141">
        <v>42.953017128467735</v>
      </c>
      <c r="AA76" s="142">
        <v>11.922182506485477</v>
      </c>
    </row>
    <row r="77" spans="1:27">
      <c r="A77" s="29"/>
      <c r="B77" s="498" t="s">
        <v>833</v>
      </c>
      <c r="C77" s="499"/>
      <c r="D77" s="141">
        <v>35.445485394278116</v>
      </c>
      <c r="E77" s="141">
        <v>32.584481681320668</v>
      </c>
      <c r="F77" s="142">
        <v>2.8610037129574479</v>
      </c>
      <c r="G77" s="141">
        <v>30.124541681852151</v>
      </c>
      <c r="H77" s="141">
        <v>27.836290164245291</v>
      </c>
      <c r="I77" s="142">
        <v>2.2882515176068594</v>
      </c>
      <c r="J77" s="151">
        <v>65.762202448855405</v>
      </c>
      <c r="K77" s="141">
        <v>61.088021902806304</v>
      </c>
      <c r="L77" s="142">
        <v>4.6741805460491008</v>
      </c>
      <c r="M77" s="141">
        <v>47.942411034119431</v>
      </c>
      <c r="N77" s="141">
        <v>44.338422689391983</v>
      </c>
      <c r="O77" s="141">
        <v>3.6039883447274477</v>
      </c>
      <c r="P77" s="151">
        <v>37.784841356790466</v>
      </c>
      <c r="Q77" s="141">
        <v>38.945283493886464</v>
      </c>
      <c r="R77" s="142">
        <v>-1.1604421370959983</v>
      </c>
      <c r="S77" s="151">
        <v>41.977369583592541</v>
      </c>
      <c r="T77" s="141">
        <v>33.815004258462032</v>
      </c>
      <c r="U77" s="142">
        <v>8.1623653251305086</v>
      </c>
      <c r="V77" s="141">
        <v>43.049775648338283</v>
      </c>
      <c r="W77" s="141">
        <v>46.361548406722939</v>
      </c>
      <c r="X77" s="142">
        <v>-3.3117727583846559</v>
      </c>
      <c r="Y77" s="141">
        <v>52.646027483809817</v>
      </c>
      <c r="Z77" s="141">
        <v>41.167686779339761</v>
      </c>
      <c r="AA77" s="142">
        <v>11.478340704470057</v>
      </c>
    </row>
    <row r="78" spans="1:27">
      <c r="A78" s="29"/>
      <c r="B78" s="498" t="s">
        <v>834</v>
      </c>
      <c r="C78" s="499"/>
      <c r="D78" s="141">
        <v>35.67328689031109</v>
      </c>
      <c r="E78" s="141">
        <v>32.746091689869303</v>
      </c>
      <c r="F78" s="142">
        <v>2.9271952004417869</v>
      </c>
      <c r="G78" s="141">
        <v>30.472914312128815</v>
      </c>
      <c r="H78" s="141">
        <v>28.113129288380172</v>
      </c>
      <c r="I78" s="142">
        <v>2.3597850237486426</v>
      </c>
      <c r="J78" s="151">
        <v>68.276351813826139</v>
      </c>
      <c r="K78" s="141">
        <v>61.997754106776178</v>
      </c>
      <c r="L78" s="142">
        <v>6.2785977070499612</v>
      </c>
      <c r="M78" s="141">
        <v>48.410777934277675</v>
      </c>
      <c r="N78" s="141">
        <v>44.789472432829371</v>
      </c>
      <c r="O78" s="141">
        <v>3.6213055014483047</v>
      </c>
      <c r="P78" s="151">
        <v>38.255135211458409</v>
      </c>
      <c r="Q78" s="141">
        <v>39.549714722786341</v>
      </c>
      <c r="R78" s="142">
        <v>-1.2945795113279317</v>
      </c>
      <c r="S78" s="151">
        <v>42.476411428319146</v>
      </c>
      <c r="T78" s="141">
        <v>33.870865624516995</v>
      </c>
      <c r="U78" s="142">
        <v>8.6055458038021513</v>
      </c>
      <c r="V78" s="141">
        <v>45.354713786519696</v>
      </c>
      <c r="W78" s="141">
        <v>47.787177131741053</v>
      </c>
      <c r="X78" s="142">
        <v>-2.4324633452213575</v>
      </c>
      <c r="Y78" s="141">
        <v>55.142173887325598</v>
      </c>
      <c r="Z78" s="141">
        <v>44.077437236460725</v>
      </c>
      <c r="AA78" s="142">
        <v>11.064736650864873</v>
      </c>
    </row>
    <row r="79" spans="1:27">
      <c r="A79" s="29"/>
      <c r="B79" s="498" t="s">
        <v>835</v>
      </c>
      <c r="C79" s="499"/>
      <c r="D79" s="141">
        <v>35.967203696748655</v>
      </c>
      <c r="E79" s="141">
        <v>33.028813646908063</v>
      </c>
      <c r="F79" s="142">
        <v>2.9383900498405922</v>
      </c>
      <c r="G79" s="141">
        <v>30.657075105388067</v>
      </c>
      <c r="H79" s="141">
        <v>28.319954369153642</v>
      </c>
      <c r="I79" s="142">
        <v>2.3371207362344251</v>
      </c>
      <c r="J79" s="151">
        <v>57.370839095391759</v>
      </c>
      <c r="K79" s="141">
        <v>53.797678414281521</v>
      </c>
      <c r="L79" s="142">
        <v>3.5731606811102381</v>
      </c>
      <c r="M79" s="141">
        <v>48.616412932645673</v>
      </c>
      <c r="N79" s="141">
        <v>45.124141664499952</v>
      </c>
      <c r="O79" s="141">
        <v>3.4922712681457213</v>
      </c>
      <c r="P79" s="151">
        <v>38.818184548630057</v>
      </c>
      <c r="Q79" s="141">
        <v>39.725860842826869</v>
      </c>
      <c r="R79" s="142">
        <v>-0.90767629419681128</v>
      </c>
      <c r="S79" s="151">
        <v>43.509662532691372</v>
      </c>
      <c r="T79" s="141">
        <v>34.982266499658948</v>
      </c>
      <c r="U79" s="142">
        <v>8.5273960330324243</v>
      </c>
      <c r="V79" s="141">
        <v>44.321899440087073</v>
      </c>
      <c r="W79" s="141">
        <v>45.583195879758982</v>
      </c>
      <c r="X79" s="142">
        <v>-1.2612964396719093</v>
      </c>
      <c r="Y79" s="141">
        <v>53.068050001801218</v>
      </c>
      <c r="Z79" s="141">
        <v>42.0456356496992</v>
      </c>
      <c r="AA79" s="142">
        <v>11.022414352102018</v>
      </c>
    </row>
    <row r="80" spans="1:27">
      <c r="A80" s="29"/>
      <c r="B80" s="498" t="s">
        <v>836</v>
      </c>
      <c r="C80" s="499"/>
      <c r="D80" s="141">
        <v>36.258725032118555</v>
      </c>
      <c r="E80" s="141">
        <v>33.331375120871144</v>
      </c>
      <c r="F80" s="142">
        <v>2.9273499112474113</v>
      </c>
      <c r="G80" s="141">
        <v>31.031751290570273</v>
      </c>
      <c r="H80" s="141">
        <v>28.681104501584485</v>
      </c>
      <c r="I80" s="142">
        <v>2.350646788985788</v>
      </c>
      <c r="J80" s="151">
        <v>63.878086051286935</v>
      </c>
      <c r="K80" s="141">
        <v>59.569648058831959</v>
      </c>
      <c r="L80" s="142">
        <v>4.3084379924549765</v>
      </c>
      <c r="M80" s="141">
        <v>49.307138947699322</v>
      </c>
      <c r="N80" s="141">
        <v>45.662845157103135</v>
      </c>
      <c r="O80" s="141">
        <v>3.644293790596187</v>
      </c>
      <c r="P80" s="151">
        <v>40.044842594154737</v>
      </c>
      <c r="Q80" s="141">
        <v>40.736883417759543</v>
      </c>
      <c r="R80" s="142">
        <v>-0.69204082360480612</v>
      </c>
      <c r="S80" s="151">
        <v>43.609319240802876</v>
      </c>
      <c r="T80" s="141">
        <v>35.444152476959502</v>
      </c>
      <c r="U80" s="142">
        <v>8.1651667638433736</v>
      </c>
      <c r="V80" s="141">
        <v>46.16532218636943</v>
      </c>
      <c r="W80" s="141">
        <v>48.095995893223815</v>
      </c>
      <c r="X80" s="142">
        <v>-1.9306737068543853</v>
      </c>
      <c r="Y80" s="141">
        <v>52.836759673068379</v>
      </c>
      <c r="Z80" s="141">
        <v>41.486395297338646</v>
      </c>
      <c r="AA80" s="142">
        <v>11.350364375729733</v>
      </c>
    </row>
    <row r="81" spans="1:27">
      <c r="A81" s="29"/>
      <c r="B81" s="498" t="s">
        <v>837</v>
      </c>
      <c r="C81" s="499"/>
      <c r="D81" s="141">
        <v>36.586516935415538</v>
      </c>
      <c r="E81" s="141">
        <v>33.697600413229026</v>
      </c>
      <c r="F81" s="142">
        <v>2.8889165221865127</v>
      </c>
      <c r="G81" s="141">
        <v>31.436221227908256</v>
      </c>
      <c r="H81" s="141">
        <v>29.169275438805673</v>
      </c>
      <c r="I81" s="142">
        <v>2.2669457891025822</v>
      </c>
      <c r="J81" s="151">
        <v>69.756046087154928</v>
      </c>
      <c r="K81" s="141">
        <v>63.434790668491871</v>
      </c>
      <c r="L81" s="142">
        <v>6.321255418663057</v>
      </c>
      <c r="M81" s="141">
        <v>49.765614813992755</v>
      </c>
      <c r="N81" s="141">
        <v>45.969990195534329</v>
      </c>
      <c r="O81" s="141">
        <v>3.7956246184584259</v>
      </c>
      <c r="P81" s="151">
        <v>39.743582035863881</v>
      </c>
      <c r="Q81" s="141">
        <v>40.338480680238469</v>
      </c>
      <c r="R81" s="142">
        <v>-0.59489864437458806</v>
      </c>
      <c r="S81" s="151">
        <v>43.779954854588091</v>
      </c>
      <c r="T81" s="141">
        <v>35.879865437546435</v>
      </c>
      <c r="U81" s="142">
        <v>7.9000894170416558</v>
      </c>
      <c r="V81" s="141">
        <v>47.30452008634758</v>
      </c>
      <c r="W81" s="141">
        <v>48.676196493444955</v>
      </c>
      <c r="X81" s="142">
        <v>-1.3716764070973753</v>
      </c>
      <c r="Y81" s="141">
        <v>59.081084728769611</v>
      </c>
      <c r="Z81" s="141">
        <v>47.089876700311379</v>
      </c>
      <c r="AA81" s="142">
        <v>11.991208028458232</v>
      </c>
    </row>
    <row r="82" spans="1:27">
      <c r="A82" s="29"/>
      <c r="B82" s="498" t="s">
        <v>838</v>
      </c>
      <c r="C82" s="499"/>
      <c r="D82" s="141">
        <v>36.888925800134942</v>
      </c>
      <c r="E82" s="141">
        <v>33.975307395410084</v>
      </c>
      <c r="F82" s="142">
        <v>2.9136184047248577</v>
      </c>
      <c r="G82" s="141">
        <v>32.124414279219138</v>
      </c>
      <c r="H82" s="141">
        <v>29.712838677788291</v>
      </c>
      <c r="I82" s="142">
        <v>2.4115756014308474</v>
      </c>
      <c r="J82" s="151">
        <v>71.631015938202822</v>
      </c>
      <c r="K82" s="141">
        <v>66.294710081157703</v>
      </c>
      <c r="L82" s="142">
        <v>5.3363058570451187</v>
      </c>
      <c r="M82" s="141">
        <v>50.275057006591005</v>
      </c>
      <c r="N82" s="141">
        <v>46.638893957968108</v>
      </c>
      <c r="O82" s="141">
        <v>3.6361630486228975</v>
      </c>
      <c r="P82" s="151">
        <v>40.099560357248997</v>
      </c>
      <c r="Q82" s="141">
        <v>41.044552433347846</v>
      </c>
      <c r="R82" s="142">
        <v>-0.94499207609884905</v>
      </c>
      <c r="S82" s="151">
        <v>44.524077238838807</v>
      </c>
      <c r="T82" s="141">
        <v>36.279542177439936</v>
      </c>
      <c r="U82" s="142">
        <v>8.2445350613988708</v>
      </c>
      <c r="V82" s="141">
        <v>47.205280556890514</v>
      </c>
      <c r="W82" s="141">
        <v>47.277542342027466</v>
      </c>
      <c r="X82" s="142">
        <v>-7.2261785136952028E-2</v>
      </c>
      <c r="Y82" s="141">
        <v>52.843877758662124</v>
      </c>
      <c r="Z82" s="141">
        <v>42.903721997151145</v>
      </c>
      <c r="AA82" s="142">
        <v>9.9401557615109795</v>
      </c>
    </row>
    <row r="83" spans="1:27">
      <c r="A83" s="29"/>
      <c r="B83" s="498" t="s">
        <v>839</v>
      </c>
      <c r="C83" s="499"/>
      <c r="D83" s="141">
        <v>37.108508963982793</v>
      </c>
      <c r="E83" s="141">
        <v>34.116715503964166</v>
      </c>
      <c r="F83" s="142">
        <v>2.9917934600186271</v>
      </c>
      <c r="G83" s="141">
        <v>32.321021438593682</v>
      </c>
      <c r="H83" s="141">
        <v>29.866046000609046</v>
      </c>
      <c r="I83" s="142">
        <v>2.4549754379846362</v>
      </c>
      <c r="J83" s="151">
        <v>69.656693067370711</v>
      </c>
      <c r="K83" s="141">
        <v>64.128972328150965</v>
      </c>
      <c r="L83" s="142">
        <v>5.5277207392197454</v>
      </c>
      <c r="M83" s="141">
        <v>50.977956199514487</v>
      </c>
      <c r="N83" s="141">
        <v>47.25470792412986</v>
      </c>
      <c r="O83" s="141">
        <v>3.723248275384627</v>
      </c>
      <c r="P83" s="151">
        <v>40.892130247456521</v>
      </c>
      <c r="Q83" s="141">
        <v>40.988128863717861</v>
      </c>
      <c r="R83" s="142">
        <v>-9.599861626134043E-2</v>
      </c>
      <c r="S83" s="151">
        <v>44.633162502259047</v>
      </c>
      <c r="T83" s="141">
        <v>36.532127412517568</v>
      </c>
      <c r="U83" s="142">
        <v>8.1010350897414796</v>
      </c>
      <c r="V83" s="141">
        <v>46.597358480999816</v>
      </c>
      <c r="W83" s="141">
        <v>49.387177732146945</v>
      </c>
      <c r="X83" s="142">
        <v>-2.7898192511471294</v>
      </c>
      <c r="Y83" s="141">
        <v>55.201986696853218</v>
      </c>
      <c r="Z83" s="141">
        <v>44.841573211183082</v>
      </c>
      <c r="AA83" s="142">
        <v>10.360413485670136</v>
      </c>
    </row>
    <row r="84" spans="1:27">
      <c r="A84" s="29"/>
      <c r="B84" s="498" t="s">
        <v>840</v>
      </c>
      <c r="C84" s="499"/>
      <c r="D84" s="141">
        <v>37.279299999999999</v>
      </c>
      <c r="E84" s="141">
        <v>34.413699999999999</v>
      </c>
      <c r="F84" s="142">
        <v>2.8656000000000006</v>
      </c>
      <c r="G84" s="141">
        <v>32.702199999999998</v>
      </c>
      <c r="H84" s="141">
        <v>30.3581</v>
      </c>
      <c r="I84" s="142">
        <v>2.3440999999999974</v>
      </c>
      <c r="J84" s="151">
        <v>72.374994296144195</v>
      </c>
      <c r="K84" s="141">
        <v>64.269495779146709</v>
      </c>
      <c r="L84" s="142">
        <v>8.1054985169974856</v>
      </c>
      <c r="M84" s="141">
        <v>51.141597179547453</v>
      </c>
      <c r="N84" s="141">
        <v>47.521146733147781</v>
      </c>
      <c r="O84" s="141">
        <v>3.6204504463996727</v>
      </c>
      <c r="P84" s="151">
        <v>41.314264249751176</v>
      </c>
      <c r="Q84" s="141">
        <v>41.517541026505448</v>
      </c>
      <c r="R84" s="142">
        <v>-0.20327677675427225</v>
      </c>
      <c r="S84" s="151">
        <v>45.131801681594325</v>
      </c>
      <c r="T84" s="141">
        <v>37.232551527790044</v>
      </c>
      <c r="U84" s="142">
        <v>7.8992501538042816</v>
      </c>
      <c r="V84" s="141">
        <v>44.559268247153248</v>
      </c>
      <c r="W84" s="141">
        <v>45.187542778918548</v>
      </c>
      <c r="X84" s="142">
        <v>-0.62827453176529957</v>
      </c>
      <c r="Y84" s="141">
        <v>57.383765338412239</v>
      </c>
      <c r="Z84" s="141">
        <v>45.954508030036997</v>
      </c>
      <c r="AA84" s="142">
        <v>11.429257308375242</v>
      </c>
    </row>
    <row r="85" spans="1:27">
      <c r="A85" s="29"/>
      <c r="B85" s="502" t="s">
        <v>825</v>
      </c>
      <c r="C85" s="503"/>
      <c r="D85" s="204">
        <v>37.497342023847708</v>
      </c>
      <c r="E85" s="204">
        <v>34.64242473560882</v>
      </c>
      <c r="F85" s="205">
        <v>2.8549172882388874</v>
      </c>
      <c r="G85" s="204">
        <v>32.892371027381955</v>
      </c>
      <c r="H85" s="204">
        <v>30.581178146235185</v>
      </c>
      <c r="I85" s="205">
        <v>2.3111928811467699</v>
      </c>
      <c r="J85" s="206">
        <v>73.258726899383987</v>
      </c>
      <c r="K85" s="204">
        <v>67.459838144703454</v>
      </c>
      <c r="L85" s="205">
        <v>5.798888754680533</v>
      </c>
      <c r="M85" s="204">
        <v>51.745343786945384</v>
      </c>
      <c r="N85" s="204">
        <v>48.042610706655893</v>
      </c>
      <c r="O85" s="204">
        <v>3.7027330802894909</v>
      </c>
      <c r="P85" s="206">
        <v>41.508649082494053</v>
      </c>
      <c r="Q85" s="204">
        <v>41.766795003422324</v>
      </c>
      <c r="R85" s="205">
        <v>-0.25814592092827127</v>
      </c>
      <c r="S85" s="206">
        <v>45.648220347699137</v>
      </c>
      <c r="T85" s="204">
        <v>37.719461315042466</v>
      </c>
      <c r="U85" s="205">
        <v>7.9287590326566715</v>
      </c>
      <c r="V85" s="204">
        <v>43.85354453896548</v>
      </c>
      <c r="W85" s="204">
        <v>46.378938105016132</v>
      </c>
      <c r="X85" s="205">
        <v>-2.5253935660506528</v>
      </c>
      <c r="Y85" s="204">
        <v>57.46794807060062</v>
      </c>
      <c r="Z85" s="204">
        <v>44.140584149639253</v>
      </c>
      <c r="AA85" s="205">
        <v>13.327363920961368</v>
      </c>
    </row>
    <row r="86" spans="1:27">
      <c r="A86" s="29"/>
      <c r="B86" s="504">
        <v>2014</v>
      </c>
      <c r="C86" s="505"/>
      <c r="D86" s="141">
        <v>37.314918345467767</v>
      </c>
      <c r="E86" s="141">
        <v>34.368568107155276</v>
      </c>
      <c r="F86" s="142">
        <v>2.9463502383124904</v>
      </c>
      <c r="G86" s="141">
        <v>31.940307048489355</v>
      </c>
      <c r="H86" s="141">
        <v>29.62200658307577</v>
      </c>
      <c r="I86" s="142">
        <v>2.3183004654135857</v>
      </c>
      <c r="J86" s="151">
        <v>72.58342717096113</v>
      </c>
      <c r="K86" s="141">
        <v>64.494579497030301</v>
      </c>
      <c r="L86" s="142">
        <v>8.0888476739308288</v>
      </c>
      <c r="M86" s="141">
        <v>51.228752549336789</v>
      </c>
      <c r="N86" s="141">
        <v>47.524248797020618</v>
      </c>
      <c r="O86" s="141">
        <v>3.704503752316171</v>
      </c>
      <c r="P86" s="151">
        <v>40.922452884956435</v>
      </c>
      <c r="Q86" s="141">
        <v>41.196263234616048</v>
      </c>
      <c r="R86" s="142">
        <v>-0.27381034965961248</v>
      </c>
      <c r="S86" s="151">
        <v>45.060688826520042</v>
      </c>
      <c r="T86" s="141">
        <v>36.948024849049929</v>
      </c>
      <c r="U86" s="142">
        <v>8.1126639774701133</v>
      </c>
      <c r="V86" s="141">
        <v>45.891905594848772</v>
      </c>
      <c r="W86" s="141">
        <v>46.158322444154066</v>
      </c>
      <c r="X86" s="142">
        <v>-0.26641684930529408</v>
      </c>
      <c r="Y86" s="141">
        <v>57.508123491480248</v>
      </c>
      <c r="Z86" s="141">
        <v>45.979177924276804</v>
      </c>
      <c r="AA86" s="142">
        <v>11.528945567203444</v>
      </c>
    </row>
    <row r="87" spans="1:27">
      <c r="A87" s="29"/>
      <c r="B87" s="242">
        <v>2015</v>
      </c>
      <c r="C87" s="220" t="s">
        <v>859</v>
      </c>
      <c r="D87" s="141">
        <v>37.540444965403005</v>
      </c>
      <c r="E87" s="141">
        <v>34.610634858837109</v>
      </c>
      <c r="F87" s="142">
        <v>2.9298101065658955</v>
      </c>
      <c r="G87" s="141">
        <v>32.215732707614627</v>
      </c>
      <c r="H87" s="141">
        <v>29.927773573918138</v>
      </c>
      <c r="I87" s="142">
        <v>2.2879591336964893</v>
      </c>
      <c r="J87" s="151">
        <v>72.341353832113597</v>
      </c>
      <c r="K87" s="141">
        <v>65.953702241176572</v>
      </c>
      <c r="L87" s="142">
        <v>6.3876515909370255</v>
      </c>
      <c r="M87" s="141">
        <v>51.87679094501425</v>
      </c>
      <c r="N87" s="141">
        <v>48.140856807288273</v>
      </c>
      <c r="O87" s="141">
        <v>3.7359341377259767</v>
      </c>
      <c r="P87" s="151">
        <v>41.31134734073845</v>
      </c>
      <c r="Q87" s="141">
        <v>41.516125371966787</v>
      </c>
      <c r="R87" s="142">
        <v>-0.20477803122833649</v>
      </c>
      <c r="S87" s="151">
        <v>45.593591622692735</v>
      </c>
      <c r="T87" s="141">
        <v>37.517027109297629</v>
      </c>
      <c r="U87" s="142">
        <v>8.0765645133951054</v>
      </c>
      <c r="V87" s="141">
        <v>42.67345864265782</v>
      </c>
      <c r="W87" s="141">
        <v>45.18575264571156</v>
      </c>
      <c r="X87" s="142">
        <v>-2.5122940030537393</v>
      </c>
      <c r="Y87" s="141">
        <v>56.517284905375234</v>
      </c>
      <c r="Z87" s="141">
        <v>43.538698809746052</v>
      </c>
      <c r="AA87" s="142">
        <v>12.978586095629183</v>
      </c>
    </row>
    <row r="88" spans="1:27">
      <c r="A88" s="29"/>
      <c r="B88" s="242">
        <v>2015</v>
      </c>
      <c r="C88" s="220" t="s">
        <v>874</v>
      </c>
      <c r="D88" s="141">
        <v>37.440888438260899</v>
      </c>
      <c r="E88" s="141">
        <v>34.597093258844858</v>
      </c>
      <c r="F88" s="142">
        <v>2.8437951794160412</v>
      </c>
      <c r="G88" s="141">
        <v>32.034213575065813</v>
      </c>
      <c r="H88" s="141">
        <v>29.830565926493449</v>
      </c>
      <c r="I88" s="142">
        <v>2.2036476485723639</v>
      </c>
      <c r="J88" s="151">
        <v>72.341353832113597</v>
      </c>
      <c r="K88" s="141">
        <v>65.953702241176572</v>
      </c>
      <c r="L88" s="142">
        <v>6.3876515909370255</v>
      </c>
      <c r="M88" s="141">
        <v>51.932295394264941</v>
      </c>
      <c r="N88" s="141">
        <v>48.231093816681835</v>
      </c>
      <c r="O88" s="141">
        <v>3.701201577583106</v>
      </c>
      <c r="P88" s="151">
        <v>41.207185920696162</v>
      </c>
      <c r="Q88" s="141">
        <v>41.564772111426791</v>
      </c>
      <c r="R88" s="142">
        <v>-0.35758619073062903</v>
      </c>
      <c r="S88" s="151">
        <v>45.526484122909942</v>
      </c>
      <c r="T88" s="141">
        <v>37.538421274567412</v>
      </c>
      <c r="U88" s="142">
        <v>7.9880628483425298</v>
      </c>
      <c r="V88" s="141">
        <v>42.67345864265782</v>
      </c>
      <c r="W88" s="141">
        <v>45.18575264571156</v>
      </c>
      <c r="X88" s="142">
        <v>-2.5122940030537393</v>
      </c>
      <c r="Y88" s="141">
        <v>55.798165639972609</v>
      </c>
      <c r="Z88" s="141">
        <v>43.228446269678315</v>
      </c>
      <c r="AA88" s="142">
        <v>12.569719370294294</v>
      </c>
    </row>
    <row r="89" spans="1:27">
      <c r="A89" s="29"/>
      <c r="B89" s="242">
        <v>2015</v>
      </c>
      <c r="C89" s="220" t="s">
        <v>860</v>
      </c>
      <c r="D89" s="141">
        <v>38.429404293651316</v>
      </c>
      <c r="E89" s="141">
        <v>33.728354100341846</v>
      </c>
      <c r="F89" s="142">
        <v>4.7010501933094702</v>
      </c>
      <c r="G89" s="141">
        <v>35.433143768150238</v>
      </c>
      <c r="H89" s="141">
        <v>31.453179089805445</v>
      </c>
      <c r="I89" s="142">
        <v>3.9799646783447926</v>
      </c>
      <c r="J89" s="276" t="s">
        <v>804</v>
      </c>
      <c r="K89" s="276" t="s">
        <v>804</v>
      </c>
      <c r="L89" s="277" t="s">
        <v>804</v>
      </c>
      <c r="M89" s="141">
        <v>46.543937240035795</v>
      </c>
      <c r="N89" s="141">
        <v>40.693079906632271</v>
      </c>
      <c r="O89" s="141">
        <v>5.8508573334035248</v>
      </c>
      <c r="P89" s="151">
        <v>42.728268309377142</v>
      </c>
      <c r="Q89" s="141">
        <v>37.800019556077046</v>
      </c>
      <c r="R89" s="142">
        <v>4.928248753300096</v>
      </c>
      <c r="S89" s="151">
        <v>43.080970480725817</v>
      </c>
      <c r="T89" s="141">
        <v>35.799903883961726</v>
      </c>
      <c r="U89" s="142">
        <v>7.2810665967640915</v>
      </c>
      <c r="V89" s="276" t="s">
        <v>804</v>
      </c>
      <c r="W89" s="276" t="s">
        <v>804</v>
      </c>
      <c r="X89" s="277" t="s">
        <v>804</v>
      </c>
      <c r="Y89" s="276" t="s">
        <v>804</v>
      </c>
      <c r="Z89" s="276" t="s">
        <v>804</v>
      </c>
      <c r="AA89" s="277" t="s">
        <v>804</v>
      </c>
    </row>
    <row r="90" spans="1:27">
      <c r="A90" s="29"/>
      <c r="B90" s="242">
        <v>2015</v>
      </c>
      <c r="C90" s="220" t="s">
        <v>861</v>
      </c>
      <c r="D90" s="141">
        <v>44.29309718255535</v>
      </c>
      <c r="E90" s="141">
        <v>36.728341883543266</v>
      </c>
      <c r="F90" s="142">
        <v>7.5647552990120843</v>
      </c>
      <c r="G90" s="141">
        <v>41.596230329235603</v>
      </c>
      <c r="H90" s="141">
        <v>35.162335254050234</v>
      </c>
      <c r="I90" s="142">
        <v>6.4338950751853687</v>
      </c>
      <c r="J90" s="276" t="s">
        <v>804</v>
      </c>
      <c r="K90" s="276" t="s">
        <v>804</v>
      </c>
      <c r="L90" s="277" t="s">
        <v>804</v>
      </c>
      <c r="M90" s="141">
        <v>52.832697760829177</v>
      </c>
      <c r="N90" s="141">
        <v>46.290309963821258</v>
      </c>
      <c r="O90" s="141">
        <v>6.5423877970079189</v>
      </c>
      <c r="P90" s="151">
        <v>50.092744695414112</v>
      </c>
      <c r="Q90" s="141">
        <v>44.096338124572206</v>
      </c>
      <c r="R90" s="142">
        <v>5.9964065708419056</v>
      </c>
      <c r="S90" s="151">
        <v>51.30452764792404</v>
      </c>
      <c r="T90" s="141">
        <v>38.214513521779011</v>
      </c>
      <c r="U90" s="142">
        <v>13.090014126145029</v>
      </c>
      <c r="V90" s="276" t="s">
        <v>804</v>
      </c>
      <c r="W90" s="276" t="s">
        <v>804</v>
      </c>
      <c r="X90" s="277" t="s">
        <v>804</v>
      </c>
      <c r="Y90" s="141">
        <v>83.484257357973988</v>
      </c>
      <c r="Z90" s="141">
        <v>55.173169062286107</v>
      </c>
      <c r="AA90" s="142">
        <v>28.311088295687881</v>
      </c>
    </row>
    <row r="91" spans="1:27">
      <c r="A91" s="29"/>
      <c r="B91" s="242">
        <v>2016</v>
      </c>
      <c r="C91" s="220" t="s">
        <v>859</v>
      </c>
      <c r="D91" s="141">
        <v>37.816023971541128</v>
      </c>
      <c r="E91" s="141">
        <v>34.872564936424773</v>
      </c>
      <c r="F91" s="142">
        <v>2.943459035116355</v>
      </c>
      <c r="G91" s="141">
        <v>32.478778230007322</v>
      </c>
      <c r="H91" s="141">
        <v>30.179154510916725</v>
      </c>
      <c r="I91" s="142">
        <v>2.2996237190905973</v>
      </c>
      <c r="J91" s="151">
        <v>72.063506234562382</v>
      </c>
      <c r="K91" s="141">
        <v>67.340594589768742</v>
      </c>
      <c r="L91" s="142">
        <v>4.7229116447936406</v>
      </c>
      <c r="M91" s="141">
        <v>52.211355450530476</v>
      </c>
      <c r="N91" s="141">
        <v>48.526257720056279</v>
      </c>
      <c r="O91" s="141">
        <v>3.6850977304741974</v>
      </c>
      <c r="P91" s="151">
        <v>42.009467964039757</v>
      </c>
      <c r="Q91" s="141">
        <v>42.324477140327566</v>
      </c>
      <c r="R91" s="142">
        <v>-0.31500917628780911</v>
      </c>
      <c r="S91" s="151">
        <v>46.228017889018204</v>
      </c>
      <c r="T91" s="141">
        <v>37.959526896548041</v>
      </c>
      <c r="U91" s="142">
        <v>8.2684909924701628</v>
      </c>
      <c r="V91" s="141">
        <v>50.289910555806927</v>
      </c>
      <c r="W91" s="141">
        <v>50.275652849801027</v>
      </c>
      <c r="X91" s="142">
        <v>1.4257706005899706E-2</v>
      </c>
      <c r="Y91" s="141">
        <v>59.535135751768195</v>
      </c>
      <c r="Z91" s="141">
        <v>46.105091349444535</v>
      </c>
      <c r="AA91" s="142">
        <v>13.430044402323659</v>
      </c>
    </row>
    <row r="92" spans="1:27">
      <c r="A92" s="29"/>
      <c r="B92" s="242">
        <v>2016</v>
      </c>
      <c r="C92" s="220" t="s">
        <v>874</v>
      </c>
      <c r="D92" s="141">
        <v>37.693655698369163</v>
      </c>
      <c r="E92" s="141">
        <v>34.853651568584652</v>
      </c>
      <c r="F92" s="142">
        <v>2.8400041297845107</v>
      </c>
      <c r="G92" s="141">
        <v>32.256025268011044</v>
      </c>
      <c r="H92" s="141">
        <v>30.061333188810494</v>
      </c>
      <c r="I92" s="142">
        <v>2.19469207920055</v>
      </c>
      <c r="J92" s="151">
        <v>72.063506234562382</v>
      </c>
      <c r="K92" s="141">
        <v>67.340594589768742</v>
      </c>
      <c r="L92" s="142">
        <v>4.7229116447936406</v>
      </c>
      <c r="M92" s="141">
        <v>52.248441225844942</v>
      </c>
      <c r="N92" s="141">
        <v>48.584584320848982</v>
      </c>
      <c r="O92" s="141">
        <v>3.66385690499596</v>
      </c>
      <c r="P92" s="151">
        <v>41.931760288663362</v>
      </c>
      <c r="Q92" s="141">
        <v>42.35281314168386</v>
      </c>
      <c r="R92" s="142">
        <v>-0.42105285302049822</v>
      </c>
      <c r="S92" s="151">
        <v>46.199995283847201</v>
      </c>
      <c r="T92" s="141">
        <v>38.029647288497536</v>
      </c>
      <c r="U92" s="142">
        <v>8.1703479953496654</v>
      </c>
      <c r="V92" s="141">
        <v>50.300082856010683</v>
      </c>
      <c r="W92" s="141">
        <v>50.370438416369474</v>
      </c>
      <c r="X92" s="142">
        <v>-7.0355560358791536E-2</v>
      </c>
      <c r="Y92" s="141">
        <v>59.675044490075294</v>
      </c>
      <c r="Z92" s="141">
        <v>46.670791695185954</v>
      </c>
      <c r="AA92" s="142">
        <v>13.004252794889339</v>
      </c>
    </row>
    <row r="93" spans="1:27">
      <c r="A93" s="29"/>
      <c r="B93" s="242">
        <v>2016</v>
      </c>
      <c r="C93" s="220" t="s">
        <v>860</v>
      </c>
      <c r="D93" s="141">
        <v>39.763943927393633</v>
      </c>
      <c r="E93" s="141">
        <v>34.71837308757005</v>
      </c>
      <c r="F93" s="142">
        <v>5.0455708398235828</v>
      </c>
      <c r="G93" s="141">
        <v>36.429666110540694</v>
      </c>
      <c r="H93" s="141">
        <v>32.220367462522304</v>
      </c>
      <c r="I93" s="142">
        <v>4.2092986480183896</v>
      </c>
      <c r="J93" s="276" t="s">
        <v>804</v>
      </c>
      <c r="K93" s="276" t="s">
        <v>804</v>
      </c>
      <c r="L93" s="277" t="s">
        <v>804</v>
      </c>
      <c r="M93" s="141">
        <v>49.094749193311827</v>
      </c>
      <c r="N93" s="141">
        <v>44.356507284638688</v>
      </c>
      <c r="O93" s="141">
        <v>4.7382419086731389</v>
      </c>
      <c r="P93" s="151">
        <v>46.132916137022903</v>
      </c>
      <c r="Q93" s="141">
        <v>41.195528177047684</v>
      </c>
      <c r="R93" s="142">
        <v>4.9373879599752186</v>
      </c>
      <c r="S93" s="151">
        <v>44.655795788541283</v>
      </c>
      <c r="T93" s="141">
        <v>36.609028778080841</v>
      </c>
      <c r="U93" s="142">
        <v>8.0467670104604423</v>
      </c>
      <c r="V93" s="276" t="s">
        <v>804</v>
      </c>
      <c r="W93" s="276" t="s">
        <v>804</v>
      </c>
      <c r="X93" s="277" t="s">
        <v>804</v>
      </c>
      <c r="Y93" s="141">
        <v>59.578370978781656</v>
      </c>
      <c r="Z93" s="141">
        <v>34.403832991101986</v>
      </c>
      <c r="AA93" s="142">
        <v>25.17453798767967</v>
      </c>
    </row>
    <row r="94" spans="1:27">
      <c r="A94" s="29"/>
      <c r="B94" s="297">
        <v>2016</v>
      </c>
      <c r="C94" s="294" t="s">
        <v>861</v>
      </c>
      <c r="D94" s="141">
        <v>43.971378401102776</v>
      </c>
      <c r="E94" s="141">
        <v>36.323391320397739</v>
      </c>
      <c r="F94" s="142">
        <v>7.6479870807050361</v>
      </c>
      <c r="G94" s="141">
        <v>42.069784998188162</v>
      </c>
      <c r="H94" s="141">
        <v>35.34418586964788</v>
      </c>
      <c r="I94" s="142">
        <v>6.7255991285402814</v>
      </c>
      <c r="J94" s="283" t="s">
        <v>804</v>
      </c>
      <c r="K94" s="276" t="s">
        <v>804</v>
      </c>
      <c r="L94" s="277" t="s">
        <v>804</v>
      </c>
      <c r="M94" s="141">
        <v>51.082272416153323</v>
      </c>
      <c r="N94" s="141">
        <v>45.042756103125704</v>
      </c>
      <c r="O94" s="141">
        <v>6.0395163130276188</v>
      </c>
      <c r="P94" s="151">
        <v>46.42368240930869</v>
      </c>
      <c r="Q94" s="141">
        <v>40.049737622632897</v>
      </c>
      <c r="R94" s="142">
        <v>6.3739447866757928</v>
      </c>
      <c r="S94" s="151">
        <v>49.472805770547033</v>
      </c>
      <c r="T94" s="141">
        <v>36.710284387540085</v>
      </c>
      <c r="U94" s="142">
        <v>12.762521383006948</v>
      </c>
      <c r="V94" s="141">
        <v>50</v>
      </c>
      <c r="W94" s="141">
        <v>47.574264202600958</v>
      </c>
      <c r="X94" s="142">
        <v>2.4257357973990423</v>
      </c>
      <c r="Y94" s="141">
        <v>54.266940451745384</v>
      </c>
      <c r="Z94" s="141">
        <v>30.741957563312798</v>
      </c>
      <c r="AA94" s="142">
        <v>23.524982888432586</v>
      </c>
    </row>
    <row r="95" spans="1:27">
      <c r="A95" s="299"/>
      <c r="B95" s="380">
        <v>2017</v>
      </c>
      <c r="C95" s="221" t="s">
        <v>859</v>
      </c>
      <c r="D95" s="135">
        <v>37.90797877</v>
      </c>
      <c r="E95" s="136">
        <v>35.014854823</v>
      </c>
      <c r="F95" s="136">
        <v>2.8931239469999994</v>
      </c>
      <c r="G95" s="135">
        <v>32.679337431999997</v>
      </c>
      <c r="H95" s="136">
        <v>30.461030515000001</v>
      </c>
      <c r="I95" s="136">
        <v>2.218306916999996</v>
      </c>
      <c r="J95" s="135">
        <v>72.702347044999996</v>
      </c>
      <c r="K95" s="136">
        <v>68.626923671</v>
      </c>
      <c r="L95" s="136">
        <v>4.0754233739999961</v>
      </c>
      <c r="M95" s="135">
        <v>52.933139914999998</v>
      </c>
      <c r="N95" s="136">
        <v>49.104279181000003</v>
      </c>
      <c r="O95" s="136">
        <v>3.8288607339999956</v>
      </c>
      <c r="P95" s="135">
        <v>42.689630983000001</v>
      </c>
      <c r="Q95" s="136">
        <v>42.512255605</v>
      </c>
      <c r="R95" s="136">
        <v>0.17737537800000069</v>
      </c>
      <c r="S95" s="135">
        <v>46.862358495000002</v>
      </c>
      <c r="T95" s="136">
        <v>38.928714769000003</v>
      </c>
      <c r="U95" s="136">
        <v>7.9336437259999997</v>
      </c>
      <c r="V95" s="135">
        <v>46.031935392999998</v>
      </c>
      <c r="W95" s="136">
        <v>45.696091123000002</v>
      </c>
      <c r="X95" s="136">
        <v>0.3358442699999955</v>
      </c>
      <c r="Y95" s="135">
        <v>59.471373663999998</v>
      </c>
      <c r="Z95" s="136">
        <v>47.047696520000002</v>
      </c>
      <c r="AA95" s="137">
        <v>12.423677143999996</v>
      </c>
    </row>
    <row r="96" spans="1:27">
      <c r="A96" s="29"/>
      <c r="B96" s="380">
        <v>2017</v>
      </c>
      <c r="C96" s="376" t="s">
        <v>874</v>
      </c>
      <c r="D96" s="135">
        <v>37.803416591999998</v>
      </c>
      <c r="E96" s="136">
        <v>34.993862706999998</v>
      </c>
      <c r="F96" s="137">
        <v>2.8095538849999997</v>
      </c>
      <c r="G96" s="136">
        <v>32.480189101000001</v>
      </c>
      <c r="H96" s="136">
        <v>30.350685321</v>
      </c>
      <c r="I96" s="137">
        <v>2.1295037800000003</v>
      </c>
      <c r="J96" s="135">
        <v>72.702347044999996</v>
      </c>
      <c r="K96" s="136">
        <v>68.626923671</v>
      </c>
      <c r="L96" s="137">
        <v>4.0754233739999961</v>
      </c>
      <c r="M96" s="136">
        <v>52.988667491999998</v>
      </c>
      <c r="N96" s="136">
        <v>49.178770641</v>
      </c>
      <c r="O96" s="136">
        <v>3.8098968509999978</v>
      </c>
      <c r="P96" s="135">
        <v>42.587040428999998</v>
      </c>
      <c r="Q96" s="136">
        <v>42.536054972999999</v>
      </c>
      <c r="R96" s="137">
        <v>5.0985455999999374E-2</v>
      </c>
      <c r="S96" s="135">
        <v>46.867601676</v>
      </c>
      <c r="T96" s="136">
        <v>38.977669042999999</v>
      </c>
      <c r="U96" s="137">
        <v>7.8899326330000008</v>
      </c>
      <c r="V96" s="136">
        <v>45.923655791000002</v>
      </c>
      <c r="W96" s="136">
        <v>45.601631302999998</v>
      </c>
      <c r="X96" s="137">
        <v>0.32202448800000383</v>
      </c>
      <c r="Y96" s="136">
        <v>59.278493433000001</v>
      </c>
      <c r="Z96" s="136">
        <v>46.920709273999996</v>
      </c>
      <c r="AA96" s="137">
        <v>12.357784159000005</v>
      </c>
    </row>
    <row r="97" spans="1:27">
      <c r="A97" s="29"/>
      <c r="B97" s="380">
        <v>2017</v>
      </c>
      <c r="C97" s="376" t="s">
        <v>860</v>
      </c>
      <c r="D97" s="135">
        <v>39.564533163</v>
      </c>
      <c r="E97" s="136">
        <v>34.838915430999997</v>
      </c>
      <c r="F97" s="137">
        <v>4.7256177320000035</v>
      </c>
      <c r="G97" s="136">
        <v>36.473603906000001</v>
      </c>
      <c r="H97" s="136">
        <v>32.523971955</v>
      </c>
      <c r="I97" s="137">
        <v>3.9496319510000006</v>
      </c>
      <c r="J97" s="276" t="s">
        <v>804</v>
      </c>
      <c r="K97" s="276" t="s">
        <v>804</v>
      </c>
      <c r="L97" s="277" t="s">
        <v>804</v>
      </c>
      <c r="M97" s="136">
        <v>48.472362058999998</v>
      </c>
      <c r="N97" s="136">
        <v>43.069047933999997</v>
      </c>
      <c r="O97" s="137">
        <v>5.4033141250000014</v>
      </c>
      <c r="P97" s="276">
        <v>46.745528176999997</v>
      </c>
      <c r="Q97" s="276">
        <v>41.450809948</v>
      </c>
      <c r="R97" s="277">
        <v>5.2947182289999972</v>
      </c>
      <c r="S97" s="135">
        <v>43.629524500000002</v>
      </c>
      <c r="T97" s="136">
        <v>36.544735006000003</v>
      </c>
      <c r="U97" s="137">
        <v>7.0847894939999989</v>
      </c>
      <c r="V97" s="276" t="s">
        <v>804</v>
      </c>
      <c r="W97" s="276" t="s">
        <v>804</v>
      </c>
      <c r="X97" s="277" t="s">
        <v>804</v>
      </c>
      <c r="Y97" s="276">
        <v>71.815708419000003</v>
      </c>
      <c r="Z97" s="276">
        <v>55.174880219000002</v>
      </c>
      <c r="AA97" s="277">
        <v>16.640828200000001</v>
      </c>
    </row>
    <row r="98" spans="1:27">
      <c r="A98" s="29"/>
      <c r="B98" s="380">
        <v>2017</v>
      </c>
      <c r="C98" s="376" t="s">
        <v>861</v>
      </c>
      <c r="D98" s="135">
        <v>43.559722329000003</v>
      </c>
      <c r="E98" s="136">
        <v>36.661014424999998</v>
      </c>
      <c r="F98" s="137">
        <v>6.8987079040000054</v>
      </c>
      <c r="G98" s="136">
        <v>41.796863489000003</v>
      </c>
      <c r="H98" s="136">
        <v>35.547632856</v>
      </c>
      <c r="I98" s="137">
        <v>6.2492306330000034</v>
      </c>
      <c r="J98" s="276" t="s">
        <v>804</v>
      </c>
      <c r="K98" s="276" t="s">
        <v>804</v>
      </c>
      <c r="L98" s="277" t="s">
        <v>804</v>
      </c>
      <c r="M98" s="136">
        <v>48.227907064999997</v>
      </c>
      <c r="N98" s="136">
        <v>42.967773215000001</v>
      </c>
      <c r="O98" s="137">
        <v>5.2601338499999954</v>
      </c>
      <c r="P98" s="276">
        <v>47.574172062999999</v>
      </c>
      <c r="Q98" s="276">
        <v>41.657294792999998</v>
      </c>
      <c r="R98" s="277">
        <v>5.9168772700000005</v>
      </c>
      <c r="S98" s="135">
        <v>49.558872798000003</v>
      </c>
      <c r="T98" s="136">
        <v>39.231546524999999</v>
      </c>
      <c r="U98" s="137">
        <v>10.327326273000004</v>
      </c>
      <c r="V98" s="276">
        <v>50.904517454</v>
      </c>
      <c r="W98" s="276">
        <v>49.946783025000002</v>
      </c>
      <c r="X98" s="277">
        <v>0.9577344289999985</v>
      </c>
      <c r="Y98" s="276" t="s">
        <v>804</v>
      </c>
      <c r="Z98" s="276" t="s">
        <v>804</v>
      </c>
      <c r="AA98" s="277" t="s">
        <v>804</v>
      </c>
    </row>
    <row r="99" spans="1:27">
      <c r="A99" s="299"/>
      <c r="B99" s="297">
        <v>2018</v>
      </c>
      <c r="C99" s="221" t="s">
        <v>859</v>
      </c>
      <c r="D99" s="135">
        <v>38.121965046</v>
      </c>
      <c r="E99" s="136">
        <v>35.282153547</v>
      </c>
      <c r="F99" s="136">
        <v>2.8398114989999996</v>
      </c>
      <c r="G99" s="135">
        <v>33.037029529999998</v>
      </c>
      <c r="H99" s="136">
        <v>30.798056264</v>
      </c>
      <c r="I99" s="136">
        <v>2.2389732659999986</v>
      </c>
      <c r="J99" s="135">
        <v>72.599242337999996</v>
      </c>
      <c r="K99" s="136">
        <v>68.026646513000003</v>
      </c>
      <c r="L99" s="136">
        <v>4.5725958249999934</v>
      </c>
      <c r="M99" s="135">
        <v>53.224569518999999</v>
      </c>
      <c r="N99" s="136">
        <v>49.491894203999998</v>
      </c>
      <c r="O99" s="136">
        <v>3.7326753150000016</v>
      </c>
      <c r="P99" s="135">
        <v>42.771332606999998</v>
      </c>
      <c r="Q99" s="136">
        <v>42.706474546999999</v>
      </c>
      <c r="R99" s="136">
        <v>6.4858059999998829E-2</v>
      </c>
      <c r="S99" s="135">
        <v>47.013142164000001</v>
      </c>
      <c r="T99" s="136">
        <v>39.186075901999999</v>
      </c>
      <c r="U99" s="136">
        <v>7.8270662620000024</v>
      </c>
      <c r="V99" s="135">
        <v>51.293479224999999</v>
      </c>
      <c r="W99" s="136">
        <v>51.960472279000001</v>
      </c>
      <c r="X99" s="136">
        <v>-0.66699305400000242</v>
      </c>
      <c r="Y99" s="135">
        <v>58.606237737000001</v>
      </c>
      <c r="Z99" s="136">
        <v>48.591047228000001</v>
      </c>
      <c r="AA99" s="137">
        <v>10.015190509</v>
      </c>
    </row>
    <row r="100" spans="1:27">
      <c r="A100" s="29"/>
      <c r="B100" s="297">
        <v>2018</v>
      </c>
      <c r="C100" s="294" t="s">
        <v>874</v>
      </c>
      <c r="D100" s="135">
        <v>38.01559863</v>
      </c>
      <c r="E100" s="136">
        <v>35.270394566999997</v>
      </c>
      <c r="F100" s="137">
        <v>2.7452040630000027</v>
      </c>
      <c r="G100" s="136">
        <v>32.852767471999996</v>
      </c>
      <c r="H100" s="136">
        <v>30.704544246000001</v>
      </c>
      <c r="I100" s="137">
        <v>2.1482232259999954</v>
      </c>
      <c r="J100" s="135">
        <v>72.599242337999996</v>
      </c>
      <c r="K100" s="136">
        <v>68.026646513000003</v>
      </c>
      <c r="L100" s="137">
        <v>4.5725958249999934</v>
      </c>
      <c r="M100" s="136">
        <v>53.257720163999998</v>
      </c>
      <c r="N100" s="136">
        <v>49.563990867000001</v>
      </c>
      <c r="O100" s="136">
        <v>3.6937292969999973</v>
      </c>
      <c r="P100" s="135">
        <v>42.673368152000002</v>
      </c>
      <c r="Q100" s="136">
        <v>42.754733655999999</v>
      </c>
      <c r="R100" s="137">
        <v>-8.1365503999997202E-2</v>
      </c>
      <c r="S100" s="135">
        <v>46.942040532</v>
      </c>
      <c r="T100" s="136">
        <v>39.219514169999997</v>
      </c>
      <c r="U100" s="137">
        <v>7.7225263620000035</v>
      </c>
      <c r="V100" s="136">
        <v>51.293479224999999</v>
      </c>
      <c r="W100" s="136">
        <v>51.960472279000001</v>
      </c>
      <c r="X100" s="137">
        <v>-0.66699305400000242</v>
      </c>
      <c r="Y100" s="136">
        <v>58.132840424999998</v>
      </c>
      <c r="Z100" s="136">
        <v>48.252302931999999</v>
      </c>
      <c r="AA100" s="137">
        <v>9.8805374929999985</v>
      </c>
    </row>
    <row r="101" spans="1:27">
      <c r="A101" s="29"/>
      <c r="B101" s="297">
        <v>2018</v>
      </c>
      <c r="C101" s="294" t="s">
        <v>860</v>
      </c>
      <c r="D101" s="135">
        <v>39.742335556999997</v>
      </c>
      <c r="E101" s="136">
        <v>34.822212624999999</v>
      </c>
      <c r="F101" s="137">
        <v>4.9201229319999982</v>
      </c>
      <c r="G101" s="136">
        <v>36.033536593999997</v>
      </c>
      <c r="H101" s="136">
        <v>31.976234319</v>
      </c>
      <c r="I101" s="137">
        <v>4.0573022749999978</v>
      </c>
      <c r="J101" s="276" t="s">
        <v>804</v>
      </c>
      <c r="K101" s="276" t="s">
        <v>804</v>
      </c>
      <c r="L101" s="277" t="s">
        <v>804</v>
      </c>
      <c r="M101" s="136">
        <v>50.681484214999998</v>
      </c>
      <c r="N101" s="136">
        <v>43.076478012000003</v>
      </c>
      <c r="O101" s="137">
        <v>7.605006202999995</v>
      </c>
      <c r="P101" s="276">
        <v>44.088067533999997</v>
      </c>
      <c r="Q101" s="276">
        <v>40.251263623</v>
      </c>
      <c r="R101" s="277">
        <v>3.836803910999997</v>
      </c>
      <c r="S101" s="135">
        <v>45.932621728000001</v>
      </c>
      <c r="T101" s="136">
        <v>38.019557341000002</v>
      </c>
      <c r="U101" s="137">
        <v>7.9130643869999986</v>
      </c>
      <c r="V101" s="276" t="s">
        <v>804</v>
      </c>
      <c r="W101" s="276" t="s">
        <v>804</v>
      </c>
      <c r="X101" s="277" t="s">
        <v>804</v>
      </c>
      <c r="Y101" s="276">
        <v>55.890828200000001</v>
      </c>
      <c r="Z101" s="276">
        <v>54.016427104999998</v>
      </c>
      <c r="AA101" s="277">
        <v>1.8744010950000032</v>
      </c>
    </row>
    <row r="102" spans="1:27">
      <c r="A102" s="107"/>
      <c r="B102" s="243">
        <v>2018</v>
      </c>
      <c r="C102" s="223" t="s">
        <v>861</v>
      </c>
      <c r="D102" s="138">
        <v>43.676572102000002</v>
      </c>
      <c r="E102" s="139">
        <v>36.559879674000001</v>
      </c>
      <c r="F102" s="140">
        <v>7.1166924280000003</v>
      </c>
      <c r="G102" s="139">
        <v>41.606040258999997</v>
      </c>
      <c r="H102" s="139">
        <v>35.453326339999997</v>
      </c>
      <c r="I102" s="140">
        <v>6.152713919</v>
      </c>
      <c r="J102" s="284" t="s">
        <v>804</v>
      </c>
      <c r="K102" s="285" t="s">
        <v>804</v>
      </c>
      <c r="L102" s="286" t="s">
        <v>804</v>
      </c>
      <c r="M102" s="139">
        <v>49.136696979</v>
      </c>
      <c r="N102" s="139">
        <v>44.645692773999997</v>
      </c>
      <c r="O102" s="139">
        <v>4.491004205000003</v>
      </c>
      <c r="P102" s="138">
        <v>50.008042437</v>
      </c>
      <c r="Q102" s="139">
        <v>43.286004751</v>
      </c>
      <c r="R102" s="140">
        <v>6.7220376860000002</v>
      </c>
      <c r="S102" s="138">
        <v>50.917583587999999</v>
      </c>
      <c r="T102" s="139">
        <v>39.182525538</v>
      </c>
      <c r="U102" s="140">
        <v>11.735058049999999</v>
      </c>
      <c r="V102" s="284" t="s">
        <v>804</v>
      </c>
      <c r="W102" s="285" t="s">
        <v>804</v>
      </c>
      <c r="X102" s="286" t="s">
        <v>804</v>
      </c>
      <c r="Y102" s="139">
        <v>77.006245722000003</v>
      </c>
      <c r="Z102" s="139">
        <v>58.073151951</v>
      </c>
      <c r="AA102" s="140">
        <v>18.933093771000003</v>
      </c>
    </row>
    <row r="103" spans="1:27">
      <c r="A103" s="109" t="s">
        <v>22</v>
      </c>
      <c r="B103" s="500" t="s">
        <v>826</v>
      </c>
      <c r="C103" s="501"/>
      <c r="D103" s="141">
        <v>33.339644532684289</v>
      </c>
      <c r="E103" s="141">
        <v>30.424924822425002</v>
      </c>
      <c r="F103" s="142">
        <v>2.9147197102592877</v>
      </c>
      <c r="G103" s="141">
        <v>28.441886023738444</v>
      </c>
      <c r="H103" s="141">
        <v>26.073492982375793</v>
      </c>
      <c r="I103" s="142">
        <v>2.3683930413626513</v>
      </c>
      <c r="J103" s="151">
        <v>67.269784774507556</v>
      </c>
      <c r="K103" s="141">
        <v>56.973883945547186</v>
      </c>
      <c r="L103" s="142">
        <v>10.29590082896037</v>
      </c>
      <c r="M103" s="141">
        <v>46.393792753803694</v>
      </c>
      <c r="N103" s="141">
        <v>42.609865973899396</v>
      </c>
      <c r="O103" s="141">
        <v>3.7839267799042986</v>
      </c>
      <c r="P103" s="151">
        <v>34.573587412024068</v>
      </c>
      <c r="Q103" s="141">
        <v>36.614415146079885</v>
      </c>
      <c r="R103" s="142">
        <v>-2.0408277340558172</v>
      </c>
      <c r="S103" s="151">
        <v>40.631007251130512</v>
      </c>
      <c r="T103" s="141">
        <v>32.223498652656879</v>
      </c>
      <c r="U103" s="142">
        <v>8.4075085984736333</v>
      </c>
      <c r="V103" s="141">
        <v>39.595482546201232</v>
      </c>
      <c r="W103" s="141">
        <v>43.93155373032171</v>
      </c>
      <c r="X103" s="142">
        <v>-4.3360711841204775</v>
      </c>
      <c r="Y103" s="141">
        <v>57.525720685884949</v>
      </c>
      <c r="Z103" s="141">
        <v>41.800794687858357</v>
      </c>
      <c r="AA103" s="142">
        <v>15.724925998026592</v>
      </c>
    </row>
    <row r="104" spans="1:27">
      <c r="A104" s="29"/>
      <c r="B104" s="498" t="s">
        <v>827</v>
      </c>
      <c r="C104" s="499"/>
      <c r="D104" s="141">
        <v>33.868133141658689</v>
      </c>
      <c r="E104" s="141">
        <v>30.87948769628602</v>
      </c>
      <c r="F104" s="142">
        <v>2.9886454453726685</v>
      </c>
      <c r="G104" s="141">
        <v>28.727781022859816</v>
      </c>
      <c r="H104" s="141">
        <v>26.315058254215685</v>
      </c>
      <c r="I104" s="142">
        <v>2.4127227686441302</v>
      </c>
      <c r="J104" s="151">
        <v>66.953122264138926</v>
      </c>
      <c r="K104" s="141">
        <v>59.565127421485776</v>
      </c>
      <c r="L104" s="142">
        <v>7.3879948426531499</v>
      </c>
      <c r="M104" s="141">
        <v>46.721019670979885</v>
      </c>
      <c r="N104" s="141">
        <v>42.603996077048997</v>
      </c>
      <c r="O104" s="141">
        <v>4.1170235939308881</v>
      </c>
      <c r="P104" s="151">
        <v>35.198374672707352</v>
      </c>
      <c r="Q104" s="141">
        <v>37.500189556711817</v>
      </c>
      <c r="R104" s="142">
        <v>-2.3018148840044645</v>
      </c>
      <c r="S104" s="151">
        <v>41.424492005053608</v>
      </c>
      <c r="T104" s="141">
        <v>32.839409573029933</v>
      </c>
      <c r="U104" s="142">
        <v>8.5850824320236754</v>
      </c>
      <c r="V104" s="141">
        <v>42.800679742264386</v>
      </c>
      <c r="W104" s="141">
        <v>45.131110009676881</v>
      </c>
      <c r="X104" s="142">
        <v>-2.3304302674124955</v>
      </c>
      <c r="Y104" s="141">
        <v>51.281118607607311</v>
      </c>
      <c r="Z104" s="141">
        <v>37.060662951012027</v>
      </c>
      <c r="AA104" s="142">
        <v>14.220455656595284</v>
      </c>
    </row>
    <row r="105" spans="1:27">
      <c r="A105" s="29"/>
      <c r="B105" s="498" t="s">
        <v>828</v>
      </c>
      <c r="C105" s="499"/>
      <c r="D105" s="141">
        <v>34.231997075361157</v>
      </c>
      <c r="E105" s="141">
        <v>31.246061545872596</v>
      </c>
      <c r="F105" s="142">
        <v>2.985935529488561</v>
      </c>
      <c r="G105" s="141">
        <v>29.000252094018496</v>
      </c>
      <c r="H105" s="141">
        <v>26.589700845741529</v>
      </c>
      <c r="I105" s="142">
        <v>2.4105512482769669</v>
      </c>
      <c r="J105" s="151">
        <v>70.99123887748118</v>
      </c>
      <c r="K105" s="141">
        <v>64.529500342231373</v>
      </c>
      <c r="L105" s="142">
        <v>6.4617385352498076</v>
      </c>
      <c r="M105" s="141">
        <v>47.009870372528063</v>
      </c>
      <c r="N105" s="141">
        <v>42.993265471404627</v>
      </c>
      <c r="O105" s="141">
        <v>4.0166049011234364</v>
      </c>
      <c r="P105" s="151">
        <v>35.406228057662993</v>
      </c>
      <c r="Q105" s="141">
        <v>37.939695961448933</v>
      </c>
      <c r="R105" s="142">
        <v>-2.5334679037859402</v>
      </c>
      <c r="S105" s="151">
        <v>41.8296360537773</v>
      </c>
      <c r="T105" s="141">
        <v>32.785068443702329</v>
      </c>
      <c r="U105" s="142">
        <v>9.0445676100749708</v>
      </c>
      <c r="V105" s="141">
        <v>40.430972732916295</v>
      </c>
      <c r="W105" s="141">
        <v>43.438565493529445</v>
      </c>
      <c r="X105" s="142">
        <v>-3.0075927606131501</v>
      </c>
      <c r="Y105" s="141">
        <v>55.128727877187849</v>
      </c>
      <c r="Z105" s="141">
        <v>40.438593918060029</v>
      </c>
      <c r="AA105" s="142">
        <v>14.69013395912782</v>
      </c>
    </row>
    <row r="106" spans="1:27">
      <c r="A106" s="29"/>
      <c r="B106" s="498" t="s">
        <v>829</v>
      </c>
      <c r="C106" s="499"/>
      <c r="D106" s="141">
        <v>34.633525153173593</v>
      </c>
      <c r="E106" s="141">
        <v>31.761661668178437</v>
      </c>
      <c r="F106" s="142">
        <v>2.8718634849951563</v>
      </c>
      <c r="G106" s="141">
        <v>29.436406950688745</v>
      </c>
      <c r="H106" s="141">
        <v>27.086759072002117</v>
      </c>
      <c r="I106" s="142">
        <v>2.3496478786866284</v>
      </c>
      <c r="J106" s="151">
        <v>69.079245570005327</v>
      </c>
      <c r="K106" s="141">
        <v>62.109780211422915</v>
      </c>
      <c r="L106" s="142">
        <v>6.9694653585824113</v>
      </c>
      <c r="M106" s="141">
        <v>47.558899482540404</v>
      </c>
      <c r="N106" s="141">
        <v>43.455566268779641</v>
      </c>
      <c r="O106" s="141">
        <v>4.103333213760763</v>
      </c>
      <c r="P106" s="151">
        <v>36.182410400339663</v>
      </c>
      <c r="Q106" s="141">
        <v>38.694328456946039</v>
      </c>
      <c r="R106" s="142">
        <v>-2.5119180566063761</v>
      </c>
      <c r="S106" s="151">
        <v>41.730064959771902</v>
      </c>
      <c r="T106" s="141">
        <v>33.162375296082722</v>
      </c>
      <c r="U106" s="142">
        <v>8.5676896636891797</v>
      </c>
      <c r="V106" s="141">
        <v>39.387234770704978</v>
      </c>
      <c r="W106" s="141">
        <v>44.789869952087614</v>
      </c>
      <c r="X106" s="142">
        <v>-5.4026351813826352</v>
      </c>
      <c r="Y106" s="141">
        <v>54.466229493718394</v>
      </c>
      <c r="Z106" s="141">
        <v>39.927833344373063</v>
      </c>
      <c r="AA106" s="142">
        <v>14.538396149345331</v>
      </c>
    </row>
    <row r="107" spans="1:27">
      <c r="A107" s="29"/>
      <c r="B107" s="498" t="s">
        <v>830</v>
      </c>
      <c r="C107" s="499"/>
      <c r="D107" s="141">
        <v>35.427584557509157</v>
      </c>
      <c r="E107" s="141">
        <v>32.424161649113017</v>
      </c>
      <c r="F107" s="142">
        <v>3.0034229083961392</v>
      </c>
      <c r="G107" s="141">
        <v>30.010365680730619</v>
      </c>
      <c r="H107" s="141">
        <v>27.467944958515236</v>
      </c>
      <c r="I107" s="142">
        <v>2.5424207222153825</v>
      </c>
      <c r="J107" s="151">
        <v>72.012263289984034</v>
      </c>
      <c r="K107" s="141">
        <v>65.621149897330582</v>
      </c>
      <c r="L107" s="142">
        <v>6.3911133926534518</v>
      </c>
      <c r="M107" s="141">
        <v>48.348236837513753</v>
      </c>
      <c r="N107" s="141">
        <v>44.355403900095247</v>
      </c>
      <c r="O107" s="141">
        <v>3.9928329374185054</v>
      </c>
      <c r="P107" s="151">
        <v>36.062900108708845</v>
      </c>
      <c r="Q107" s="141">
        <v>38.50918647437382</v>
      </c>
      <c r="R107" s="142">
        <v>-2.4462863656649745</v>
      </c>
      <c r="S107" s="151">
        <v>42.411539534058321</v>
      </c>
      <c r="T107" s="141">
        <v>33.886902576868216</v>
      </c>
      <c r="U107" s="142">
        <v>8.5246369571901042</v>
      </c>
      <c r="V107" s="141">
        <v>39.279576686147529</v>
      </c>
      <c r="W107" s="141">
        <v>44.501289948928545</v>
      </c>
      <c r="X107" s="142">
        <v>-5.2217132627810159</v>
      </c>
      <c r="Y107" s="141">
        <v>53.368439645845754</v>
      </c>
      <c r="Z107" s="141">
        <v>38.034664723675768</v>
      </c>
      <c r="AA107" s="142">
        <v>15.333774922169987</v>
      </c>
    </row>
    <row r="108" spans="1:27">
      <c r="A108" s="29"/>
      <c r="B108" s="498" t="s">
        <v>831</v>
      </c>
      <c r="C108" s="499"/>
      <c r="D108" s="141">
        <v>35.755414344169701</v>
      </c>
      <c r="E108" s="141">
        <v>32.671105001184628</v>
      </c>
      <c r="F108" s="142">
        <v>3.0843093429850725</v>
      </c>
      <c r="G108" s="141">
        <v>30.15719624839231</v>
      </c>
      <c r="H108" s="141">
        <v>27.647828326005641</v>
      </c>
      <c r="I108" s="142">
        <v>2.5093679223866694</v>
      </c>
      <c r="J108" s="151">
        <v>66.142631495814243</v>
      </c>
      <c r="K108" s="141">
        <v>60.906298811842959</v>
      </c>
      <c r="L108" s="142">
        <v>5.236332683971284</v>
      </c>
      <c r="M108" s="141">
        <v>48.167221591650751</v>
      </c>
      <c r="N108" s="141">
        <v>44.473992405313197</v>
      </c>
      <c r="O108" s="141">
        <v>3.6932291863375539</v>
      </c>
      <c r="P108" s="151">
        <v>37.060977998235224</v>
      </c>
      <c r="Q108" s="141">
        <v>39.085199628081071</v>
      </c>
      <c r="R108" s="142">
        <v>-2.0242216298458473</v>
      </c>
      <c r="S108" s="151">
        <v>43.330274611634728</v>
      </c>
      <c r="T108" s="141">
        <v>34.163769076959738</v>
      </c>
      <c r="U108" s="142">
        <v>9.1665055346749895</v>
      </c>
      <c r="V108" s="141">
        <v>43.235531219104125</v>
      </c>
      <c r="W108" s="141">
        <v>44.709103353867221</v>
      </c>
      <c r="X108" s="142">
        <v>-1.4735721347630957</v>
      </c>
      <c r="Y108" s="141">
        <v>53.363511915873318</v>
      </c>
      <c r="Z108" s="141">
        <v>41.772936167186678</v>
      </c>
      <c r="AA108" s="142">
        <v>11.590575748686639</v>
      </c>
    </row>
    <row r="109" spans="1:27">
      <c r="A109" s="29"/>
      <c r="B109" s="498" t="s">
        <v>832</v>
      </c>
      <c r="C109" s="499"/>
      <c r="D109" s="141">
        <v>36.328956294511542</v>
      </c>
      <c r="E109" s="141">
        <v>33.315471341954712</v>
      </c>
      <c r="F109" s="142">
        <v>3.0134849525568299</v>
      </c>
      <c r="G109" s="141">
        <v>30.759109692663092</v>
      </c>
      <c r="H109" s="141">
        <v>28.185072875473477</v>
      </c>
      <c r="I109" s="142">
        <v>2.5740368171896151</v>
      </c>
      <c r="J109" s="151">
        <v>65.661025749958696</v>
      </c>
      <c r="K109" s="141">
        <v>62.259010125327478</v>
      </c>
      <c r="L109" s="142">
        <v>3.4020156246312183</v>
      </c>
      <c r="M109" s="141">
        <v>49.016563628279464</v>
      </c>
      <c r="N109" s="141">
        <v>45.33273834891363</v>
      </c>
      <c r="O109" s="141">
        <v>3.6838252793658341</v>
      </c>
      <c r="P109" s="151">
        <v>36.762331541250212</v>
      </c>
      <c r="Q109" s="141">
        <v>39.249271661489296</v>
      </c>
      <c r="R109" s="142">
        <v>-2.4869401202390833</v>
      </c>
      <c r="S109" s="151">
        <v>42.994261217998847</v>
      </c>
      <c r="T109" s="141">
        <v>34.310448057718006</v>
      </c>
      <c r="U109" s="142">
        <v>8.6838131602808417</v>
      </c>
      <c r="V109" s="141">
        <v>47.687042594640133</v>
      </c>
      <c r="W109" s="141">
        <v>50.635957984520616</v>
      </c>
      <c r="X109" s="142">
        <v>-2.948915389880483</v>
      </c>
      <c r="Y109" s="141">
        <v>55.165990979132658</v>
      </c>
      <c r="Z109" s="141">
        <v>42.464135909721122</v>
      </c>
      <c r="AA109" s="142">
        <v>12.701855069411536</v>
      </c>
    </row>
    <row r="110" spans="1:27">
      <c r="A110" s="29"/>
      <c r="B110" s="498" t="s">
        <v>833</v>
      </c>
      <c r="C110" s="499"/>
      <c r="D110" s="141">
        <v>36.517744659440048</v>
      </c>
      <c r="E110" s="141">
        <v>33.484607695432572</v>
      </c>
      <c r="F110" s="142">
        <v>3.0331369640074755</v>
      </c>
      <c r="G110" s="141">
        <v>30.655187971345057</v>
      </c>
      <c r="H110" s="141">
        <v>28.214285097320147</v>
      </c>
      <c r="I110" s="142">
        <v>2.4409028740249106</v>
      </c>
      <c r="J110" s="151">
        <v>70.637080214612169</v>
      </c>
      <c r="K110" s="141">
        <v>64.915590293877386</v>
      </c>
      <c r="L110" s="142">
        <v>5.7214899207347827</v>
      </c>
      <c r="M110" s="141">
        <v>48.954276440697285</v>
      </c>
      <c r="N110" s="141">
        <v>45.024789400744403</v>
      </c>
      <c r="O110" s="141">
        <v>3.9294870399528818</v>
      </c>
      <c r="P110" s="151">
        <v>37.099153818489754</v>
      </c>
      <c r="Q110" s="141">
        <v>39.355669091288753</v>
      </c>
      <c r="R110" s="142">
        <v>-2.2565152727989997</v>
      </c>
      <c r="S110" s="151">
        <v>43.808963485403154</v>
      </c>
      <c r="T110" s="141">
        <v>34.710690372033113</v>
      </c>
      <c r="U110" s="142">
        <v>9.0982731133700412</v>
      </c>
      <c r="V110" s="141">
        <v>40.445158829007752</v>
      </c>
      <c r="W110" s="141">
        <v>45.373985929242259</v>
      </c>
      <c r="X110" s="142">
        <v>-4.928827100234507</v>
      </c>
      <c r="Y110" s="141">
        <v>56.713201003878616</v>
      </c>
      <c r="Z110" s="141">
        <v>45.270107232489146</v>
      </c>
      <c r="AA110" s="142">
        <v>11.443093771389471</v>
      </c>
    </row>
    <row r="111" spans="1:27">
      <c r="A111" s="29"/>
      <c r="B111" s="498" t="s">
        <v>834</v>
      </c>
      <c r="C111" s="499"/>
      <c r="D111" s="141">
        <v>36.784257232091036</v>
      </c>
      <c r="E111" s="141">
        <v>33.740983909437858</v>
      </c>
      <c r="F111" s="142">
        <v>3.0432733226531781</v>
      </c>
      <c r="G111" s="141">
        <v>31.49434675276153</v>
      </c>
      <c r="H111" s="141">
        <v>28.848246077978871</v>
      </c>
      <c r="I111" s="142">
        <v>2.6461006747826588</v>
      </c>
      <c r="J111" s="151">
        <v>72.456030711543619</v>
      </c>
      <c r="K111" s="141">
        <v>66.216825878641771</v>
      </c>
      <c r="L111" s="142">
        <v>6.2392048329018479</v>
      </c>
      <c r="M111" s="141">
        <v>49.078398701870277</v>
      </c>
      <c r="N111" s="141">
        <v>45.348884263153195</v>
      </c>
      <c r="O111" s="141">
        <v>3.7295144387170822</v>
      </c>
      <c r="P111" s="151">
        <v>38.468080847484629</v>
      </c>
      <c r="Q111" s="141">
        <v>40.211467233076128</v>
      </c>
      <c r="R111" s="142">
        <v>-1.7433863855914993</v>
      </c>
      <c r="S111" s="151">
        <v>43.374929657646952</v>
      </c>
      <c r="T111" s="141">
        <v>35.109206444623581</v>
      </c>
      <c r="U111" s="142">
        <v>8.2657232130233709</v>
      </c>
      <c r="V111" s="141">
        <v>44.832121263974436</v>
      </c>
      <c r="W111" s="141">
        <v>48.798240360483689</v>
      </c>
      <c r="X111" s="142">
        <v>-3.966119096509253</v>
      </c>
      <c r="Y111" s="141">
        <v>56.697572789975254</v>
      </c>
      <c r="Z111" s="141">
        <v>43.652292950034209</v>
      </c>
      <c r="AA111" s="142">
        <v>13.045279839941045</v>
      </c>
    </row>
    <row r="112" spans="1:27">
      <c r="A112" s="29"/>
      <c r="B112" s="498" t="s">
        <v>835</v>
      </c>
      <c r="C112" s="499"/>
      <c r="D112" s="141">
        <v>36.948007118578424</v>
      </c>
      <c r="E112" s="141">
        <v>33.967394133126362</v>
      </c>
      <c r="F112" s="142">
        <v>2.980612985452062</v>
      </c>
      <c r="G112" s="141">
        <v>32.177603682917344</v>
      </c>
      <c r="H112" s="141">
        <v>29.586555264794896</v>
      </c>
      <c r="I112" s="142">
        <v>2.5910484181224476</v>
      </c>
      <c r="J112" s="151">
        <v>73.035434107302677</v>
      </c>
      <c r="K112" s="141">
        <v>67.191386300215882</v>
      </c>
      <c r="L112" s="142">
        <v>5.8440478070867954</v>
      </c>
      <c r="M112" s="141">
        <v>49.164347978572344</v>
      </c>
      <c r="N112" s="141">
        <v>45.315854401064854</v>
      </c>
      <c r="O112" s="141">
        <v>3.8484935775074902</v>
      </c>
      <c r="P112" s="151">
        <v>38.567296836765053</v>
      </c>
      <c r="Q112" s="141">
        <v>40.425482927995297</v>
      </c>
      <c r="R112" s="142">
        <v>-1.8581860912302446</v>
      </c>
      <c r="S112" s="151">
        <v>44.077131304657506</v>
      </c>
      <c r="T112" s="141">
        <v>35.889047510402783</v>
      </c>
      <c r="U112" s="142">
        <v>8.1880837942547231</v>
      </c>
      <c r="V112" s="141">
        <v>44.578259554621717</v>
      </c>
      <c r="W112" s="141">
        <v>46.530474507743975</v>
      </c>
      <c r="X112" s="142">
        <v>-1.9522149531222581</v>
      </c>
      <c r="Y112" s="141">
        <v>54.623605035264696</v>
      </c>
      <c r="Z112" s="141">
        <v>41.353569621759981</v>
      </c>
      <c r="AA112" s="142">
        <v>13.270035413504715</v>
      </c>
    </row>
    <row r="113" spans="1:27">
      <c r="A113" s="29"/>
      <c r="B113" s="498" t="s">
        <v>836</v>
      </c>
      <c r="C113" s="499"/>
      <c r="D113" s="141">
        <v>37.034625036048681</v>
      </c>
      <c r="E113" s="141">
        <v>34.11900237605321</v>
      </c>
      <c r="F113" s="142">
        <v>2.9156226599954707</v>
      </c>
      <c r="G113" s="141">
        <v>31.248351993354529</v>
      </c>
      <c r="H113" s="141">
        <v>28.902303404760261</v>
      </c>
      <c r="I113" s="142">
        <v>2.3460485885942681</v>
      </c>
      <c r="J113" s="151">
        <v>71.843942505133469</v>
      </c>
      <c r="K113" s="141">
        <v>63.197651766440266</v>
      </c>
      <c r="L113" s="142">
        <v>8.6462907386932031</v>
      </c>
      <c r="M113" s="141">
        <v>50.056466216876963</v>
      </c>
      <c r="N113" s="141">
        <v>46.293374401095178</v>
      </c>
      <c r="O113" s="141">
        <v>3.7630918157817845</v>
      </c>
      <c r="P113" s="151">
        <v>38.10816170259524</v>
      </c>
      <c r="Q113" s="141">
        <v>39.84759144673432</v>
      </c>
      <c r="R113" s="142">
        <v>-1.7394297441390805</v>
      </c>
      <c r="S113" s="151">
        <v>44.169472362878331</v>
      </c>
      <c r="T113" s="141">
        <v>35.995017492102647</v>
      </c>
      <c r="U113" s="142">
        <v>8.1744548707756834</v>
      </c>
      <c r="V113" s="141">
        <v>42.633658453114315</v>
      </c>
      <c r="W113" s="141">
        <v>43.639219712525666</v>
      </c>
      <c r="X113" s="142">
        <v>-1.0055612594113512</v>
      </c>
      <c r="Y113" s="141">
        <v>55.122792607802879</v>
      </c>
      <c r="Z113" s="141">
        <v>41.880206583286657</v>
      </c>
      <c r="AA113" s="142">
        <v>13.242586024516221</v>
      </c>
    </row>
    <row r="114" spans="1:27">
      <c r="A114" s="29"/>
      <c r="B114" s="498" t="s">
        <v>837</v>
      </c>
      <c r="C114" s="499"/>
      <c r="D114" s="141">
        <v>37.418423883873068</v>
      </c>
      <c r="E114" s="141">
        <v>34.533715784763167</v>
      </c>
      <c r="F114" s="142">
        <v>2.8847080991099006</v>
      </c>
      <c r="G114" s="141">
        <v>32.01477102226751</v>
      </c>
      <c r="H114" s="141">
        <v>29.545106288892015</v>
      </c>
      <c r="I114" s="142">
        <v>2.4696647333754953</v>
      </c>
      <c r="J114" s="151">
        <v>68.013689253935695</v>
      </c>
      <c r="K114" s="141">
        <v>61.549884293210773</v>
      </c>
      <c r="L114" s="142">
        <v>6.4638049607249215</v>
      </c>
      <c r="M114" s="141">
        <v>50.204784272336035</v>
      </c>
      <c r="N114" s="141">
        <v>46.558792210710003</v>
      </c>
      <c r="O114" s="141">
        <v>3.645992061626032</v>
      </c>
      <c r="P114" s="151">
        <v>38.623589416364169</v>
      </c>
      <c r="Q114" s="141">
        <v>40.439243269913916</v>
      </c>
      <c r="R114" s="142">
        <v>-1.8156538535497475</v>
      </c>
      <c r="S114" s="151">
        <v>44.493301402952369</v>
      </c>
      <c r="T114" s="141">
        <v>36.556278137386919</v>
      </c>
      <c r="U114" s="142">
        <v>7.9370232655654505</v>
      </c>
      <c r="V114" s="141">
        <v>43.765808455746857</v>
      </c>
      <c r="W114" s="141">
        <v>47.700380842064618</v>
      </c>
      <c r="X114" s="142">
        <v>-3.9345723863177611</v>
      </c>
      <c r="Y114" s="141">
        <v>56.157500818379319</v>
      </c>
      <c r="Z114" s="141">
        <v>44.57631759069131</v>
      </c>
      <c r="AA114" s="142">
        <v>11.581183227688008</v>
      </c>
    </row>
    <row r="115" spans="1:27">
      <c r="A115" s="29"/>
      <c r="B115" s="498" t="s">
        <v>838</v>
      </c>
      <c r="C115" s="499"/>
      <c r="D115" s="141">
        <v>37.61124757824026</v>
      </c>
      <c r="E115" s="141">
        <v>34.619333899352803</v>
      </c>
      <c r="F115" s="142">
        <v>2.9919136788874567</v>
      </c>
      <c r="G115" s="141">
        <v>31.724249942201133</v>
      </c>
      <c r="H115" s="141">
        <v>29.38348413957042</v>
      </c>
      <c r="I115" s="142">
        <v>2.3407658026307132</v>
      </c>
      <c r="J115" s="151">
        <v>71.54867582793662</v>
      </c>
      <c r="K115" s="141">
        <v>65.363344390038421</v>
      </c>
      <c r="L115" s="142">
        <v>6.1853314378981992</v>
      </c>
      <c r="M115" s="141">
        <v>50.922670988691607</v>
      </c>
      <c r="N115" s="141">
        <v>46.896382932547979</v>
      </c>
      <c r="O115" s="141">
        <v>4.0262880561436276</v>
      </c>
      <c r="P115" s="151">
        <v>38.957810694625564</v>
      </c>
      <c r="Q115" s="141">
        <v>40.22444905510244</v>
      </c>
      <c r="R115" s="142">
        <v>-1.2666383604768754</v>
      </c>
      <c r="S115" s="151">
        <v>45.336023637475016</v>
      </c>
      <c r="T115" s="141">
        <v>36.968205923998575</v>
      </c>
      <c r="U115" s="142">
        <v>8.3678177134764411</v>
      </c>
      <c r="V115" s="141">
        <v>46.901368925393577</v>
      </c>
      <c r="W115" s="141">
        <v>50.040041067761813</v>
      </c>
      <c r="X115" s="142">
        <v>-3.138672142368236</v>
      </c>
      <c r="Y115" s="141">
        <v>51.556159493229188</v>
      </c>
      <c r="Z115" s="141">
        <v>40.465796996416643</v>
      </c>
      <c r="AA115" s="142">
        <v>11.090362496812546</v>
      </c>
    </row>
    <row r="116" spans="1:27">
      <c r="A116" s="29"/>
      <c r="B116" s="498" t="s">
        <v>839</v>
      </c>
      <c r="C116" s="499"/>
      <c r="D116" s="141">
        <v>38.14708621965363</v>
      </c>
      <c r="E116" s="141">
        <v>35.154861201087989</v>
      </c>
      <c r="F116" s="142">
        <v>2.9922250185656409</v>
      </c>
      <c r="G116" s="141">
        <v>32.146370356374469</v>
      </c>
      <c r="H116" s="141">
        <v>29.768862473630286</v>
      </c>
      <c r="I116" s="142">
        <v>2.3775078827441831</v>
      </c>
      <c r="J116" s="151">
        <v>67.295981226166035</v>
      </c>
      <c r="K116" s="141">
        <v>60.750822984909242</v>
      </c>
      <c r="L116" s="142">
        <v>6.545158241256793</v>
      </c>
      <c r="M116" s="141">
        <v>50.775220794721754</v>
      </c>
      <c r="N116" s="141">
        <v>47.119124730626822</v>
      </c>
      <c r="O116" s="141">
        <v>3.6560960640949318</v>
      </c>
      <c r="P116" s="151">
        <v>39.921413191106623</v>
      </c>
      <c r="Q116" s="141">
        <v>41.526631160559312</v>
      </c>
      <c r="R116" s="142">
        <v>-1.6052179694526885</v>
      </c>
      <c r="S116" s="151">
        <v>45.786013698201138</v>
      </c>
      <c r="T116" s="141">
        <v>37.089762473549754</v>
      </c>
      <c r="U116" s="142">
        <v>8.6962512246513839</v>
      </c>
      <c r="V116" s="141">
        <v>47.714538792929901</v>
      </c>
      <c r="W116" s="141">
        <v>48.027680476708127</v>
      </c>
      <c r="X116" s="142">
        <v>-0.31314168377822682</v>
      </c>
      <c r="Y116" s="141">
        <v>54.595793665608859</v>
      </c>
      <c r="Z116" s="141">
        <v>43.184556032605315</v>
      </c>
      <c r="AA116" s="142">
        <v>11.411237633003545</v>
      </c>
    </row>
    <row r="117" spans="1:27">
      <c r="A117" s="29"/>
      <c r="B117" s="498" t="s">
        <v>840</v>
      </c>
      <c r="C117" s="499"/>
      <c r="D117" s="141">
        <v>38.533117013412571</v>
      </c>
      <c r="E117" s="141">
        <v>35.500136849572421</v>
      </c>
      <c r="F117" s="142">
        <v>3.0329801638401506</v>
      </c>
      <c r="G117" s="141">
        <v>32.398274951200364</v>
      </c>
      <c r="H117" s="141">
        <v>30.074433645144133</v>
      </c>
      <c r="I117" s="142">
        <v>2.3238413060562308</v>
      </c>
      <c r="J117" s="151">
        <v>71.137577002053391</v>
      </c>
      <c r="K117" s="141">
        <v>63.162035135751765</v>
      </c>
      <c r="L117" s="142">
        <v>7.9755418663016258</v>
      </c>
      <c r="M117" s="141">
        <v>52.026982808906709</v>
      </c>
      <c r="N117" s="141">
        <v>48.046634184607328</v>
      </c>
      <c r="O117" s="141">
        <v>3.9803486242993813</v>
      </c>
      <c r="P117" s="151">
        <v>40.090978984648146</v>
      </c>
      <c r="Q117" s="141">
        <v>41.364243262736622</v>
      </c>
      <c r="R117" s="142">
        <v>-1.273264278088476</v>
      </c>
      <c r="S117" s="151">
        <v>46.299985001813489</v>
      </c>
      <c r="T117" s="141">
        <v>37.823787669309048</v>
      </c>
      <c r="U117" s="142">
        <v>8.4761973325044409</v>
      </c>
      <c r="V117" s="141">
        <v>45.515314852840525</v>
      </c>
      <c r="W117" s="141">
        <v>48.306810403832998</v>
      </c>
      <c r="X117" s="142">
        <v>-2.7914955509924724</v>
      </c>
      <c r="Y117" s="141">
        <v>57.724517453798782</v>
      </c>
      <c r="Z117" s="141">
        <v>45.76892539356605</v>
      </c>
      <c r="AA117" s="142">
        <v>11.955592060232732</v>
      </c>
    </row>
    <row r="118" spans="1:27">
      <c r="A118" s="29"/>
      <c r="B118" s="502" t="s">
        <v>825</v>
      </c>
      <c r="C118" s="503"/>
      <c r="D118" s="204">
        <v>38.927049792181457</v>
      </c>
      <c r="E118" s="204">
        <v>35.857011464750222</v>
      </c>
      <c r="F118" s="205">
        <v>3.0700383274312344</v>
      </c>
      <c r="G118" s="204">
        <v>32.655238580477153</v>
      </c>
      <c r="H118" s="204">
        <v>30.28299137888774</v>
      </c>
      <c r="I118" s="205">
        <v>2.3722472015894134</v>
      </c>
      <c r="J118" s="206">
        <v>71.354627728344354</v>
      </c>
      <c r="K118" s="204">
        <v>65.108373260323958</v>
      </c>
      <c r="L118" s="205">
        <v>6.2462544680203962</v>
      </c>
      <c r="M118" s="204">
        <v>52.181560252668</v>
      </c>
      <c r="N118" s="204">
        <v>48.191196060195885</v>
      </c>
      <c r="O118" s="204">
        <v>3.9903641924721143</v>
      </c>
      <c r="P118" s="206">
        <v>41.265583806607921</v>
      </c>
      <c r="Q118" s="204">
        <v>41.973420355106292</v>
      </c>
      <c r="R118" s="205">
        <v>-0.70783654849837063</v>
      </c>
      <c r="S118" s="206">
        <v>46.871757691316226</v>
      </c>
      <c r="T118" s="204">
        <v>38.608276220699274</v>
      </c>
      <c r="U118" s="205">
        <v>8.2634814706169522</v>
      </c>
      <c r="V118" s="204">
        <v>43.857942878476749</v>
      </c>
      <c r="W118" s="204">
        <v>47.530831933296</v>
      </c>
      <c r="X118" s="205">
        <v>-3.672889054819251</v>
      </c>
      <c r="Y118" s="204">
        <v>57.615612769616888</v>
      </c>
      <c r="Z118" s="204">
        <v>46.164516751785747</v>
      </c>
      <c r="AA118" s="205">
        <v>11.451096017831141</v>
      </c>
    </row>
    <row r="119" spans="1:27">
      <c r="A119" s="29"/>
      <c r="B119" s="504">
        <v>2014</v>
      </c>
      <c r="C119" s="505"/>
      <c r="D119" s="141">
        <v>38.613132602910426</v>
      </c>
      <c r="E119" s="141">
        <v>35.492777488079327</v>
      </c>
      <c r="F119" s="142">
        <v>3.1203551148310993</v>
      </c>
      <c r="G119" s="141">
        <v>32.245937625610331</v>
      </c>
      <c r="H119" s="141">
        <v>29.849693695411961</v>
      </c>
      <c r="I119" s="142">
        <v>2.39624393019837</v>
      </c>
      <c r="J119" s="151">
        <v>71.749144421629012</v>
      </c>
      <c r="K119" s="141">
        <v>62.698836413415471</v>
      </c>
      <c r="L119" s="142">
        <v>9.0503080082135412</v>
      </c>
      <c r="M119" s="141">
        <v>52.105122381165373</v>
      </c>
      <c r="N119" s="141">
        <v>48.088874230935303</v>
      </c>
      <c r="O119" s="141">
        <v>4.0162481502300693</v>
      </c>
      <c r="P119" s="151">
        <v>40.070915378148754</v>
      </c>
      <c r="Q119" s="141">
        <v>41.337148966658368</v>
      </c>
      <c r="R119" s="142">
        <v>-1.2662335885096141</v>
      </c>
      <c r="S119" s="151">
        <v>46.341747504071328</v>
      </c>
      <c r="T119" s="141">
        <v>37.68046964010987</v>
      </c>
      <c r="U119" s="142">
        <v>8.6612778639614589</v>
      </c>
      <c r="V119" s="141">
        <v>45.324663472507424</v>
      </c>
      <c r="W119" s="141">
        <v>48.470753886770318</v>
      </c>
      <c r="X119" s="142">
        <v>-3.1460904142628934</v>
      </c>
      <c r="Y119" s="141">
        <v>56.551537247342466</v>
      </c>
      <c r="Z119" s="141">
        <v>44.664683121708634</v>
      </c>
      <c r="AA119" s="142">
        <v>11.886854125633832</v>
      </c>
    </row>
    <row r="120" spans="1:27">
      <c r="A120" s="29"/>
      <c r="B120" s="242">
        <v>2015</v>
      </c>
      <c r="C120" s="220" t="s">
        <v>859</v>
      </c>
      <c r="D120" s="141">
        <v>38.989294373258474</v>
      </c>
      <c r="E120" s="141">
        <v>35.846220041837363</v>
      </c>
      <c r="F120" s="142">
        <v>3.1430743314211114</v>
      </c>
      <c r="G120" s="141">
        <v>32.537576023654907</v>
      </c>
      <c r="H120" s="141">
        <v>30.105064243437702</v>
      </c>
      <c r="I120" s="142">
        <v>2.4325117802172045</v>
      </c>
      <c r="J120" s="151">
        <v>71.678806873446462</v>
      </c>
      <c r="K120" s="141">
        <v>64.566014625887107</v>
      </c>
      <c r="L120" s="142">
        <v>7.112792247559355</v>
      </c>
      <c r="M120" s="141">
        <v>52.308282685765896</v>
      </c>
      <c r="N120" s="141">
        <v>48.346224747315695</v>
      </c>
      <c r="O120" s="141">
        <v>3.9620579384502008</v>
      </c>
      <c r="P120" s="151">
        <v>41.197357049387946</v>
      </c>
      <c r="Q120" s="141">
        <v>41.796277319115028</v>
      </c>
      <c r="R120" s="142">
        <v>-0.59892026972708123</v>
      </c>
      <c r="S120" s="151">
        <v>46.965629257390738</v>
      </c>
      <c r="T120" s="141">
        <v>38.664490818796722</v>
      </c>
      <c r="U120" s="142">
        <v>8.3011384385940161</v>
      </c>
      <c r="V120" s="141">
        <v>44.631270167204462</v>
      </c>
      <c r="W120" s="141">
        <v>47.205710374498871</v>
      </c>
      <c r="X120" s="142">
        <v>-2.5744402072944084</v>
      </c>
      <c r="Y120" s="141">
        <v>58.319659997134821</v>
      </c>
      <c r="Z120" s="141">
        <v>46.858825589354232</v>
      </c>
      <c r="AA120" s="142">
        <v>11.460834407780588</v>
      </c>
    </row>
    <row r="121" spans="1:27">
      <c r="A121" s="29"/>
      <c r="B121" s="242">
        <v>2015</v>
      </c>
      <c r="C121" s="220" t="s">
        <v>874</v>
      </c>
      <c r="D121" s="141">
        <v>38.916573449548061</v>
      </c>
      <c r="E121" s="141">
        <v>35.849394641880501</v>
      </c>
      <c r="F121" s="142">
        <v>3.0671788076675597</v>
      </c>
      <c r="G121" s="141">
        <v>32.396665154518907</v>
      </c>
      <c r="H121" s="141">
        <v>30.047780269574357</v>
      </c>
      <c r="I121" s="142">
        <v>2.3488848849445496</v>
      </c>
      <c r="J121" s="151">
        <v>71.678806873446462</v>
      </c>
      <c r="K121" s="141">
        <v>64.566014625887107</v>
      </c>
      <c r="L121" s="142">
        <v>7.112792247559355</v>
      </c>
      <c r="M121" s="141">
        <v>52.309558919325205</v>
      </c>
      <c r="N121" s="141">
        <v>48.350468343888537</v>
      </c>
      <c r="O121" s="141">
        <v>3.9590905754366688</v>
      </c>
      <c r="P121" s="151">
        <v>41.100412456298812</v>
      </c>
      <c r="Q121" s="141">
        <v>41.866755732457342</v>
      </c>
      <c r="R121" s="142">
        <v>-0.76634327615852982</v>
      </c>
      <c r="S121" s="151">
        <v>46.868390283702084</v>
      </c>
      <c r="T121" s="141">
        <v>38.585348174168743</v>
      </c>
      <c r="U121" s="142">
        <v>8.2830421095333406</v>
      </c>
      <c r="V121" s="141">
        <v>44.631270167204462</v>
      </c>
      <c r="W121" s="141">
        <v>47.205710374498871</v>
      </c>
      <c r="X121" s="142">
        <v>-2.5744402072944084</v>
      </c>
      <c r="Y121" s="141">
        <v>58.53251197809719</v>
      </c>
      <c r="Z121" s="141">
        <v>47.090365770187482</v>
      </c>
      <c r="AA121" s="142">
        <v>11.442146207909708</v>
      </c>
    </row>
    <row r="122" spans="1:27">
      <c r="A122" s="29"/>
      <c r="B122" s="242">
        <v>2015</v>
      </c>
      <c r="C122" s="220" t="s">
        <v>860</v>
      </c>
      <c r="D122" s="141">
        <v>40.670490032511971</v>
      </c>
      <c r="E122" s="141">
        <v>35.107353696098563</v>
      </c>
      <c r="F122" s="142">
        <v>5.5631363364134074</v>
      </c>
      <c r="G122" s="141">
        <v>35.511861018048201</v>
      </c>
      <c r="H122" s="141">
        <v>31.280557656976114</v>
      </c>
      <c r="I122" s="142">
        <v>4.2313033610720865</v>
      </c>
      <c r="J122" s="276" t="s">
        <v>804</v>
      </c>
      <c r="K122" s="276" t="s">
        <v>804</v>
      </c>
      <c r="L122" s="277" t="s">
        <v>804</v>
      </c>
      <c r="M122" s="141">
        <v>51.176591375770016</v>
      </c>
      <c r="N122" s="141">
        <v>46.903490759753595</v>
      </c>
      <c r="O122" s="141">
        <v>4.2731006160164213</v>
      </c>
      <c r="P122" s="151">
        <v>44.834496919917875</v>
      </c>
      <c r="Q122" s="141">
        <v>38.538352726443073</v>
      </c>
      <c r="R122" s="142">
        <v>6.2961441934748024</v>
      </c>
      <c r="S122" s="151">
        <v>49.108119755621466</v>
      </c>
      <c r="T122" s="141">
        <v>39.820417268740329</v>
      </c>
      <c r="U122" s="142">
        <v>9.2877024868811375</v>
      </c>
      <c r="V122" s="276" t="s">
        <v>804</v>
      </c>
      <c r="W122" s="276" t="s">
        <v>804</v>
      </c>
      <c r="X122" s="277" t="s">
        <v>804</v>
      </c>
      <c r="Y122" s="141">
        <v>57.924709103353869</v>
      </c>
      <c r="Z122" s="141">
        <v>47.32101300479124</v>
      </c>
      <c r="AA122" s="142">
        <v>10.603696098562629</v>
      </c>
    </row>
    <row r="123" spans="1:27">
      <c r="A123" s="29"/>
      <c r="B123" s="242">
        <v>2015</v>
      </c>
      <c r="C123" s="220" t="s">
        <v>861</v>
      </c>
      <c r="D123" s="141">
        <v>43.788158795345687</v>
      </c>
      <c r="E123" s="141">
        <v>36.358571445144378</v>
      </c>
      <c r="F123" s="142">
        <v>7.4295873502013094</v>
      </c>
      <c r="G123" s="141">
        <v>41.356080606593935</v>
      </c>
      <c r="H123" s="141">
        <v>33.723957083299993</v>
      </c>
      <c r="I123" s="142">
        <v>7.6321235232939415</v>
      </c>
      <c r="J123" s="276" t="s">
        <v>804</v>
      </c>
      <c r="K123" s="276" t="s">
        <v>804</v>
      </c>
      <c r="L123" s="277" t="s">
        <v>804</v>
      </c>
      <c r="M123" s="141">
        <v>54.00342231348391</v>
      </c>
      <c r="N123" s="141">
        <v>49.342231348391515</v>
      </c>
      <c r="O123" s="141">
        <v>4.6611909650923948</v>
      </c>
      <c r="P123" s="151">
        <v>45.044718229523163</v>
      </c>
      <c r="Q123" s="141">
        <v>39.766427104722794</v>
      </c>
      <c r="R123" s="142">
        <v>5.2782911248003686</v>
      </c>
      <c r="S123" s="151">
        <v>49.653412979901688</v>
      </c>
      <c r="T123" s="141">
        <v>41.573517516022648</v>
      </c>
      <c r="U123" s="142">
        <v>8.0798954638790406</v>
      </c>
      <c r="V123" s="276" t="s">
        <v>804</v>
      </c>
      <c r="W123" s="276" t="s">
        <v>804</v>
      </c>
      <c r="X123" s="277" t="s">
        <v>804</v>
      </c>
      <c r="Y123" s="141">
        <v>49.987679671457904</v>
      </c>
      <c r="Z123" s="141">
        <v>36.903490759753595</v>
      </c>
      <c r="AA123" s="142">
        <v>13.08418891170431</v>
      </c>
    </row>
    <row r="124" spans="1:27">
      <c r="A124" s="29"/>
      <c r="B124" s="242">
        <v>2016</v>
      </c>
      <c r="C124" s="220" t="s">
        <v>859</v>
      </c>
      <c r="D124" s="141">
        <v>39.254054003348863</v>
      </c>
      <c r="E124" s="141">
        <v>36.152587098778653</v>
      </c>
      <c r="F124" s="142">
        <v>3.1014669045702092</v>
      </c>
      <c r="G124" s="141">
        <v>32.93716564644437</v>
      </c>
      <c r="H124" s="141">
        <v>30.522145305761065</v>
      </c>
      <c r="I124" s="142">
        <v>2.4150203406833057</v>
      </c>
      <c r="J124" s="151">
        <v>73.716687200547582</v>
      </c>
      <c r="K124" s="141">
        <v>67.431403148528418</v>
      </c>
      <c r="L124" s="142">
        <v>6.2852840520191648</v>
      </c>
      <c r="M124" s="141">
        <v>52.659879468931891</v>
      </c>
      <c r="N124" s="141">
        <v>48.727841692216721</v>
      </c>
      <c r="O124" s="141">
        <v>3.9320377767151697</v>
      </c>
      <c r="P124" s="151">
        <v>41.814409560361405</v>
      </c>
      <c r="Q124" s="141">
        <v>42.611823618644259</v>
      </c>
      <c r="R124" s="142">
        <v>-0.79741405828285394</v>
      </c>
      <c r="S124" s="151">
        <v>47.068188485026226</v>
      </c>
      <c r="T124" s="141">
        <v>38.66526754438938</v>
      </c>
      <c r="U124" s="142">
        <v>8.4029209406368466</v>
      </c>
      <c r="V124" s="141">
        <v>50.02184328780168</v>
      </c>
      <c r="W124" s="141">
        <v>52.996796714579055</v>
      </c>
      <c r="X124" s="142">
        <v>-2.9749534267773754</v>
      </c>
      <c r="Y124" s="141">
        <v>59.562970568104042</v>
      </c>
      <c r="Z124" s="141">
        <v>47.624669991199767</v>
      </c>
      <c r="AA124" s="142">
        <v>11.938300576904275</v>
      </c>
    </row>
    <row r="125" spans="1:27">
      <c r="A125" s="29"/>
      <c r="B125" s="242">
        <v>2016</v>
      </c>
      <c r="C125" s="220" t="s">
        <v>874</v>
      </c>
      <c r="D125" s="141">
        <v>39.204389370483106</v>
      </c>
      <c r="E125" s="141">
        <v>36.178506078968148</v>
      </c>
      <c r="F125" s="142">
        <v>3.0258832915149583</v>
      </c>
      <c r="G125" s="141">
        <v>32.769718741824619</v>
      </c>
      <c r="H125" s="141">
        <v>30.437003706557373</v>
      </c>
      <c r="I125" s="142">
        <v>2.3327150352672454</v>
      </c>
      <c r="J125" s="151">
        <v>73.716687200547582</v>
      </c>
      <c r="K125" s="141">
        <v>67.431403148528418</v>
      </c>
      <c r="L125" s="142">
        <v>6.2852840520191648</v>
      </c>
      <c r="M125" s="141">
        <v>52.692572125944295</v>
      </c>
      <c r="N125" s="141">
        <v>48.768815848101156</v>
      </c>
      <c r="O125" s="141">
        <v>3.9237562778431396</v>
      </c>
      <c r="P125" s="151">
        <v>41.804478047291695</v>
      </c>
      <c r="Q125" s="141">
        <v>42.656156190798484</v>
      </c>
      <c r="R125" s="142">
        <v>-0.85167814350678839</v>
      </c>
      <c r="S125" s="151">
        <v>47.09306961320349</v>
      </c>
      <c r="T125" s="141">
        <v>38.744848808116885</v>
      </c>
      <c r="U125" s="142">
        <v>8.3482208050866049</v>
      </c>
      <c r="V125" s="141">
        <v>50.02184328780168</v>
      </c>
      <c r="W125" s="141">
        <v>52.996796714579055</v>
      </c>
      <c r="X125" s="142">
        <v>-2.9749534267773754</v>
      </c>
      <c r="Y125" s="141">
        <v>59.360407635561657</v>
      </c>
      <c r="Z125" s="141">
        <v>47.719218191497454</v>
      </c>
      <c r="AA125" s="142">
        <v>11.641189444064203</v>
      </c>
    </row>
    <row r="126" spans="1:27">
      <c r="A126" s="29"/>
      <c r="B126" s="242">
        <v>2016</v>
      </c>
      <c r="C126" s="220" t="s">
        <v>860</v>
      </c>
      <c r="D126" s="141">
        <v>39.745651571912965</v>
      </c>
      <c r="E126" s="141">
        <v>33.845368904493952</v>
      </c>
      <c r="F126" s="142">
        <v>5.9002826674190132</v>
      </c>
      <c r="G126" s="141">
        <v>37.416467367234347</v>
      </c>
      <c r="H126" s="141">
        <v>32.255739421025091</v>
      </c>
      <c r="I126" s="142">
        <v>5.1607279462092563</v>
      </c>
      <c r="J126" s="276" t="s">
        <v>804</v>
      </c>
      <c r="K126" s="276" t="s">
        <v>804</v>
      </c>
      <c r="L126" s="277" t="s">
        <v>804</v>
      </c>
      <c r="M126" s="141">
        <v>43.509468400638831</v>
      </c>
      <c r="N126" s="141">
        <v>36.597307780059325</v>
      </c>
      <c r="O126" s="141">
        <v>6.9121606205795061</v>
      </c>
      <c r="P126" s="151">
        <v>39.102806297056809</v>
      </c>
      <c r="Q126" s="141">
        <v>36.623408624229981</v>
      </c>
      <c r="R126" s="142">
        <v>2.4793976728268277</v>
      </c>
      <c r="S126" s="151">
        <v>45.815761523755576</v>
      </c>
      <c r="T126" s="141">
        <v>36.986759187141537</v>
      </c>
      <c r="U126" s="142">
        <v>8.8290023366140389</v>
      </c>
      <c r="V126" s="276" t="s">
        <v>804</v>
      </c>
      <c r="W126" s="276" t="s">
        <v>804</v>
      </c>
      <c r="X126" s="277" t="s">
        <v>804</v>
      </c>
      <c r="Y126" s="276" t="s">
        <v>804</v>
      </c>
      <c r="Z126" s="276" t="s">
        <v>804</v>
      </c>
      <c r="AA126" s="277" t="s">
        <v>804</v>
      </c>
    </row>
    <row r="127" spans="1:27">
      <c r="A127" s="29"/>
      <c r="B127" s="297">
        <v>2016</v>
      </c>
      <c r="C127" s="294" t="s">
        <v>861</v>
      </c>
      <c r="D127" s="141">
        <v>43.24082645970369</v>
      </c>
      <c r="E127" s="141">
        <v>36.348553927539761</v>
      </c>
      <c r="F127" s="142">
        <v>6.8922725321639291</v>
      </c>
      <c r="G127" s="141">
        <v>41.053915205299475</v>
      </c>
      <c r="H127" s="141">
        <v>35.181728779689543</v>
      </c>
      <c r="I127" s="142">
        <v>5.8721864256099323</v>
      </c>
      <c r="J127" s="283" t="s">
        <v>804</v>
      </c>
      <c r="K127" s="276" t="s">
        <v>804</v>
      </c>
      <c r="L127" s="277" t="s">
        <v>804</v>
      </c>
      <c r="M127" s="141">
        <v>52.147843942505133</v>
      </c>
      <c r="N127" s="141">
        <v>49.079397672826829</v>
      </c>
      <c r="O127" s="141">
        <v>3.0684462696783044</v>
      </c>
      <c r="P127" s="151">
        <v>51.232717316906232</v>
      </c>
      <c r="Q127" s="141">
        <v>45.7460643394935</v>
      </c>
      <c r="R127" s="142">
        <v>5.4866529774127315</v>
      </c>
      <c r="S127" s="151">
        <v>47.468856947296374</v>
      </c>
      <c r="T127" s="141">
        <v>36.014091879051414</v>
      </c>
      <c r="U127" s="142">
        <v>11.45476506824496</v>
      </c>
      <c r="V127" s="276" t="s">
        <v>804</v>
      </c>
      <c r="W127" s="276" t="s">
        <v>804</v>
      </c>
      <c r="X127" s="277" t="s">
        <v>804</v>
      </c>
      <c r="Y127" s="141">
        <v>65.032169746748792</v>
      </c>
      <c r="Z127" s="141">
        <v>45.071868583162214</v>
      </c>
      <c r="AA127" s="142">
        <v>19.960301163586578</v>
      </c>
    </row>
    <row r="128" spans="1:27">
      <c r="A128" s="299"/>
      <c r="B128" s="380">
        <v>2017</v>
      </c>
      <c r="C128" s="221" t="s">
        <v>859</v>
      </c>
      <c r="D128" s="151">
        <v>39.285051289999998</v>
      </c>
      <c r="E128" s="141">
        <v>36.296763005000003</v>
      </c>
      <c r="F128" s="141">
        <v>2.9882882849999959</v>
      </c>
      <c r="G128" s="151">
        <v>33.020513719</v>
      </c>
      <c r="H128" s="141">
        <v>30.710274958999999</v>
      </c>
      <c r="I128" s="141">
        <v>2.3102387600000007</v>
      </c>
      <c r="J128" s="151">
        <v>72.119389850000005</v>
      </c>
      <c r="K128" s="141">
        <v>66.841408362999999</v>
      </c>
      <c r="L128" s="141">
        <v>5.2779814870000052</v>
      </c>
      <c r="M128" s="151">
        <v>53.147439769000002</v>
      </c>
      <c r="N128" s="141">
        <v>49.535714943000002</v>
      </c>
      <c r="O128" s="141">
        <v>3.6117248259999997</v>
      </c>
      <c r="P128" s="151">
        <v>42.011304090000003</v>
      </c>
      <c r="Q128" s="141">
        <v>42.553398371</v>
      </c>
      <c r="R128" s="141">
        <v>-0.54209428099999712</v>
      </c>
      <c r="S128" s="151">
        <v>47.265505429999997</v>
      </c>
      <c r="T128" s="141">
        <v>39.250889829999998</v>
      </c>
      <c r="U128" s="141">
        <v>8.0146155999999991</v>
      </c>
      <c r="V128" s="151">
        <v>50.118671032000002</v>
      </c>
      <c r="W128" s="141">
        <v>50.334656011</v>
      </c>
      <c r="X128" s="141">
        <v>-0.21598497899999813</v>
      </c>
      <c r="Y128" s="151">
        <v>55.038594863999997</v>
      </c>
      <c r="Z128" s="141">
        <v>41.060216158000003</v>
      </c>
      <c r="AA128" s="142">
        <v>13.978378705999994</v>
      </c>
    </row>
    <row r="129" spans="1:27">
      <c r="A129" s="29"/>
      <c r="B129" s="380">
        <v>2017</v>
      </c>
      <c r="C129" s="376" t="s">
        <v>874</v>
      </c>
      <c r="D129" s="141">
        <v>39.233487642999997</v>
      </c>
      <c r="E129" s="141">
        <v>36.340929344999999</v>
      </c>
      <c r="F129" s="142">
        <v>2.8925582979999973</v>
      </c>
      <c r="G129" s="141">
        <v>32.862396685</v>
      </c>
      <c r="H129" s="141">
        <v>30.654854321999998</v>
      </c>
      <c r="I129" s="142">
        <v>2.2075423630000017</v>
      </c>
      <c r="J129" s="151">
        <v>72.119389850000005</v>
      </c>
      <c r="K129" s="141">
        <v>66.841408362999999</v>
      </c>
      <c r="L129" s="142">
        <v>5.2779814870000052</v>
      </c>
      <c r="M129" s="141">
        <v>53.180999598</v>
      </c>
      <c r="N129" s="141">
        <v>49.594612026999997</v>
      </c>
      <c r="O129" s="141">
        <v>3.586387571000003</v>
      </c>
      <c r="P129" s="151">
        <v>41.998128012000002</v>
      </c>
      <c r="Q129" s="141">
        <v>42.631352470000003</v>
      </c>
      <c r="R129" s="142">
        <v>-0.63322445800000082</v>
      </c>
      <c r="S129" s="141">
        <v>47.268070197</v>
      </c>
      <c r="T129" s="141">
        <v>39.349654299000001</v>
      </c>
      <c r="U129" s="142">
        <v>7.9184158979999992</v>
      </c>
      <c r="V129" s="141">
        <v>50.118671032000002</v>
      </c>
      <c r="W129" s="141">
        <v>50.334656011</v>
      </c>
      <c r="X129" s="142">
        <v>-0.21598497899999813</v>
      </c>
      <c r="Y129" s="141">
        <v>55.038594863999997</v>
      </c>
      <c r="Z129" s="141">
        <v>41.060216158000003</v>
      </c>
      <c r="AA129" s="142">
        <v>13.978378705999994</v>
      </c>
    </row>
    <row r="130" spans="1:27">
      <c r="A130" s="29"/>
      <c r="B130" s="380">
        <v>2017</v>
      </c>
      <c r="C130" s="376" t="s">
        <v>860</v>
      </c>
      <c r="D130" s="141">
        <v>39.156692358999997</v>
      </c>
      <c r="E130" s="141">
        <v>33.676571535999997</v>
      </c>
      <c r="F130" s="142">
        <v>5.480120823</v>
      </c>
      <c r="G130" s="141">
        <v>37.263429879</v>
      </c>
      <c r="H130" s="141">
        <v>32.273251918</v>
      </c>
      <c r="I130" s="142">
        <v>4.9901779610000006</v>
      </c>
      <c r="J130" s="276" t="s">
        <v>804</v>
      </c>
      <c r="K130" s="276" t="s">
        <v>804</v>
      </c>
      <c r="L130" s="277" t="s">
        <v>804</v>
      </c>
      <c r="M130" s="141">
        <v>49.539698835999999</v>
      </c>
      <c r="N130" s="141">
        <v>44.946423682000002</v>
      </c>
      <c r="O130" s="141">
        <v>4.593275153999997</v>
      </c>
      <c r="P130" s="151">
        <v>38.773157654999999</v>
      </c>
      <c r="Q130" s="141">
        <v>33.616662863999998</v>
      </c>
      <c r="R130" s="142">
        <v>5.1564947910000001</v>
      </c>
      <c r="S130" s="141">
        <v>42.813692230000001</v>
      </c>
      <c r="T130" s="141">
        <v>34.935385232999998</v>
      </c>
      <c r="U130" s="142">
        <v>7.8783069970000028</v>
      </c>
      <c r="V130" s="276" t="s">
        <v>804</v>
      </c>
      <c r="W130" s="276" t="s">
        <v>804</v>
      </c>
      <c r="X130" s="277" t="s">
        <v>804</v>
      </c>
      <c r="Y130" s="276" t="s">
        <v>804</v>
      </c>
      <c r="Z130" s="276" t="s">
        <v>804</v>
      </c>
      <c r="AA130" s="277" t="s">
        <v>804</v>
      </c>
    </row>
    <row r="131" spans="1:27">
      <c r="A131" s="29"/>
      <c r="B131" s="380">
        <v>2017</v>
      </c>
      <c r="C131" s="376" t="s">
        <v>861</v>
      </c>
      <c r="D131" s="141">
        <v>43.966488196999997</v>
      </c>
      <c r="E131" s="141">
        <v>35.400632704000003</v>
      </c>
      <c r="F131" s="142">
        <v>8.5658554929999937</v>
      </c>
      <c r="G131" s="141">
        <v>40.594257607999999</v>
      </c>
      <c r="H131" s="141">
        <v>33.277063405</v>
      </c>
      <c r="I131" s="142">
        <v>7.3171942029999997</v>
      </c>
      <c r="J131" s="151" t="s">
        <v>804</v>
      </c>
      <c r="K131" s="141" t="s">
        <v>804</v>
      </c>
      <c r="L131" s="142" t="s">
        <v>804</v>
      </c>
      <c r="M131" s="141">
        <v>48.986139629999997</v>
      </c>
      <c r="N131" s="141">
        <v>38.748186173999997</v>
      </c>
      <c r="O131" s="141">
        <v>10.237953456</v>
      </c>
      <c r="P131" s="151">
        <v>47.243583162</v>
      </c>
      <c r="Q131" s="141">
        <v>43.204012663</v>
      </c>
      <c r="R131" s="142">
        <v>4.0395704989999999</v>
      </c>
      <c r="S131" s="141">
        <v>51.783974239000003</v>
      </c>
      <c r="T131" s="141">
        <v>38.537015431999997</v>
      </c>
      <c r="U131" s="142">
        <v>13.246958807000006</v>
      </c>
      <c r="V131" s="141" t="s">
        <v>804</v>
      </c>
      <c r="W131" s="141" t="s">
        <v>804</v>
      </c>
      <c r="X131" s="142" t="s">
        <v>804</v>
      </c>
      <c r="Y131" s="141" t="s">
        <v>804</v>
      </c>
      <c r="Z131" s="141" t="s">
        <v>804</v>
      </c>
      <c r="AA131" s="142" t="s">
        <v>804</v>
      </c>
    </row>
    <row r="132" spans="1:27">
      <c r="A132" s="299"/>
      <c r="B132" s="297">
        <v>2018</v>
      </c>
      <c r="C132" s="221" t="s">
        <v>859</v>
      </c>
      <c r="D132" s="151">
        <v>39.780222610000003</v>
      </c>
      <c r="E132" s="141">
        <v>36.720306862999998</v>
      </c>
      <c r="F132" s="141">
        <v>3.0599157470000051</v>
      </c>
      <c r="G132" s="151">
        <v>33.530142095000002</v>
      </c>
      <c r="H132" s="141">
        <v>31.192719345</v>
      </c>
      <c r="I132" s="141">
        <v>2.3374227500000018</v>
      </c>
      <c r="J132" s="151">
        <v>71.961993307</v>
      </c>
      <c r="K132" s="141">
        <v>66.601471595000007</v>
      </c>
      <c r="L132" s="141">
        <v>5.3605217119999935</v>
      </c>
      <c r="M132" s="151">
        <v>53.961183237</v>
      </c>
      <c r="N132" s="141">
        <v>50.022807813</v>
      </c>
      <c r="O132" s="141">
        <v>3.9383754240000002</v>
      </c>
      <c r="P132" s="151">
        <v>43.144876371999999</v>
      </c>
      <c r="Q132" s="141">
        <v>44.054866224000001</v>
      </c>
      <c r="R132" s="141">
        <v>-0.90998985200000249</v>
      </c>
      <c r="S132" s="151">
        <v>48.334007747000001</v>
      </c>
      <c r="T132" s="141">
        <v>39.728366987000001</v>
      </c>
      <c r="U132" s="141">
        <v>8.60564076</v>
      </c>
      <c r="V132" s="151">
        <v>48.609617600999997</v>
      </c>
      <c r="W132" s="141">
        <v>51.023204186000001</v>
      </c>
      <c r="X132" s="141">
        <v>-2.4135865850000044</v>
      </c>
      <c r="Y132" s="151">
        <v>56.727617399000003</v>
      </c>
      <c r="Z132" s="141">
        <v>46.933677578000001</v>
      </c>
      <c r="AA132" s="142">
        <v>9.7939398210000022</v>
      </c>
    </row>
    <row r="133" spans="1:27">
      <c r="A133" s="29"/>
      <c r="B133" s="297">
        <v>2018</v>
      </c>
      <c r="C133" s="294" t="s">
        <v>874</v>
      </c>
      <c r="D133" s="141">
        <v>39.708492765000003</v>
      </c>
      <c r="E133" s="141">
        <v>36.731645982000003</v>
      </c>
      <c r="F133" s="142">
        <v>2.9768467829999992</v>
      </c>
      <c r="G133" s="141">
        <v>33.373957613000002</v>
      </c>
      <c r="H133" s="141">
        <v>31.123703770999999</v>
      </c>
      <c r="I133" s="142">
        <v>2.2502538420000029</v>
      </c>
      <c r="J133" s="151">
        <v>71.961993307</v>
      </c>
      <c r="K133" s="141">
        <v>66.601471595000007</v>
      </c>
      <c r="L133" s="142">
        <v>5.3605217119999935</v>
      </c>
      <c r="M133" s="141">
        <v>53.955213583999999</v>
      </c>
      <c r="N133" s="141">
        <v>50.035699983000001</v>
      </c>
      <c r="O133" s="141">
        <v>3.9195136009999985</v>
      </c>
      <c r="P133" s="151">
        <v>43.094795613999999</v>
      </c>
      <c r="Q133" s="141">
        <v>44.070083158999999</v>
      </c>
      <c r="R133" s="142">
        <v>-0.97528754500000048</v>
      </c>
      <c r="S133" s="141">
        <v>48.293370428000003</v>
      </c>
      <c r="T133" s="141">
        <v>39.779200744999997</v>
      </c>
      <c r="U133" s="142">
        <v>8.5141696830000058</v>
      </c>
      <c r="V133" s="141">
        <v>48.609617600999997</v>
      </c>
      <c r="W133" s="141">
        <v>51.023204186000001</v>
      </c>
      <c r="X133" s="142">
        <v>-2.4135865850000044</v>
      </c>
      <c r="Y133" s="141">
        <v>57.660457612000002</v>
      </c>
      <c r="Z133" s="141">
        <v>47.609007669</v>
      </c>
      <c r="AA133" s="142">
        <v>10.051449943000001</v>
      </c>
    </row>
    <row r="134" spans="1:27">
      <c r="A134" s="29"/>
      <c r="B134" s="297">
        <v>2018</v>
      </c>
      <c r="C134" s="294" t="s">
        <v>860</v>
      </c>
      <c r="D134" s="141">
        <v>41.033841180000003</v>
      </c>
      <c r="E134" s="141">
        <v>35.488996651000001</v>
      </c>
      <c r="F134" s="142">
        <v>5.5448445290000024</v>
      </c>
      <c r="G134" s="141">
        <v>36.957270680000001</v>
      </c>
      <c r="H134" s="141">
        <v>32.343501076000003</v>
      </c>
      <c r="I134" s="142">
        <v>4.613769603999998</v>
      </c>
      <c r="J134" s="276" t="s">
        <v>804</v>
      </c>
      <c r="K134" s="276" t="s">
        <v>804</v>
      </c>
      <c r="L134" s="277" t="s">
        <v>804</v>
      </c>
      <c r="M134" s="141">
        <v>57.158159773000001</v>
      </c>
      <c r="N134" s="141">
        <v>53.341595775999998</v>
      </c>
      <c r="O134" s="141">
        <v>3.8165639970000029</v>
      </c>
      <c r="P134" s="151">
        <v>44.279211889999999</v>
      </c>
      <c r="Q134" s="141">
        <v>40.577173168999998</v>
      </c>
      <c r="R134" s="142">
        <v>3.702038721000001</v>
      </c>
      <c r="S134" s="141">
        <v>47.366516085000001</v>
      </c>
      <c r="T134" s="141">
        <v>38.293839835999997</v>
      </c>
      <c r="U134" s="142">
        <v>9.0726762490000041</v>
      </c>
      <c r="V134" s="276" t="s">
        <v>804</v>
      </c>
      <c r="W134" s="276" t="s">
        <v>804</v>
      </c>
      <c r="X134" s="277" t="s">
        <v>804</v>
      </c>
      <c r="Y134" s="276">
        <v>33.873032170000002</v>
      </c>
      <c r="Z134" s="276">
        <v>30.388090348999999</v>
      </c>
      <c r="AA134" s="277">
        <v>3.4849418210000032</v>
      </c>
    </row>
    <row r="135" spans="1:27">
      <c r="A135" s="107"/>
      <c r="B135" s="243">
        <v>2018</v>
      </c>
      <c r="C135" s="223" t="s">
        <v>861</v>
      </c>
      <c r="D135" s="143">
        <v>44.923947497999997</v>
      </c>
      <c r="E135" s="143">
        <v>36.855635876999997</v>
      </c>
      <c r="F135" s="144">
        <v>8.0683116209999994</v>
      </c>
      <c r="G135" s="143">
        <v>42.635419370999998</v>
      </c>
      <c r="H135" s="143">
        <v>35.504588654000003</v>
      </c>
      <c r="I135" s="144">
        <v>7.1308307169999949</v>
      </c>
      <c r="J135" s="284" t="s">
        <v>804</v>
      </c>
      <c r="K135" s="285" t="s">
        <v>804</v>
      </c>
      <c r="L135" s="286" t="s">
        <v>804</v>
      </c>
      <c r="M135" s="152">
        <v>51.421971253000002</v>
      </c>
      <c r="N135" s="143">
        <v>41.194284736</v>
      </c>
      <c r="O135" s="143">
        <v>10.227686517000002</v>
      </c>
      <c r="P135" s="152">
        <v>48.950303118999997</v>
      </c>
      <c r="Q135" s="143">
        <v>45.423926860000002</v>
      </c>
      <c r="R135" s="144">
        <v>3.5263762589999956</v>
      </c>
      <c r="S135" s="143">
        <v>51.769213846</v>
      </c>
      <c r="T135" s="143">
        <v>38.579764349000001</v>
      </c>
      <c r="U135" s="144">
        <v>13.189449496999998</v>
      </c>
      <c r="V135" s="285" t="s">
        <v>804</v>
      </c>
      <c r="W135" s="285" t="s">
        <v>804</v>
      </c>
      <c r="X135" s="286" t="s">
        <v>804</v>
      </c>
      <c r="Y135" s="143" t="s">
        <v>804</v>
      </c>
      <c r="Z135" s="143" t="s">
        <v>804</v>
      </c>
      <c r="AA135" s="144" t="s">
        <v>804</v>
      </c>
    </row>
    <row r="136" spans="1:27">
      <c r="A136" s="109" t="s">
        <v>793</v>
      </c>
      <c r="B136" s="500" t="s">
        <v>826</v>
      </c>
      <c r="C136" s="501"/>
      <c r="D136" s="141">
        <v>32.957595205326577</v>
      </c>
      <c r="E136" s="141">
        <v>29.962928617164557</v>
      </c>
      <c r="F136" s="142">
        <v>2.9946665881620191</v>
      </c>
      <c r="G136" s="141">
        <v>29.683217914133479</v>
      </c>
      <c r="H136" s="141">
        <v>26.912861859322799</v>
      </c>
      <c r="I136" s="142">
        <v>2.77035605481068</v>
      </c>
      <c r="J136" s="151" t="s">
        <v>804</v>
      </c>
      <c r="K136" s="141" t="s">
        <v>804</v>
      </c>
      <c r="L136" s="142" t="s">
        <v>804</v>
      </c>
      <c r="M136" s="141">
        <v>46.175852156057488</v>
      </c>
      <c r="N136" s="141">
        <v>41.07047227926077</v>
      </c>
      <c r="O136" s="141">
        <v>5.105379876796718</v>
      </c>
      <c r="P136" s="151">
        <v>36.490075290896648</v>
      </c>
      <c r="Q136" s="141">
        <v>37.380267918255598</v>
      </c>
      <c r="R136" s="142">
        <v>-0.89019262735894955</v>
      </c>
      <c r="S136" s="151">
        <v>38.304414784394247</v>
      </c>
      <c r="T136" s="141">
        <v>31.926078028747433</v>
      </c>
      <c r="U136" s="142">
        <v>6.3783367556468136</v>
      </c>
      <c r="V136" s="141" t="s">
        <v>804</v>
      </c>
      <c r="W136" s="141" t="s">
        <v>804</v>
      </c>
      <c r="X136" s="142" t="s">
        <v>804</v>
      </c>
      <c r="Y136" s="141">
        <v>57.144421629021217</v>
      </c>
      <c r="Z136" s="141">
        <v>34.795345653661876</v>
      </c>
      <c r="AA136" s="142">
        <v>22.349075975359341</v>
      </c>
    </row>
    <row r="137" spans="1:27">
      <c r="A137" s="29"/>
      <c r="B137" s="498" t="s">
        <v>827</v>
      </c>
      <c r="C137" s="499"/>
      <c r="D137" s="141">
        <v>34.213929565291266</v>
      </c>
      <c r="E137" s="141">
        <v>30.902606453933664</v>
      </c>
      <c r="F137" s="142">
        <v>3.311323111357602</v>
      </c>
      <c r="G137" s="141">
        <v>30.127561417959225</v>
      </c>
      <c r="H137" s="141">
        <v>27.169603669029421</v>
      </c>
      <c r="I137" s="142">
        <v>2.9579577489298039</v>
      </c>
      <c r="J137" s="151" t="s">
        <v>804</v>
      </c>
      <c r="K137" s="141" t="s">
        <v>804</v>
      </c>
      <c r="L137" s="142" t="s">
        <v>804</v>
      </c>
      <c r="M137" s="141">
        <v>47.912803600688605</v>
      </c>
      <c r="N137" s="141">
        <v>42.444734822558218</v>
      </c>
      <c r="O137" s="141">
        <v>5.4680687781303874</v>
      </c>
      <c r="P137" s="151">
        <v>34.482002657325758</v>
      </c>
      <c r="Q137" s="141">
        <v>36.592422595321501</v>
      </c>
      <c r="R137" s="142">
        <v>-2.1104199379957436</v>
      </c>
      <c r="S137" s="151">
        <v>42.128649227747523</v>
      </c>
      <c r="T137" s="141">
        <v>31.394220754099337</v>
      </c>
      <c r="U137" s="142">
        <v>10.734428473648187</v>
      </c>
      <c r="V137" s="141">
        <v>35.477070499657771</v>
      </c>
      <c r="W137" s="141">
        <v>31.170431211498972</v>
      </c>
      <c r="X137" s="142">
        <v>4.3066392881587987</v>
      </c>
      <c r="Y137" s="141">
        <v>43.418206707734427</v>
      </c>
      <c r="Z137" s="141">
        <v>27.980835044490078</v>
      </c>
      <c r="AA137" s="142">
        <v>15.437371663244349</v>
      </c>
    </row>
    <row r="138" spans="1:27">
      <c r="A138" s="29"/>
      <c r="B138" s="498" t="s">
        <v>828</v>
      </c>
      <c r="C138" s="499"/>
      <c r="D138" s="141">
        <v>34.730173438399561</v>
      </c>
      <c r="E138" s="141">
        <v>31.600266372125315</v>
      </c>
      <c r="F138" s="142">
        <v>3.1299070662742459</v>
      </c>
      <c r="G138" s="141">
        <v>30.631403602315828</v>
      </c>
      <c r="H138" s="141">
        <v>27.725829201976996</v>
      </c>
      <c r="I138" s="142">
        <v>2.905574400338832</v>
      </c>
      <c r="J138" s="151">
        <v>57.448323066392881</v>
      </c>
      <c r="K138" s="141">
        <v>55.449691991786445</v>
      </c>
      <c r="L138" s="142">
        <v>1.9986310746064362</v>
      </c>
      <c r="M138" s="141">
        <v>47.298861302968085</v>
      </c>
      <c r="N138" s="141">
        <v>42.040803310310501</v>
      </c>
      <c r="O138" s="141">
        <v>5.2580579926575837</v>
      </c>
      <c r="P138" s="151">
        <v>35.990246406570854</v>
      </c>
      <c r="Q138" s="141">
        <v>37.601386036960989</v>
      </c>
      <c r="R138" s="142">
        <v>-1.6111396303901344</v>
      </c>
      <c r="S138" s="151">
        <v>42.259715567723781</v>
      </c>
      <c r="T138" s="141">
        <v>33.223210890562022</v>
      </c>
      <c r="U138" s="142">
        <v>9.0365046771617585</v>
      </c>
      <c r="V138" s="141" t="s">
        <v>804</v>
      </c>
      <c r="W138" s="141" t="s">
        <v>804</v>
      </c>
      <c r="X138" s="142" t="s">
        <v>804</v>
      </c>
      <c r="Y138" s="141">
        <v>25.013004791238878</v>
      </c>
      <c r="Z138" s="141">
        <v>28.39151266255989</v>
      </c>
      <c r="AA138" s="142">
        <v>-3.3785078713210126</v>
      </c>
    </row>
    <row r="139" spans="1:27">
      <c r="A139" s="29"/>
      <c r="B139" s="498" t="s">
        <v>829</v>
      </c>
      <c r="C139" s="499"/>
      <c r="D139" s="141">
        <v>34.728198833840217</v>
      </c>
      <c r="E139" s="141">
        <v>31.610836639854263</v>
      </c>
      <c r="F139" s="142">
        <v>3.1173621939859544</v>
      </c>
      <c r="G139" s="141">
        <v>30.882024593452748</v>
      </c>
      <c r="H139" s="141">
        <v>28.051554989103657</v>
      </c>
      <c r="I139" s="142">
        <v>2.8304696043490907</v>
      </c>
      <c r="J139" s="151">
        <v>80.65708418891171</v>
      </c>
      <c r="K139" s="141">
        <v>61.661875427789184</v>
      </c>
      <c r="L139" s="142">
        <v>18.995208761122527</v>
      </c>
      <c r="M139" s="141">
        <v>45.439551803685958</v>
      </c>
      <c r="N139" s="141">
        <v>43.451567926585035</v>
      </c>
      <c r="O139" s="141">
        <v>1.9879838771009233</v>
      </c>
      <c r="P139" s="151">
        <v>36.618247268486833</v>
      </c>
      <c r="Q139" s="141">
        <v>39.186376657286992</v>
      </c>
      <c r="R139" s="142">
        <v>-2.5681293888001591</v>
      </c>
      <c r="S139" s="151">
        <v>39.842231348391508</v>
      </c>
      <c r="T139" s="141">
        <v>29.722108145106091</v>
      </c>
      <c r="U139" s="142">
        <v>10.120123203285416</v>
      </c>
      <c r="V139" s="141" t="s">
        <v>804</v>
      </c>
      <c r="W139" s="141" t="s">
        <v>804</v>
      </c>
      <c r="X139" s="142" t="s">
        <v>804</v>
      </c>
      <c r="Y139" s="141">
        <v>51.088295687885008</v>
      </c>
      <c r="Z139" s="141">
        <v>50.551676933607119</v>
      </c>
      <c r="AA139" s="142">
        <v>0.53661875427788885</v>
      </c>
    </row>
    <row r="140" spans="1:27">
      <c r="A140" s="29"/>
      <c r="B140" s="498" t="s">
        <v>830</v>
      </c>
      <c r="C140" s="499"/>
      <c r="D140" s="141">
        <v>35.322156229223872</v>
      </c>
      <c r="E140" s="141">
        <v>31.889163655276121</v>
      </c>
      <c r="F140" s="142">
        <v>3.4329925739477503</v>
      </c>
      <c r="G140" s="141">
        <v>31.298555228740028</v>
      </c>
      <c r="H140" s="141">
        <v>27.697360193869418</v>
      </c>
      <c r="I140" s="142">
        <v>3.6011950348706101</v>
      </c>
      <c r="J140" s="151" t="s">
        <v>804</v>
      </c>
      <c r="K140" s="141" t="s">
        <v>804</v>
      </c>
      <c r="L140" s="142" t="s">
        <v>804</v>
      </c>
      <c r="M140" s="141">
        <v>47.365072846387022</v>
      </c>
      <c r="N140" s="141">
        <v>44.307030409699813</v>
      </c>
      <c r="O140" s="141">
        <v>3.0580424366872094</v>
      </c>
      <c r="P140" s="151">
        <v>36.539698836413422</v>
      </c>
      <c r="Q140" s="141">
        <v>39.563883185033085</v>
      </c>
      <c r="R140" s="142">
        <v>-3.0241843486196629</v>
      </c>
      <c r="S140" s="151">
        <v>41.574618235030336</v>
      </c>
      <c r="T140" s="141">
        <v>33.096084401331161</v>
      </c>
      <c r="U140" s="142">
        <v>8.4785338336991742</v>
      </c>
      <c r="V140" s="141">
        <v>35.370294318959616</v>
      </c>
      <c r="W140" s="141">
        <v>41.127994524298423</v>
      </c>
      <c r="X140" s="142">
        <v>-5.7577002053388071</v>
      </c>
      <c r="Y140" s="141" t="s">
        <v>804</v>
      </c>
      <c r="Z140" s="141" t="s">
        <v>804</v>
      </c>
      <c r="AA140" s="142" t="s">
        <v>804</v>
      </c>
    </row>
    <row r="141" spans="1:27">
      <c r="A141" s="29"/>
      <c r="B141" s="498" t="s">
        <v>831</v>
      </c>
      <c r="C141" s="499"/>
      <c r="D141" s="141">
        <v>35.616051184976023</v>
      </c>
      <c r="E141" s="141">
        <v>32.071325825633132</v>
      </c>
      <c r="F141" s="142">
        <v>3.5447253593428911</v>
      </c>
      <c r="G141" s="141">
        <v>31.031744374451364</v>
      </c>
      <c r="H141" s="141">
        <v>27.876100650819627</v>
      </c>
      <c r="I141" s="142">
        <v>3.1556437236317372</v>
      </c>
      <c r="J141" s="151" t="s">
        <v>804</v>
      </c>
      <c r="K141" s="141" t="s">
        <v>804</v>
      </c>
      <c r="L141" s="142" t="s">
        <v>804</v>
      </c>
      <c r="M141" s="141">
        <v>48.767771585020064</v>
      </c>
      <c r="N141" s="141">
        <v>43.711039405495264</v>
      </c>
      <c r="O141" s="141">
        <v>5.0567321795248006</v>
      </c>
      <c r="P141" s="151">
        <v>41.078976465013433</v>
      </c>
      <c r="Q141" s="141">
        <v>40.898383615016051</v>
      </c>
      <c r="R141" s="142">
        <v>0.18059284999738168</v>
      </c>
      <c r="S141" s="151">
        <v>45.843988135979927</v>
      </c>
      <c r="T141" s="141">
        <v>37.005658224960065</v>
      </c>
      <c r="U141" s="142">
        <v>8.8383299110198621</v>
      </c>
      <c r="V141" s="141">
        <v>35.331964407939765</v>
      </c>
      <c r="W141" s="141">
        <v>49.872689938398359</v>
      </c>
      <c r="X141" s="142">
        <v>-14.540725530458595</v>
      </c>
      <c r="Y141" s="141">
        <v>61.352498288843258</v>
      </c>
      <c r="Z141" s="141">
        <v>26.351813826146476</v>
      </c>
      <c r="AA141" s="142">
        <v>35.000684462696782</v>
      </c>
    </row>
    <row r="142" spans="1:27">
      <c r="A142" s="29"/>
      <c r="B142" s="498" t="s">
        <v>832</v>
      </c>
      <c r="C142" s="499"/>
      <c r="D142" s="141">
        <v>36.766961009812221</v>
      </c>
      <c r="E142" s="141">
        <v>33.376979318584731</v>
      </c>
      <c r="F142" s="142">
        <v>3.38998169122749</v>
      </c>
      <c r="G142" s="141">
        <v>31.018584563164705</v>
      </c>
      <c r="H142" s="141">
        <v>28.006852632379495</v>
      </c>
      <c r="I142" s="142">
        <v>3.01173193078521</v>
      </c>
      <c r="J142" s="151">
        <v>82.655715263518132</v>
      </c>
      <c r="K142" s="141">
        <v>81.845311430527033</v>
      </c>
      <c r="L142" s="142">
        <v>0.81040383299109919</v>
      </c>
      <c r="M142" s="141">
        <v>47.823999141066409</v>
      </c>
      <c r="N142" s="141">
        <v>43.875669364254939</v>
      </c>
      <c r="O142" s="141">
        <v>3.9483297768114696</v>
      </c>
      <c r="P142" s="151">
        <v>38.554683680453707</v>
      </c>
      <c r="Q142" s="141">
        <v>40.146279456341063</v>
      </c>
      <c r="R142" s="142">
        <v>-1.591595775887356</v>
      </c>
      <c r="S142" s="151">
        <v>45.033880903490761</v>
      </c>
      <c r="T142" s="141">
        <v>34.963670826093818</v>
      </c>
      <c r="U142" s="142">
        <v>10.070210077396943</v>
      </c>
      <c r="V142" s="141" t="s">
        <v>804</v>
      </c>
      <c r="W142" s="141" t="s">
        <v>804</v>
      </c>
      <c r="X142" s="142" t="s">
        <v>804</v>
      </c>
      <c r="Y142" s="141">
        <v>56.572210814510612</v>
      </c>
      <c r="Z142" s="141">
        <v>45.778690394706821</v>
      </c>
      <c r="AA142" s="142">
        <v>10.793520419803791</v>
      </c>
    </row>
    <row r="143" spans="1:27">
      <c r="A143" s="29"/>
      <c r="B143" s="498" t="s">
        <v>833</v>
      </c>
      <c r="C143" s="499"/>
      <c r="D143" s="141">
        <v>37.55485718101535</v>
      </c>
      <c r="E143" s="141">
        <v>33.441563997262136</v>
      </c>
      <c r="F143" s="142">
        <v>4.1132931837532141</v>
      </c>
      <c r="G143" s="141">
        <v>31.991823174905274</v>
      </c>
      <c r="H143" s="141">
        <v>28.752915644146164</v>
      </c>
      <c r="I143" s="142">
        <v>3.2389075307591106</v>
      </c>
      <c r="J143" s="151" t="s">
        <v>804</v>
      </c>
      <c r="K143" s="141" t="s">
        <v>804</v>
      </c>
      <c r="L143" s="142" t="s">
        <v>804</v>
      </c>
      <c r="M143" s="141">
        <v>49.611952429842574</v>
      </c>
      <c r="N143" s="141">
        <v>44.589992584987456</v>
      </c>
      <c r="O143" s="141">
        <v>5.0219598448551181</v>
      </c>
      <c r="P143" s="151">
        <v>40.672700078586452</v>
      </c>
      <c r="Q143" s="141">
        <v>43.979009810631986</v>
      </c>
      <c r="R143" s="142">
        <v>-3.3063097320455341</v>
      </c>
      <c r="S143" s="151">
        <v>46.49676966995542</v>
      </c>
      <c r="T143" s="141">
        <v>34.960551576768331</v>
      </c>
      <c r="U143" s="142">
        <v>11.536218093187088</v>
      </c>
      <c r="V143" s="141">
        <v>38.387405886379192</v>
      </c>
      <c r="W143" s="141">
        <v>43.145790554414788</v>
      </c>
      <c r="X143" s="142">
        <v>-4.7583846680355961</v>
      </c>
      <c r="Y143" s="141">
        <v>41.408624229979466</v>
      </c>
      <c r="Z143" s="141">
        <v>34.093086926762489</v>
      </c>
      <c r="AA143" s="142">
        <v>7.3155373032169777</v>
      </c>
    </row>
    <row r="144" spans="1:27">
      <c r="A144" s="29"/>
      <c r="B144" s="498" t="s">
        <v>834</v>
      </c>
      <c r="C144" s="499"/>
      <c r="D144" s="141">
        <v>37.119560309336293</v>
      </c>
      <c r="E144" s="141">
        <v>33.356041149488668</v>
      </c>
      <c r="F144" s="142">
        <v>3.7635191598476254</v>
      </c>
      <c r="G144" s="141">
        <v>32.236775202894293</v>
      </c>
      <c r="H144" s="141">
        <v>28.857656204165458</v>
      </c>
      <c r="I144" s="142">
        <v>3.3791189987288348</v>
      </c>
      <c r="J144" s="151" t="s">
        <v>804</v>
      </c>
      <c r="K144" s="141" t="s">
        <v>804</v>
      </c>
      <c r="L144" s="142" t="s">
        <v>804</v>
      </c>
      <c r="M144" s="141">
        <v>50.6560505105533</v>
      </c>
      <c r="N144" s="141">
        <v>47.060805431001953</v>
      </c>
      <c r="O144" s="141">
        <v>3.5952450795513471</v>
      </c>
      <c r="P144" s="151">
        <v>41.252664515498189</v>
      </c>
      <c r="Q144" s="141">
        <v>40.379339004595685</v>
      </c>
      <c r="R144" s="142">
        <v>0.87332551090250377</v>
      </c>
      <c r="S144" s="151">
        <v>43.57492331482748</v>
      </c>
      <c r="T144" s="141">
        <v>33.254138464268514</v>
      </c>
      <c r="U144" s="142">
        <v>10.320784850558965</v>
      </c>
      <c r="V144" s="141">
        <v>46.529774127310063</v>
      </c>
      <c r="W144" s="141">
        <v>54.633812457221083</v>
      </c>
      <c r="X144" s="142">
        <v>-8.1040383299110204</v>
      </c>
      <c r="Y144" s="141">
        <v>52.466803559206028</v>
      </c>
      <c r="Z144" s="141">
        <v>53.972621492128674</v>
      </c>
      <c r="AA144" s="142">
        <v>-1.5058179329226462</v>
      </c>
    </row>
    <row r="145" spans="1:27">
      <c r="A145" s="29"/>
      <c r="B145" s="498" t="s">
        <v>835</v>
      </c>
      <c r="C145" s="499"/>
      <c r="D145" s="141">
        <v>36.384221435818283</v>
      </c>
      <c r="E145" s="141">
        <v>33.155253677464607</v>
      </c>
      <c r="F145" s="142">
        <v>3.2289677583536758</v>
      </c>
      <c r="G145" s="141">
        <v>31.544095480676077</v>
      </c>
      <c r="H145" s="141">
        <v>28.984994471647457</v>
      </c>
      <c r="I145" s="142">
        <v>2.5591010090286197</v>
      </c>
      <c r="J145" s="151">
        <v>72.711841204654348</v>
      </c>
      <c r="K145" s="141">
        <v>69.878165639972622</v>
      </c>
      <c r="L145" s="142">
        <v>2.8336755646817267</v>
      </c>
      <c r="M145" s="141">
        <v>48.259031105026999</v>
      </c>
      <c r="N145" s="141">
        <v>44.036656779983268</v>
      </c>
      <c r="O145" s="141">
        <v>4.2223743250437309</v>
      </c>
      <c r="P145" s="151">
        <v>40.419575633127984</v>
      </c>
      <c r="Q145" s="141">
        <v>41.169784774507555</v>
      </c>
      <c r="R145" s="142">
        <v>-0.75020914137957107</v>
      </c>
      <c r="S145" s="151">
        <v>44.126351813826133</v>
      </c>
      <c r="T145" s="141">
        <v>32.372108145106097</v>
      </c>
      <c r="U145" s="142">
        <v>11.754243668720036</v>
      </c>
      <c r="V145" s="141" t="s">
        <v>804</v>
      </c>
      <c r="W145" s="141" t="s">
        <v>804</v>
      </c>
      <c r="X145" s="142" t="s">
        <v>804</v>
      </c>
      <c r="Y145" s="141">
        <v>55.290896646132786</v>
      </c>
      <c r="Z145" s="141">
        <v>47.477070499657771</v>
      </c>
      <c r="AA145" s="142">
        <v>7.8138261464750158</v>
      </c>
    </row>
    <row r="146" spans="1:27">
      <c r="A146" s="29"/>
      <c r="B146" s="498" t="s">
        <v>836</v>
      </c>
      <c r="C146" s="499"/>
      <c r="D146" s="141">
        <v>36.082934460908128</v>
      </c>
      <c r="E146" s="141">
        <v>32.296844555421174</v>
      </c>
      <c r="F146" s="142">
        <v>3.7860899054869535</v>
      </c>
      <c r="G146" s="141">
        <v>32.088636281762831</v>
      </c>
      <c r="H146" s="141">
        <v>28.76448915830737</v>
      </c>
      <c r="I146" s="142">
        <v>3.3241471234554609</v>
      </c>
      <c r="J146" s="151" t="s">
        <v>804</v>
      </c>
      <c r="K146" s="141" t="s">
        <v>804</v>
      </c>
      <c r="L146" s="142" t="s">
        <v>804</v>
      </c>
      <c r="M146" s="141">
        <v>51.879808350444897</v>
      </c>
      <c r="N146" s="141">
        <v>46.872318372934394</v>
      </c>
      <c r="O146" s="141">
        <v>5.0074899775105024</v>
      </c>
      <c r="P146" s="151">
        <v>37.024086568234416</v>
      </c>
      <c r="Q146" s="141">
        <v>37.665819236661122</v>
      </c>
      <c r="R146" s="142">
        <v>-0.64173266842670529</v>
      </c>
      <c r="S146" s="151">
        <v>45.659593885466577</v>
      </c>
      <c r="T146" s="141">
        <v>35.477831013765311</v>
      </c>
      <c r="U146" s="142">
        <v>10.181762871701267</v>
      </c>
      <c r="V146" s="141">
        <v>44.290212183436005</v>
      </c>
      <c r="W146" s="141">
        <v>36.977412731006162</v>
      </c>
      <c r="X146" s="142">
        <v>7.312799452429843</v>
      </c>
      <c r="Y146" s="141" t="s">
        <v>804</v>
      </c>
      <c r="Z146" s="141" t="s">
        <v>804</v>
      </c>
      <c r="AA146" s="142" t="s">
        <v>804</v>
      </c>
    </row>
    <row r="147" spans="1:27">
      <c r="A147" s="29"/>
      <c r="B147" s="498" t="s">
        <v>837</v>
      </c>
      <c r="C147" s="499"/>
      <c r="D147" s="141">
        <v>37.1291176773723</v>
      </c>
      <c r="E147" s="141">
        <v>33.825676072082622</v>
      </c>
      <c r="F147" s="142">
        <v>3.3034416052896773</v>
      </c>
      <c r="G147" s="141">
        <v>32.253535094269189</v>
      </c>
      <c r="H147" s="141">
        <v>29.528537427664727</v>
      </c>
      <c r="I147" s="142">
        <v>2.7249976666044624</v>
      </c>
      <c r="J147" s="151" t="s">
        <v>804</v>
      </c>
      <c r="K147" s="141" t="s">
        <v>804</v>
      </c>
      <c r="L147" s="142" t="s">
        <v>804</v>
      </c>
      <c r="M147" s="141">
        <v>50.785991330139176</v>
      </c>
      <c r="N147" s="141">
        <v>45.515343372119546</v>
      </c>
      <c r="O147" s="141">
        <v>5.2706479580196302</v>
      </c>
      <c r="P147" s="151">
        <v>40.497693658304314</v>
      </c>
      <c r="Q147" s="141">
        <v>40.763265184656127</v>
      </c>
      <c r="R147" s="142">
        <v>-0.26557152635181325</v>
      </c>
      <c r="S147" s="151">
        <v>46.35498396916315</v>
      </c>
      <c r="T147" s="141">
        <v>36.147663820742821</v>
      </c>
      <c r="U147" s="142">
        <v>10.20732014842033</v>
      </c>
      <c r="V147" s="141" t="s">
        <v>804</v>
      </c>
      <c r="W147" s="141" t="s">
        <v>804</v>
      </c>
      <c r="X147" s="142" t="s">
        <v>804</v>
      </c>
      <c r="Y147" s="141" t="s">
        <v>804</v>
      </c>
      <c r="Z147" s="141" t="s">
        <v>804</v>
      </c>
      <c r="AA147" s="142" t="s">
        <v>804</v>
      </c>
    </row>
    <row r="148" spans="1:27">
      <c r="A148" s="29"/>
      <c r="B148" s="498" t="s">
        <v>838</v>
      </c>
      <c r="C148" s="499"/>
      <c r="D148" s="141">
        <v>37.424846514425568</v>
      </c>
      <c r="E148" s="141">
        <v>33.60771213158278</v>
      </c>
      <c r="F148" s="142">
        <v>3.8171343828427879</v>
      </c>
      <c r="G148" s="141">
        <v>32.977738491327088</v>
      </c>
      <c r="H148" s="141">
        <v>30.004179980747193</v>
      </c>
      <c r="I148" s="142">
        <v>2.9735585105798954</v>
      </c>
      <c r="J148" s="151">
        <v>62.965092402464066</v>
      </c>
      <c r="K148" s="141">
        <v>54.220396988364136</v>
      </c>
      <c r="L148" s="142">
        <v>8.7446954140999296</v>
      </c>
      <c r="M148" s="141">
        <v>52.969552449714065</v>
      </c>
      <c r="N148" s="141">
        <v>48.689320173986005</v>
      </c>
      <c r="O148" s="141">
        <v>4.2802322757280606</v>
      </c>
      <c r="P148" s="151">
        <v>41.882546201232032</v>
      </c>
      <c r="Q148" s="141">
        <v>41.324469541409989</v>
      </c>
      <c r="R148" s="142">
        <v>0.55807665982204213</v>
      </c>
      <c r="S148" s="151">
        <v>45.658764233712901</v>
      </c>
      <c r="T148" s="141">
        <v>33.869329848795964</v>
      </c>
      <c r="U148" s="142">
        <v>11.789434384916937</v>
      </c>
      <c r="V148" s="141" t="s">
        <v>804</v>
      </c>
      <c r="W148" s="141" t="s">
        <v>804</v>
      </c>
      <c r="X148" s="142" t="s">
        <v>804</v>
      </c>
      <c r="Y148" s="141">
        <v>57.615331964407936</v>
      </c>
      <c r="Z148" s="141">
        <v>41.727583846680353</v>
      </c>
      <c r="AA148" s="142">
        <v>15.887748117727583</v>
      </c>
    </row>
    <row r="149" spans="1:27">
      <c r="A149" s="29"/>
      <c r="B149" s="498" t="s">
        <v>839</v>
      </c>
      <c r="C149" s="499"/>
      <c r="D149" s="141">
        <v>36.695885156008032</v>
      </c>
      <c r="E149" s="141">
        <v>33.757104228313857</v>
      </c>
      <c r="F149" s="142">
        <v>2.9387809276941752</v>
      </c>
      <c r="G149" s="141">
        <v>31.71033918929194</v>
      </c>
      <c r="H149" s="141">
        <v>29.031355996653737</v>
      </c>
      <c r="I149" s="142">
        <v>2.6789831926382028</v>
      </c>
      <c r="J149" s="151" t="s">
        <v>804</v>
      </c>
      <c r="K149" s="141" t="s">
        <v>804</v>
      </c>
      <c r="L149" s="142" t="s">
        <v>804</v>
      </c>
      <c r="M149" s="141">
        <v>49.841660962810856</v>
      </c>
      <c r="N149" s="141">
        <v>46.034405658224955</v>
      </c>
      <c r="O149" s="141">
        <v>3.807255304585901</v>
      </c>
      <c r="P149" s="151">
        <v>42.128631782671292</v>
      </c>
      <c r="Q149" s="141">
        <v>42.337369303028161</v>
      </c>
      <c r="R149" s="142">
        <v>-0.20873752035686977</v>
      </c>
      <c r="S149" s="151">
        <v>50.01524070271504</v>
      </c>
      <c r="T149" s="141">
        <v>40.092174309833446</v>
      </c>
      <c r="U149" s="142">
        <v>9.9230663928815943</v>
      </c>
      <c r="V149" s="141">
        <v>54.417522245037645</v>
      </c>
      <c r="W149" s="141">
        <v>52.658795345653658</v>
      </c>
      <c r="X149" s="142">
        <v>1.7587268993839871</v>
      </c>
      <c r="Y149" s="141" t="s">
        <v>804</v>
      </c>
      <c r="Z149" s="141" t="s">
        <v>804</v>
      </c>
      <c r="AA149" s="142" t="s">
        <v>804</v>
      </c>
    </row>
    <row r="150" spans="1:27">
      <c r="A150" s="29"/>
      <c r="B150" s="498" t="s">
        <v>840</v>
      </c>
      <c r="C150" s="499"/>
      <c r="D150" s="141">
        <v>38.235732801156736</v>
      </c>
      <c r="E150" s="141">
        <v>34.688374304885535</v>
      </c>
      <c r="F150" s="142">
        <v>3.547358496271201</v>
      </c>
      <c r="G150" s="141">
        <v>32.237111828997662</v>
      </c>
      <c r="H150" s="141">
        <v>29.664094482009972</v>
      </c>
      <c r="I150" s="142">
        <v>2.5730173469876902</v>
      </c>
      <c r="J150" s="151" t="s">
        <v>804</v>
      </c>
      <c r="K150" s="141" t="s">
        <v>804</v>
      </c>
      <c r="L150" s="142" t="s">
        <v>804</v>
      </c>
      <c r="M150" s="141">
        <v>52.981015166252377</v>
      </c>
      <c r="N150" s="141">
        <v>47.158543175186423</v>
      </c>
      <c r="O150" s="141">
        <v>5.822471991065953</v>
      </c>
      <c r="P150" s="151">
        <v>41.861652977412732</v>
      </c>
      <c r="Q150" s="141">
        <v>42.062143509012095</v>
      </c>
      <c r="R150" s="142">
        <v>-0.20049053159936392</v>
      </c>
      <c r="S150" s="151">
        <v>46.902292950034223</v>
      </c>
      <c r="T150" s="141">
        <v>37.138974446725996</v>
      </c>
      <c r="U150" s="142">
        <v>9.763318503308227</v>
      </c>
      <c r="V150" s="141">
        <v>41.516769336071185</v>
      </c>
      <c r="W150" s="141">
        <v>37.147159479808352</v>
      </c>
      <c r="X150" s="142">
        <v>4.3696098562628336</v>
      </c>
      <c r="Y150" s="141">
        <v>46.669404517453799</v>
      </c>
      <c r="Z150" s="141">
        <v>43.531827515400408</v>
      </c>
      <c r="AA150" s="142">
        <v>3.1375770020533906</v>
      </c>
    </row>
    <row r="151" spans="1:27">
      <c r="A151" s="29"/>
      <c r="B151" s="502" t="s">
        <v>825</v>
      </c>
      <c r="C151" s="503"/>
      <c r="D151" s="204">
        <v>37.243404940410805</v>
      </c>
      <c r="E151" s="204">
        <v>33.911031219230459</v>
      </c>
      <c r="F151" s="205">
        <v>3.3323737211803461</v>
      </c>
      <c r="G151" s="204">
        <v>31.670489326256259</v>
      </c>
      <c r="H151" s="204">
        <v>29.017140624798209</v>
      </c>
      <c r="I151" s="205">
        <v>2.6533487014580501</v>
      </c>
      <c r="J151" s="284" t="s">
        <v>804</v>
      </c>
      <c r="K151" s="285" t="s">
        <v>804</v>
      </c>
      <c r="L151" s="286" t="s">
        <v>804</v>
      </c>
      <c r="M151" s="204">
        <v>53.70973077800592</v>
      </c>
      <c r="N151" s="204">
        <v>49.884630009886678</v>
      </c>
      <c r="O151" s="204">
        <v>3.8251007681192419</v>
      </c>
      <c r="P151" s="206">
        <v>43.692105863563768</v>
      </c>
      <c r="Q151" s="204">
        <v>43.902007757243894</v>
      </c>
      <c r="R151" s="205">
        <v>-0.2099018936801258</v>
      </c>
      <c r="S151" s="206">
        <v>48.928815879534568</v>
      </c>
      <c r="T151" s="204">
        <v>37.719028062970573</v>
      </c>
      <c r="U151" s="205">
        <v>11.209787816563995</v>
      </c>
      <c r="V151" s="284" t="s">
        <v>804</v>
      </c>
      <c r="W151" s="285" t="s">
        <v>804</v>
      </c>
      <c r="X151" s="286" t="s">
        <v>804</v>
      </c>
      <c r="Y151" s="204">
        <v>73.921971252566735</v>
      </c>
      <c r="Z151" s="204">
        <v>59.739904175222449</v>
      </c>
      <c r="AA151" s="205">
        <v>14.182067077344286</v>
      </c>
    </row>
    <row r="152" spans="1:27">
      <c r="A152" s="29"/>
      <c r="B152" s="504">
        <v>2014</v>
      </c>
      <c r="C152" s="505"/>
      <c r="D152" s="141">
        <v>38.175687208997743</v>
      </c>
      <c r="E152" s="141">
        <v>34.719759001529468</v>
      </c>
      <c r="F152" s="142">
        <v>3.4559282074682756</v>
      </c>
      <c r="G152" s="141">
        <v>31.947188299290296</v>
      </c>
      <c r="H152" s="141">
        <v>29.460203706977445</v>
      </c>
      <c r="I152" s="142">
        <v>2.4869845923128509</v>
      </c>
      <c r="J152" s="283" t="s">
        <v>804</v>
      </c>
      <c r="K152" s="276" t="s">
        <v>804</v>
      </c>
      <c r="L152" s="277" t="s">
        <v>804</v>
      </c>
      <c r="M152" s="141">
        <v>53.466082098525646</v>
      </c>
      <c r="N152" s="141">
        <v>47.266760329983072</v>
      </c>
      <c r="O152" s="141">
        <v>6.1993217685425748</v>
      </c>
      <c r="P152" s="151">
        <v>42.171036697730742</v>
      </c>
      <c r="Q152" s="141">
        <v>41.819486126467652</v>
      </c>
      <c r="R152" s="142">
        <v>0.35155057126308975</v>
      </c>
      <c r="S152" s="151">
        <v>46.825897579490999</v>
      </c>
      <c r="T152" s="141">
        <v>37.167102233837355</v>
      </c>
      <c r="U152" s="142">
        <v>9.6587953456536439</v>
      </c>
      <c r="V152" s="141">
        <v>41.516769336071185</v>
      </c>
      <c r="W152" s="141">
        <v>37.147159479808352</v>
      </c>
      <c r="X152" s="142">
        <v>4.3696098562628336</v>
      </c>
      <c r="Y152" s="141">
        <v>46.669404517453799</v>
      </c>
      <c r="Z152" s="141">
        <v>43.531827515400408</v>
      </c>
      <c r="AA152" s="142">
        <v>3.1375770020533906</v>
      </c>
    </row>
    <row r="153" spans="1:27">
      <c r="A153" s="29"/>
      <c r="B153" s="242">
        <v>2015</v>
      </c>
      <c r="C153" s="220" t="s">
        <v>859</v>
      </c>
      <c r="D153" s="141">
        <v>37.320817106846953</v>
      </c>
      <c r="E153" s="141">
        <v>34.012284925299184</v>
      </c>
      <c r="F153" s="142">
        <v>3.3085321815477684</v>
      </c>
      <c r="G153" s="141">
        <v>31.79634908926592</v>
      </c>
      <c r="H153" s="141">
        <v>29.059830678548401</v>
      </c>
      <c r="I153" s="142">
        <v>2.7365184107175189</v>
      </c>
      <c r="J153" s="276" t="s">
        <v>804</v>
      </c>
      <c r="K153" s="276" t="s">
        <v>804</v>
      </c>
      <c r="L153" s="277" t="s">
        <v>804</v>
      </c>
      <c r="M153" s="141">
        <v>54.128940693320452</v>
      </c>
      <c r="N153" s="141">
        <v>50.340057172766443</v>
      </c>
      <c r="O153" s="141">
        <v>3.788883520554009</v>
      </c>
      <c r="P153" s="151">
        <v>45.542974479319447</v>
      </c>
      <c r="Q153" s="141">
        <v>45.311691274730286</v>
      </c>
      <c r="R153" s="142">
        <v>0.23128320458916107</v>
      </c>
      <c r="S153" s="151">
        <v>48.075564681724849</v>
      </c>
      <c r="T153" s="141">
        <v>39.203723477070497</v>
      </c>
      <c r="U153" s="142">
        <v>8.871841204654352</v>
      </c>
      <c r="V153" s="276" t="s">
        <v>804</v>
      </c>
      <c r="W153" s="276" t="s">
        <v>804</v>
      </c>
      <c r="X153" s="277" t="s">
        <v>804</v>
      </c>
      <c r="Y153" s="141">
        <v>73.921971252566735</v>
      </c>
      <c r="Z153" s="141">
        <v>59.739904175222449</v>
      </c>
      <c r="AA153" s="142">
        <v>14.182067077344286</v>
      </c>
    </row>
    <row r="154" spans="1:27">
      <c r="A154" s="29"/>
      <c r="B154" s="242">
        <v>2015</v>
      </c>
      <c r="C154" s="220" t="s">
        <v>874</v>
      </c>
      <c r="D154" s="141">
        <v>37.326586828640217</v>
      </c>
      <c r="E154" s="141">
        <v>34.021675449806864</v>
      </c>
      <c r="F154" s="142">
        <v>3.3049113788333528</v>
      </c>
      <c r="G154" s="141">
        <v>31.820523144233736</v>
      </c>
      <c r="H154" s="141">
        <v>29.079199715478254</v>
      </c>
      <c r="I154" s="142">
        <v>2.7413234287554822</v>
      </c>
      <c r="J154" s="276" t="s">
        <v>804</v>
      </c>
      <c r="K154" s="276" t="s">
        <v>804</v>
      </c>
      <c r="L154" s="277" t="s">
        <v>804</v>
      </c>
      <c r="M154" s="141">
        <v>54.128940693320452</v>
      </c>
      <c r="N154" s="141">
        <v>50.340057172766443</v>
      </c>
      <c r="O154" s="141">
        <v>3.788883520554009</v>
      </c>
      <c r="P154" s="151">
        <v>45.281177275838466</v>
      </c>
      <c r="Q154" s="141">
        <v>45.357837097878161</v>
      </c>
      <c r="R154" s="142">
        <v>-7.6659822039694347E-2</v>
      </c>
      <c r="S154" s="151">
        <v>48.487337440109521</v>
      </c>
      <c r="T154" s="141">
        <v>39.38694957791467</v>
      </c>
      <c r="U154" s="142">
        <v>9.1003878621948502</v>
      </c>
      <c r="V154" s="276" t="s">
        <v>804</v>
      </c>
      <c r="W154" s="276" t="s">
        <v>804</v>
      </c>
      <c r="X154" s="277" t="s">
        <v>804</v>
      </c>
      <c r="Y154" s="141">
        <v>73.921971252566735</v>
      </c>
      <c r="Z154" s="141">
        <v>59.739904175222449</v>
      </c>
      <c r="AA154" s="142">
        <v>14.182067077344286</v>
      </c>
    </row>
    <row r="155" spans="1:27">
      <c r="A155" s="29"/>
      <c r="B155" s="242">
        <v>2015</v>
      </c>
      <c r="C155" s="220" t="s">
        <v>860</v>
      </c>
      <c r="D155" s="141">
        <v>36.480036504677159</v>
      </c>
      <c r="E155" s="141">
        <v>32.852384211727127</v>
      </c>
      <c r="F155" s="142">
        <v>3.6276522929500317</v>
      </c>
      <c r="G155" s="141">
        <v>29.330595482546201</v>
      </c>
      <c r="H155" s="141">
        <v>27.08418891170431</v>
      </c>
      <c r="I155" s="142">
        <v>2.2464065708418914</v>
      </c>
      <c r="J155" s="276" t="s">
        <v>804</v>
      </c>
      <c r="K155" s="276" t="s">
        <v>804</v>
      </c>
      <c r="L155" s="277" t="s">
        <v>804</v>
      </c>
      <c r="M155" s="276" t="s">
        <v>804</v>
      </c>
      <c r="N155" s="276" t="s">
        <v>804</v>
      </c>
      <c r="O155" s="277" t="s">
        <v>804</v>
      </c>
      <c r="P155" s="151">
        <v>50.778918548939082</v>
      </c>
      <c r="Q155" s="141">
        <v>44.388774811772755</v>
      </c>
      <c r="R155" s="142">
        <v>6.3901437371663263</v>
      </c>
      <c r="S155" s="276" t="s">
        <v>804</v>
      </c>
      <c r="T155" s="276" t="s">
        <v>804</v>
      </c>
      <c r="U155" s="277" t="s">
        <v>804</v>
      </c>
      <c r="V155" s="276" t="s">
        <v>804</v>
      </c>
      <c r="W155" s="276" t="s">
        <v>804</v>
      </c>
      <c r="X155" s="277" t="s">
        <v>804</v>
      </c>
      <c r="Y155" s="276" t="s">
        <v>804</v>
      </c>
      <c r="Z155" s="276" t="s">
        <v>804</v>
      </c>
      <c r="AA155" s="277" t="s">
        <v>804</v>
      </c>
    </row>
    <row r="156" spans="1:27">
      <c r="A156" s="29"/>
      <c r="B156" s="242">
        <v>2015</v>
      </c>
      <c r="C156" s="220" t="s">
        <v>861</v>
      </c>
      <c r="D156" s="141">
        <v>38.19301848049281</v>
      </c>
      <c r="E156" s="141">
        <v>34.806297056810401</v>
      </c>
      <c r="F156" s="142">
        <v>3.3867214236824097</v>
      </c>
      <c r="G156" s="276" t="s">
        <v>804</v>
      </c>
      <c r="H156" s="276" t="s">
        <v>804</v>
      </c>
      <c r="I156" s="277" t="s">
        <v>804</v>
      </c>
      <c r="J156" s="276" t="s">
        <v>804</v>
      </c>
      <c r="K156" s="276" t="s">
        <v>804</v>
      </c>
      <c r="L156" s="277" t="s">
        <v>804</v>
      </c>
      <c r="M156" s="276" t="s">
        <v>804</v>
      </c>
      <c r="N156" s="276" t="s">
        <v>804</v>
      </c>
      <c r="O156" s="277" t="s">
        <v>804</v>
      </c>
      <c r="P156" s="276" t="s">
        <v>804</v>
      </c>
      <c r="Q156" s="276" t="s">
        <v>804</v>
      </c>
      <c r="R156" s="277" t="s">
        <v>804</v>
      </c>
      <c r="S156" s="151">
        <v>38.19301848049281</v>
      </c>
      <c r="T156" s="141">
        <v>34.806297056810401</v>
      </c>
      <c r="U156" s="142">
        <v>3.3867214236824097</v>
      </c>
      <c r="V156" s="276" t="s">
        <v>804</v>
      </c>
      <c r="W156" s="276" t="s">
        <v>804</v>
      </c>
      <c r="X156" s="277" t="s">
        <v>804</v>
      </c>
      <c r="Y156" s="276" t="s">
        <v>804</v>
      </c>
      <c r="Z156" s="276" t="s">
        <v>804</v>
      </c>
      <c r="AA156" s="277" t="s">
        <v>804</v>
      </c>
    </row>
    <row r="157" spans="1:27">
      <c r="A157" s="29"/>
      <c r="B157" s="242">
        <v>2016</v>
      </c>
      <c r="C157" s="220" t="s">
        <v>859</v>
      </c>
      <c r="D157" s="141">
        <v>38.42910001995299</v>
      </c>
      <c r="E157" s="141">
        <v>34.627837824963066</v>
      </c>
      <c r="F157" s="142">
        <v>3.8012621949899241</v>
      </c>
      <c r="G157" s="141">
        <v>32.805950980165996</v>
      </c>
      <c r="H157" s="141">
        <v>30.617650677925688</v>
      </c>
      <c r="I157" s="142">
        <v>2.1883003022403074</v>
      </c>
      <c r="J157" s="151">
        <v>81.032169746748806</v>
      </c>
      <c r="K157" s="141">
        <v>72.969199178644757</v>
      </c>
      <c r="L157" s="142">
        <v>8.0629705681040491</v>
      </c>
      <c r="M157" s="141">
        <v>51.8683426753242</v>
      </c>
      <c r="N157" s="141">
        <v>45.903398264794568</v>
      </c>
      <c r="O157" s="141">
        <v>5.9649444105296325</v>
      </c>
      <c r="P157" s="151">
        <v>42.056810403832991</v>
      </c>
      <c r="Q157" s="141">
        <v>39.005475701574262</v>
      </c>
      <c r="R157" s="142">
        <v>3.0513347022587283</v>
      </c>
      <c r="S157" s="151">
        <v>47.411640935939353</v>
      </c>
      <c r="T157" s="141">
        <v>36.142672446573883</v>
      </c>
      <c r="U157" s="142">
        <v>11.26896848936547</v>
      </c>
      <c r="V157" s="276" t="s">
        <v>804</v>
      </c>
      <c r="W157" s="141">
        <v>52.855578370978776</v>
      </c>
      <c r="X157" s="142">
        <v>-52.855578370978776</v>
      </c>
      <c r="Y157" s="141">
        <v>64.086242299794662</v>
      </c>
      <c r="Z157" s="141">
        <v>37.248459958932237</v>
      </c>
      <c r="AA157" s="142">
        <v>26.837782340862425</v>
      </c>
    </row>
    <row r="158" spans="1:27">
      <c r="A158" s="29"/>
      <c r="B158" s="242">
        <v>2016</v>
      </c>
      <c r="C158" s="220" t="s">
        <v>874</v>
      </c>
      <c r="D158" s="141">
        <v>38.31254018625684</v>
      </c>
      <c r="E158" s="141">
        <v>34.712471630822463</v>
      </c>
      <c r="F158" s="142">
        <v>3.6000685554343761</v>
      </c>
      <c r="G158" s="141">
        <v>32.679923214299762</v>
      </c>
      <c r="H158" s="141">
        <v>30.685017347589039</v>
      </c>
      <c r="I158" s="142">
        <v>1.9949058667107238</v>
      </c>
      <c r="J158" s="151">
        <v>81.032169746748806</v>
      </c>
      <c r="K158" s="141">
        <v>72.969199178644757</v>
      </c>
      <c r="L158" s="142">
        <v>8.0629705681040491</v>
      </c>
      <c r="M158" s="141">
        <v>51.8683426753242</v>
      </c>
      <c r="N158" s="141">
        <v>45.903398264794568</v>
      </c>
      <c r="O158" s="141">
        <v>5.9649444105296325</v>
      </c>
      <c r="P158" s="151">
        <v>42.056810403832991</v>
      </c>
      <c r="Q158" s="141">
        <v>39.005475701574262</v>
      </c>
      <c r="R158" s="142">
        <v>3.0513347022587283</v>
      </c>
      <c r="S158" s="151">
        <v>47.287693360711849</v>
      </c>
      <c r="T158" s="141">
        <v>35.728624229979474</v>
      </c>
      <c r="U158" s="142">
        <v>11.559069130732375</v>
      </c>
      <c r="V158" s="276" t="s">
        <v>804</v>
      </c>
      <c r="W158" s="141">
        <v>52.855578370978776</v>
      </c>
      <c r="X158" s="142">
        <v>-52.855578370978776</v>
      </c>
      <c r="Y158" s="141">
        <v>64.086242299794662</v>
      </c>
      <c r="Z158" s="141">
        <v>37.248459958932237</v>
      </c>
      <c r="AA158" s="142">
        <v>26.837782340862425</v>
      </c>
    </row>
    <row r="159" spans="1:27">
      <c r="A159" s="29"/>
      <c r="B159" s="242">
        <v>2016</v>
      </c>
      <c r="C159" s="220" t="s">
        <v>860</v>
      </c>
      <c r="D159" s="141">
        <v>48.960985626283367</v>
      </c>
      <c r="E159" s="141">
        <v>41.318275154004105</v>
      </c>
      <c r="F159" s="142">
        <v>7.642710472279262</v>
      </c>
      <c r="G159" s="276" t="s">
        <v>804</v>
      </c>
      <c r="H159" s="276" t="s">
        <v>804</v>
      </c>
      <c r="I159" s="277" t="s">
        <v>804</v>
      </c>
      <c r="J159" s="276" t="s">
        <v>804</v>
      </c>
      <c r="K159" s="276" t="s">
        <v>804</v>
      </c>
      <c r="L159" s="277" t="s">
        <v>804</v>
      </c>
      <c r="M159" s="276" t="s">
        <v>804</v>
      </c>
      <c r="N159" s="276" t="s">
        <v>804</v>
      </c>
      <c r="O159" s="277" t="s">
        <v>804</v>
      </c>
      <c r="P159" s="276" t="s">
        <v>804</v>
      </c>
      <c r="Q159" s="276" t="s">
        <v>804</v>
      </c>
      <c r="R159" s="277" t="s">
        <v>804</v>
      </c>
      <c r="S159" s="151">
        <v>48.960985626283367</v>
      </c>
      <c r="T159" s="141">
        <v>41.318275154004105</v>
      </c>
      <c r="U159" s="142">
        <v>7.642710472279262</v>
      </c>
      <c r="V159" s="276" t="s">
        <v>804</v>
      </c>
      <c r="W159" s="276" t="s">
        <v>804</v>
      </c>
      <c r="X159" s="277" t="s">
        <v>804</v>
      </c>
      <c r="Y159" s="276" t="s">
        <v>804</v>
      </c>
      <c r="Z159" s="276" t="s">
        <v>804</v>
      </c>
      <c r="AA159" s="277" t="s">
        <v>804</v>
      </c>
    </row>
    <row r="160" spans="1:27">
      <c r="A160" s="29"/>
      <c r="B160" s="297">
        <v>2016</v>
      </c>
      <c r="C160" s="294" t="s">
        <v>861</v>
      </c>
      <c r="D160" s="141">
        <v>40.370704996577686</v>
      </c>
      <c r="E160" s="141">
        <v>27.449144421629022</v>
      </c>
      <c r="F160" s="142">
        <v>12.921560574948664</v>
      </c>
      <c r="G160" s="141">
        <v>38.288158795345652</v>
      </c>
      <c r="H160" s="141">
        <v>27.687200547570157</v>
      </c>
      <c r="I160" s="142">
        <v>10.600958247775495</v>
      </c>
      <c r="J160" s="283" t="s">
        <v>804</v>
      </c>
      <c r="K160" s="276" t="s">
        <v>804</v>
      </c>
      <c r="L160" s="277" t="s">
        <v>804</v>
      </c>
      <c r="M160" s="283" t="s">
        <v>804</v>
      </c>
      <c r="N160" s="276" t="s">
        <v>804</v>
      </c>
      <c r="O160" s="277" t="s">
        <v>804</v>
      </c>
      <c r="P160" s="283" t="s">
        <v>804</v>
      </c>
      <c r="Q160" s="276" t="s">
        <v>804</v>
      </c>
      <c r="R160" s="277" t="s">
        <v>804</v>
      </c>
      <c r="S160" s="283" t="s">
        <v>804</v>
      </c>
      <c r="T160" s="276" t="s">
        <v>804</v>
      </c>
      <c r="U160" s="277" t="s">
        <v>804</v>
      </c>
      <c r="V160" s="283" t="s">
        <v>804</v>
      </c>
      <c r="W160" s="276" t="s">
        <v>804</v>
      </c>
      <c r="X160" s="277" t="s">
        <v>804</v>
      </c>
      <c r="Y160" s="283" t="s">
        <v>804</v>
      </c>
      <c r="Z160" s="276" t="s">
        <v>804</v>
      </c>
      <c r="AA160" s="277" t="s">
        <v>804</v>
      </c>
    </row>
    <row r="161" spans="1:27">
      <c r="A161" s="299"/>
      <c r="B161" s="380">
        <v>2017</v>
      </c>
      <c r="C161" s="221" t="s">
        <v>859</v>
      </c>
      <c r="D161" s="151">
        <v>37.817790960000004</v>
      </c>
      <c r="E161" s="141">
        <v>34.571932593</v>
      </c>
      <c r="F161" s="141">
        <v>3.2458583670000039</v>
      </c>
      <c r="G161" s="151">
        <v>32.635196102000002</v>
      </c>
      <c r="H161" s="141">
        <v>29.850130269000001</v>
      </c>
      <c r="I161" s="141">
        <v>2.7850658330000009</v>
      </c>
      <c r="J161" s="151" t="s">
        <v>804</v>
      </c>
      <c r="K161" s="141" t="s">
        <v>804</v>
      </c>
      <c r="L161" s="141" t="s">
        <v>804</v>
      </c>
      <c r="M161" s="151">
        <v>56.056556681000004</v>
      </c>
      <c r="N161" s="141">
        <v>50.758189950000002</v>
      </c>
      <c r="O161" s="141">
        <v>5.2983667310000016</v>
      </c>
      <c r="P161" s="151">
        <v>43.176249144000003</v>
      </c>
      <c r="Q161" s="141">
        <v>44.483352889000003</v>
      </c>
      <c r="R161" s="141">
        <v>-1.3071037449999992</v>
      </c>
      <c r="S161" s="151">
        <v>44.692798474999996</v>
      </c>
      <c r="T161" s="141">
        <v>37.188300577</v>
      </c>
      <c r="U161" s="141">
        <v>7.5044978979999968</v>
      </c>
      <c r="V161" s="283">
        <v>70.360711840999997</v>
      </c>
      <c r="W161" s="141">
        <v>57.562970567999997</v>
      </c>
      <c r="X161" s="141">
        <v>12.797741273</v>
      </c>
      <c r="Y161" s="151" t="s">
        <v>804</v>
      </c>
      <c r="Z161" s="141" t="s">
        <v>804</v>
      </c>
      <c r="AA161" s="142" t="s">
        <v>804</v>
      </c>
    </row>
    <row r="162" spans="1:27">
      <c r="A162" s="29"/>
      <c r="B162" s="380">
        <v>2017</v>
      </c>
      <c r="C162" s="376" t="s">
        <v>874</v>
      </c>
      <c r="D162" s="141">
        <v>37.754618817000001</v>
      </c>
      <c r="E162" s="141">
        <v>34.712595550000003</v>
      </c>
      <c r="F162" s="142">
        <v>3.0420232669999976</v>
      </c>
      <c r="G162" s="141">
        <v>32.494845615999999</v>
      </c>
      <c r="H162" s="141">
        <v>29.945193550999999</v>
      </c>
      <c r="I162" s="142">
        <v>2.5496520650000001</v>
      </c>
      <c r="J162" s="151" t="s">
        <v>804</v>
      </c>
      <c r="K162" s="141" t="s">
        <v>804</v>
      </c>
      <c r="L162" s="142" t="s">
        <v>804</v>
      </c>
      <c r="M162" s="141">
        <v>56.056556681000004</v>
      </c>
      <c r="N162" s="141">
        <v>50.758189950000002</v>
      </c>
      <c r="O162" s="141">
        <v>5.2983667310000016</v>
      </c>
      <c r="P162" s="151">
        <v>43.176249144000003</v>
      </c>
      <c r="Q162" s="141">
        <v>44.483352889000003</v>
      </c>
      <c r="R162" s="142">
        <v>-1.3071037449999992</v>
      </c>
      <c r="S162" s="151">
        <v>44.360738167000001</v>
      </c>
      <c r="T162" s="141">
        <v>37.059232348999998</v>
      </c>
      <c r="U162" s="142">
        <v>7.3015058180000025</v>
      </c>
      <c r="V162" s="276">
        <v>70.360711840999997</v>
      </c>
      <c r="W162" s="141">
        <v>57.562970567999997</v>
      </c>
      <c r="X162" s="142">
        <v>12.797741273</v>
      </c>
      <c r="Y162" s="141" t="s">
        <v>804</v>
      </c>
      <c r="Z162" s="141" t="s">
        <v>804</v>
      </c>
      <c r="AA162" s="142" t="s">
        <v>804</v>
      </c>
    </row>
    <row r="163" spans="1:27">
      <c r="A163" s="29"/>
      <c r="B163" s="380">
        <v>2017</v>
      </c>
      <c r="C163" s="376" t="s">
        <v>860</v>
      </c>
      <c r="D163" s="141">
        <v>37.155116358999997</v>
      </c>
      <c r="E163" s="141">
        <v>31.306425394000001</v>
      </c>
      <c r="F163" s="142">
        <v>5.8486909649999959</v>
      </c>
      <c r="G163" s="276">
        <v>25.30065024</v>
      </c>
      <c r="H163" s="276">
        <v>23.746663244000001</v>
      </c>
      <c r="I163" s="277">
        <v>1.553986995999999</v>
      </c>
      <c r="J163" s="276" t="s">
        <v>804</v>
      </c>
      <c r="K163" s="276" t="s">
        <v>804</v>
      </c>
      <c r="L163" s="277" t="s">
        <v>804</v>
      </c>
      <c r="M163" s="276" t="s">
        <v>804</v>
      </c>
      <c r="N163" s="276" t="s">
        <v>804</v>
      </c>
      <c r="O163" s="277" t="s">
        <v>804</v>
      </c>
      <c r="P163" s="276" t="s">
        <v>804</v>
      </c>
      <c r="Q163" s="276" t="s">
        <v>804</v>
      </c>
      <c r="R163" s="277" t="s">
        <v>804</v>
      </c>
      <c r="S163" s="151">
        <v>49.009582477999999</v>
      </c>
      <c r="T163" s="141">
        <v>38.866187543000002</v>
      </c>
      <c r="U163" s="142">
        <v>10.143394934999996</v>
      </c>
      <c r="V163" s="276" t="s">
        <v>804</v>
      </c>
      <c r="W163" s="276" t="s">
        <v>804</v>
      </c>
      <c r="X163" s="277" t="s">
        <v>804</v>
      </c>
      <c r="Y163" s="276" t="s">
        <v>804</v>
      </c>
      <c r="Z163" s="276" t="s">
        <v>804</v>
      </c>
      <c r="AA163" s="277" t="s">
        <v>804</v>
      </c>
    </row>
    <row r="164" spans="1:27">
      <c r="A164" s="29"/>
      <c r="B164" s="380">
        <v>2017</v>
      </c>
      <c r="C164" s="376" t="s">
        <v>861</v>
      </c>
      <c r="D164" s="141">
        <v>42.618240931000003</v>
      </c>
      <c r="E164" s="141">
        <v>28.624016085000001</v>
      </c>
      <c r="F164" s="142">
        <v>13.994224846000002</v>
      </c>
      <c r="G164" s="141">
        <v>42.618240931000003</v>
      </c>
      <c r="H164" s="141">
        <v>28.624016085000001</v>
      </c>
      <c r="I164" s="142">
        <v>13.994224846000002</v>
      </c>
      <c r="J164" s="283" t="s">
        <v>804</v>
      </c>
      <c r="K164" s="276" t="s">
        <v>804</v>
      </c>
      <c r="L164" s="277" t="s">
        <v>804</v>
      </c>
      <c r="M164" s="283" t="s">
        <v>804</v>
      </c>
      <c r="N164" s="276" t="s">
        <v>804</v>
      </c>
      <c r="O164" s="277" t="s">
        <v>804</v>
      </c>
      <c r="P164" s="283" t="s">
        <v>804</v>
      </c>
      <c r="Q164" s="276" t="s">
        <v>804</v>
      </c>
      <c r="R164" s="277" t="s">
        <v>804</v>
      </c>
      <c r="S164" s="283" t="s">
        <v>804</v>
      </c>
      <c r="T164" s="276" t="s">
        <v>804</v>
      </c>
      <c r="U164" s="277" t="s">
        <v>804</v>
      </c>
      <c r="V164" s="283" t="s">
        <v>804</v>
      </c>
      <c r="W164" s="276" t="s">
        <v>804</v>
      </c>
      <c r="X164" s="277" t="s">
        <v>804</v>
      </c>
      <c r="Y164" s="283" t="s">
        <v>804</v>
      </c>
      <c r="Z164" s="276" t="s">
        <v>804</v>
      </c>
      <c r="AA164" s="277" t="s">
        <v>804</v>
      </c>
    </row>
    <row r="165" spans="1:27">
      <c r="A165" s="299"/>
      <c r="B165" s="297">
        <v>2018</v>
      </c>
      <c r="C165" s="221" t="s">
        <v>859</v>
      </c>
      <c r="D165" s="151">
        <v>38.227053519000002</v>
      </c>
      <c r="E165" s="141">
        <v>35.104810309999998</v>
      </c>
      <c r="F165" s="141">
        <v>3.1222432090000041</v>
      </c>
      <c r="G165" s="151">
        <v>32.112808258000001</v>
      </c>
      <c r="H165" s="141">
        <v>29.728756639</v>
      </c>
      <c r="I165" s="141">
        <v>2.384051619000001</v>
      </c>
      <c r="J165" s="151" t="s">
        <v>804</v>
      </c>
      <c r="K165" s="141" t="s">
        <v>804</v>
      </c>
      <c r="L165" s="141" t="s">
        <v>804</v>
      </c>
      <c r="M165" s="151">
        <v>53.047316244000001</v>
      </c>
      <c r="N165" s="141">
        <v>48.714501777000002</v>
      </c>
      <c r="O165" s="141">
        <v>4.3328144669999986</v>
      </c>
      <c r="P165" s="151">
        <v>44.803449692000001</v>
      </c>
      <c r="Q165" s="141">
        <v>47.673744010999997</v>
      </c>
      <c r="R165" s="141">
        <v>-2.8702943189999957</v>
      </c>
      <c r="S165" s="151">
        <v>46.877711525000002</v>
      </c>
      <c r="T165" s="141">
        <v>37.707313221</v>
      </c>
      <c r="U165" s="141">
        <v>9.1703983040000026</v>
      </c>
      <c r="V165" s="283">
        <v>58.841546886000003</v>
      </c>
      <c r="W165" s="141">
        <v>57.038329910999998</v>
      </c>
      <c r="X165" s="141">
        <v>1.8032169750000051</v>
      </c>
      <c r="Y165" s="151">
        <v>72.056068902999996</v>
      </c>
      <c r="Z165" s="141">
        <v>43.655315993999999</v>
      </c>
      <c r="AA165" s="142">
        <v>28.400752908999998</v>
      </c>
    </row>
    <row r="166" spans="1:27">
      <c r="A166" s="29"/>
      <c r="B166" s="297">
        <v>2018</v>
      </c>
      <c r="C166" s="294" t="s">
        <v>874</v>
      </c>
      <c r="D166" s="141">
        <v>38.128289410999997</v>
      </c>
      <c r="E166" s="141">
        <v>35.019150076000003</v>
      </c>
      <c r="F166" s="142">
        <v>3.1091393349999947</v>
      </c>
      <c r="G166" s="141">
        <v>31.951408334</v>
      </c>
      <c r="H166" s="141">
        <v>29.575961878000001</v>
      </c>
      <c r="I166" s="142">
        <v>2.3754464559999988</v>
      </c>
      <c r="J166" s="151" t="s">
        <v>804</v>
      </c>
      <c r="K166" s="141" t="s">
        <v>804</v>
      </c>
      <c r="L166" s="142" t="s">
        <v>804</v>
      </c>
      <c r="M166" s="141">
        <v>53.047316244000001</v>
      </c>
      <c r="N166" s="141">
        <v>48.714501777000002</v>
      </c>
      <c r="O166" s="141">
        <v>4.3328144669999986</v>
      </c>
      <c r="P166" s="151">
        <v>44.295613486999997</v>
      </c>
      <c r="Q166" s="141">
        <v>47.999665208000003</v>
      </c>
      <c r="R166" s="142">
        <v>-3.7040517210000061</v>
      </c>
      <c r="S166" s="151">
        <v>46.877711525000002</v>
      </c>
      <c r="T166" s="141">
        <v>37.707313221</v>
      </c>
      <c r="U166" s="142">
        <v>9.1703983040000026</v>
      </c>
      <c r="V166" s="276">
        <v>58.841546886000003</v>
      </c>
      <c r="W166" s="141">
        <v>57.038329910999998</v>
      </c>
      <c r="X166" s="142">
        <v>1.8032169750000051</v>
      </c>
      <c r="Y166" s="141">
        <v>72.056068902999996</v>
      </c>
      <c r="Z166" s="141">
        <v>43.655315993999999</v>
      </c>
      <c r="AA166" s="142">
        <v>28.400752908999998</v>
      </c>
    </row>
    <row r="167" spans="1:27">
      <c r="A167" s="29"/>
      <c r="B167" s="297">
        <v>2018</v>
      </c>
      <c r="C167" s="294" t="s">
        <v>860</v>
      </c>
      <c r="D167" s="141">
        <v>44.189995437</v>
      </c>
      <c r="E167" s="141">
        <v>38.993725759</v>
      </c>
      <c r="F167" s="142">
        <v>5.1962696780000002</v>
      </c>
      <c r="G167" s="276">
        <v>31.282854209</v>
      </c>
      <c r="H167" s="276">
        <v>29.129876797000001</v>
      </c>
      <c r="I167" s="277">
        <v>2.1529774119999985</v>
      </c>
      <c r="J167" s="276" t="s">
        <v>804</v>
      </c>
      <c r="K167" s="276" t="s">
        <v>804</v>
      </c>
      <c r="L167" s="277" t="s">
        <v>804</v>
      </c>
      <c r="M167" s="276" t="s">
        <v>804</v>
      </c>
      <c r="N167" s="276" t="s">
        <v>804</v>
      </c>
      <c r="O167" s="277" t="s">
        <v>804</v>
      </c>
      <c r="P167" s="276">
        <v>50.643566051000001</v>
      </c>
      <c r="Q167" s="276">
        <v>43.925650240000003</v>
      </c>
      <c r="R167" s="277">
        <v>6.7179158109999975</v>
      </c>
      <c r="S167" s="151" t="s">
        <v>804</v>
      </c>
      <c r="T167" s="141" t="s">
        <v>804</v>
      </c>
      <c r="U167" s="142" t="s">
        <v>804</v>
      </c>
      <c r="V167" s="276" t="s">
        <v>804</v>
      </c>
      <c r="W167" s="276" t="s">
        <v>804</v>
      </c>
      <c r="X167" s="277" t="s">
        <v>804</v>
      </c>
      <c r="Y167" s="276" t="s">
        <v>804</v>
      </c>
      <c r="Z167" s="276" t="s">
        <v>804</v>
      </c>
      <c r="AA167" s="277" t="s">
        <v>804</v>
      </c>
    </row>
    <row r="168" spans="1:27">
      <c r="A168" s="107"/>
      <c r="B168" s="243">
        <v>2018</v>
      </c>
      <c r="C168" s="223" t="s">
        <v>861</v>
      </c>
      <c r="D168" s="143">
        <v>39.410135752000002</v>
      </c>
      <c r="E168" s="143">
        <v>36.772359115</v>
      </c>
      <c r="F168" s="144">
        <v>2.6377766370000018</v>
      </c>
      <c r="G168" s="143">
        <v>37.604996577999998</v>
      </c>
      <c r="H168" s="143">
        <v>34.890759754000001</v>
      </c>
      <c r="I168" s="144">
        <v>2.7142368239999968</v>
      </c>
      <c r="J168" s="284" t="s">
        <v>804</v>
      </c>
      <c r="K168" s="285" t="s">
        <v>804</v>
      </c>
      <c r="L168" s="286" t="s">
        <v>804</v>
      </c>
      <c r="M168" s="284" t="s">
        <v>804</v>
      </c>
      <c r="N168" s="285" t="s">
        <v>804</v>
      </c>
      <c r="O168" s="286" t="s">
        <v>804</v>
      </c>
      <c r="P168" s="284" t="s">
        <v>804</v>
      </c>
      <c r="Q168" s="285" t="s">
        <v>804</v>
      </c>
      <c r="R168" s="286" t="s">
        <v>804</v>
      </c>
      <c r="S168" s="284" t="s">
        <v>804</v>
      </c>
      <c r="T168" s="285" t="s">
        <v>804</v>
      </c>
      <c r="U168" s="286" t="s">
        <v>804</v>
      </c>
      <c r="V168" s="284" t="s">
        <v>804</v>
      </c>
      <c r="W168" s="285" t="s">
        <v>804</v>
      </c>
      <c r="X168" s="286" t="s">
        <v>804</v>
      </c>
      <c r="Y168" s="284" t="s">
        <v>804</v>
      </c>
      <c r="Z168" s="285" t="s">
        <v>804</v>
      </c>
      <c r="AA168" s="286" t="s">
        <v>804</v>
      </c>
    </row>
    <row r="169" spans="1:27">
      <c r="A169" s="131" t="s">
        <v>902</v>
      </c>
      <c r="B169" s="506">
        <v>2014</v>
      </c>
      <c r="C169" s="507"/>
      <c r="D169" s="141">
        <v>35.215965342882527</v>
      </c>
      <c r="E169" s="141">
        <v>30.40706621785915</v>
      </c>
      <c r="F169" s="142">
        <v>4.8088991250233768</v>
      </c>
      <c r="G169" s="141">
        <v>31.791316374818312</v>
      </c>
      <c r="H169" s="141">
        <v>28.384438298329567</v>
      </c>
      <c r="I169" s="142">
        <v>3.406878076488745</v>
      </c>
      <c r="J169" s="283" t="s">
        <v>804</v>
      </c>
      <c r="K169" s="276" t="s">
        <v>804</v>
      </c>
      <c r="L169" s="277" t="s">
        <v>804</v>
      </c>
      <c r="M169" s="141">
        <v>49.586736633964563</v>
      </c>
      <c r="N169" s="141">
        <v>43.125028519279041</v>
      </c>
      <c r="O169" s="141">
        <v>6.4617081146855213</v>
      </c>
      <c r="P169" s="151">
        <v>37.131142606799607</v>
      </c>
      <c r="Q169" s="141">
        <v>38.912934301797002</v>
      </c>
      <c r="R169" s="142">
        <v>-1.7817916949973949</v>
      </c>
      <c r="S169" s="151">
        <v>43.632529623289386</v>
      </c>
      <c r="T169" s="141">
        <v>32.578822157151031</v>
      </c>
      <c r="U169" s="142">
        <v>11.053707466138356</v>
      </c>
      <c r="V169" s="141">
        <v>44.181306563236745</v>
      </c>
      <c r="W169" s="141">
        <v>45.5709787816564</v>
      </c>
      <c r="X169" s="142">
        <v>-1.3896722184196548</v>
      </c>
      <c r="Y169" s="141">
        <v>59.326808122290679</v>
      </c>
      <c r="Z169" s="141">
        <v>42.263642586024517</v>
      </c>
      <c r="AA169" s="142">
        <v>17.063165536266162</v>
      </c>
    </row>
    <row r="170" spans="1:27">
      <c r="A170" s="29"/>
      <c r="B170" s="297">
        <v>2015</v>
      </c>
      <c r="C170" s="294" t="s">
        <v>859</v>
      </c>
      <c r="D170" s="141">
        <v>35.111213467506026</v>
      </c>
      <c r="E170" s="141">
        <v>30.273545334507645</v>
      </c>
      <c r="F170" s="142">
        <v>4.8376681329983811</v>
      </c>
      <c r="G170" s="141">
        <v>31.744630191270588</v>
      </c>
      <c r="H170" s="141">
        <v>28.201284964124653</v>
      </c>
      <c r="I170" s="142">
        <v>3.5433452271459345</v>
      </c>
      <c r="J170" s="151">
        <v>76.336755646817252</v>
      </c>
      <c r="K170" s="141">
        <v>76.889801505817928</v>
      </c>
      <c r="L170" s="142">
        <v>-0.55304585900067593</v>
      </c>
      <c r="M170" s="141">
        <v>49.136573910170171</v>
      </c>
      <c r="N170" s="141">
        <v>43.073497132337316</v>
      </c>
      <c r="O170" s="141">
        <v>6.0630767778328547</v>
      </c>
      <c r="P170" s="151">
        <v>37.652590863654083</v>
      </c>
      <c r="Q170" s="141">
        <v>38.557206318530149</v>
      </c>
      <c r="R170" s="142">
        <v>-0.90461545487606543</v>
      </c>
      <c r="S170" s="151">
        <v>44.538341421042801</v>
      </c>
      <c r="T170" s="141">
        <v>33.154917282222286</v>
      </c>
      <c r="U170" s="142">
        <v>11.383424138820516</v>
      </c>
      <c r="V170" s="141">
        <v>48.161837402083798</v>
      </c>
      <c r="W170" s="141">
        <v>45.647638603696088</v>
      </c>
      <c r="X170" s="142">
        <v>2.5141987983877101</v>
      </c>
      <c r="Y170" s="141">
        <v>57.739005817932913</v>
      </c>
      <c r="Z170" s="141">
        <v>43.227074302228296</v>
      </c>
      <c r="AA170" s="142">
        <v>14.511931515704617</v>
      </c>
    </row>
    <row r="171" spans="1:27">
      <c r="A171" s="29"/>
      <c r="B171" s="297">
        <v>2015</v>
      </c>
      <c r="C171" s="294" t="s">
        <v>874</v>
      </c>
      <c r="D171" s="141">
        <v>35.06906888499956</v>
      </c>
      <c r="E171" s="141">
        <v>30.250799892552504</v>
      </c>
      <c r="F171" s="142">
        <v>4.8182689924470559</v>
      </c>
      <c r="G171" s="141">
        <v>31.676715210106867</v>
      </c>
      <c r="H171" s="141">
        <v>28.155353310363239</v>
      </c>
      <c r="I171" s="142">
        <v>3.5213618997436278</v>
      </c>
      <c r="J171" s="151">
        <v>76.336755646817252</v>
      </c>
      <c r="K171" s="141">
        <v>76.889801505817928</v>
      </c>
      <c r="L171" s="142">
        <v>-0.55304585900067593</v>
      </c>
      <c r="M171" s="141">
        <v>49.136573910170171</v>
      </c>
      <c r="N171" s="141">
        <v>43.073497132337316</v>
      </c>
      <c r="O171" s="141">
        <v>6.0630767778328547</v>
      </c>
      <c r="P171" s="151">
        <v>37.599826536890582</v>
      </c>
      <c r="Q171" s="141">
        <v>38.570509756398614</v>
      </c>
      <c r="R171" s="142">
        <v>-0.97068321950803238</v>
      </c>
      <c r="S171" s="151">
        <v>44.508524252282129</v>
      </c>
      <c r="T171" s="141">
        <v>33.161063467138995</v>
      </c>
      <c r="U171" s="142">
        <v>11.347460785143134</v>
      </c>
      <c r="V171" s="141">
        <v>48.161837402083798</v>
      </c>
      <c r="W171" s="141">
        <v>45.647638603696088</v>
      </c>
      <c r="X171" s="142">
        <v>2.5141987983877101</v>
      </c>
      <c r="Y171" s="141">
        <v>57.739005817932913</v>
      </c>
      <c r="Z171" s="141">
        <v>43.227074302228296</v>
      </c>
      <c r="AA171" s="142">
        <v>14.511931515704617</v>
      </c>
    </row>
    <row r="172" spans="1:27">
      <c r="A172" s="29"/>
      <c r="B172" s="297">
        <v>2015</v>
      </c>
      <c r="C172" s="294" t="s">
        <v>860</v>
      </c>
      <c r="D172" s="141">
        <v>35.254163814738774</v>
      </c>
      <c r="E172" s="141">
        <v>32.357413975483787</v>
      </c>
      <c r="F172" s="142">
        <v>2.8967498392549871</v>
      </c>
      <c r="G172" s="141">
        <v>34.966834671146785</v>
      </c>
      <c r="H172" s="141">
        <v>31.822861054072558</v>
      </c>
      <c r="I172" s="142">
        <v>3.1439736170742272</v>
      </c>
      <c r="J172" s="276" t="s">
        <v>804</v>
      </c>
      <c r="K172" s="276" t="s">
        <v>804</v>
      </c>
      <c r="L172" s="277" t="s">
        <v>804</v>
      </c>
      <c r="M172" s="276" t="s">
        <v>804</v>
      </c>
      <c r="N172" s="276" t="s">
        <v>804</v>
      </c>
      <c r="O172" s="277" t="s">
        <v>804</v>
      </c>
      <c r="P172" s="276" t="s">
        <v>804</v>
      </c>
      <c r="Q172" s="276" t="s">
        <v>804</v>
      </c>
      <c r="R172" s="277" t="s">
        <v>804</v>
      </c>
      <c r="S172" s="276" t="s">
        <v>804</v>
      </c>
      <c r="T172" s="276" t="s">
        <v>804</v>
      </c>
      <c r="U172" s="277" t="s">
        <v>804</v>
      </c>
      <c r="V172" s="276" t="s">
        <v>804</v>
      </c>
      <c r="W172" s="276" t="s">
        <v>804</v>
      </c>
      <c r="X172" s="277" t="s">
        <v>804</v>
      </c>
      <c r="Y172" s="276" t="s">
        <v>804</v>
      </c>
      <c r="Z172" s="276" t="s">
        <v>804</v>
      </c>
      <c r="AA172" s="277" t="s">
        <v>804</v>
      </c>
    </row>
    <row r="173" spans="1:27">
      <c r="A173" s="29"/>
      <c r="B173" s="242">
        <v>2015</v>
      </c>
      <c r="C173" s="220" t="s">
        <v>861</v>
      </c>
      <c r="D173" s="141">
        <v>44.121536767550509</v>
      </c>
      <c r="E173" s="141">
        <v>34.244913197685271</v>
      </c>
      <c r="F173" s="142">
        <v>9.876623569865238</v>
      </c>
      <c r="G173" s="141">
        <v>42.750819554018513</v>
      </c>
      <c r="H173" s="141">
        <v>34.852984617601493</v>
      </c>
      <c r="I173" s="142">
        <v>7.8978349364170199</v>
      </c>
      <c r="J173" s="276" t="s">
        <v>804</v>
      </c>
      <c r="K173" s="276" t="s">
        <v>804</v>
      </c>
      <c r="L173" s="277" t="s">
        <v>804</v>
      </c>
      <c r="M173" s="276" t="s">
        <v>804</v>
      </c>
      <c r="N173" s="276" t="s">
        <v>804</v>
      </c>
      <c r="O173" s="277" t="s">
        <v>804</v>
      </c>
      <c r="P173" s="151">
        <v>52.268309377138948</v>
      </c>
      <c r="Q173" s="141">
        <v>34.499657768651609</v>
      </c>
      <c r="R173" s="142">
        <v>17.768651608487339</v>
      </c>
      <c r="S173" s="151">
        <v>57.80698151950719</v>
      </c>
      <c r="T173" s="141">
        <v>28.139630390143736</v>
      </c>
      <c r="U173" s="142">
        <v>29.667351129363453</v>
      </c>
      <c r="V173" s="276" t="s">
        <v>804</v>
      </c>
      <c r="W173" s="276" t="s">
        <v>804</v>
      </c>
      <c r="X173" s="277" t="s">
        <v>804</v>
      </c>
      <c r="Y173" s="276" t="s">
        <v>804</v>
      </c>
      <c r="Z173" s="276" t="s">
        <v>804</v>
      </c>
      <c r="AA173" s="277" t="s">
        <v>804</v>
      </c>
    </row>
    <row r="174" spans="1:27">
      <c r="A174" s="29"/>
      <c r="B174" s="242">
        <v>2016</v>
      </c>
      <c r="C174" s="220" t="s">
        <v>859</v>
      </c>
      <c r="D174" s="141">
        <v>35.5408894137598</v>
      </c>
      <c r="E174" s="141">
        <v>30.89855079966674</v>
      </c>
      <c r="F174" s="142">
        <v>4.6423386140930596</v>
      </c>
      <c r="G174" s="141">
        <v>31.821536202822799</v>
      </c>
      <c r="H174" s="141">
        <v>28.568173445623593</v>
      </c>
      <c r="I174" s="142">
        <v>3.2533627571992056</v>
      </c>
      <c r="J174" s="151">
        <v>66.826830937713893</v>
      </c>
      <c r="K174" s="141">
        <v>59.022587268993838</v>
      </c>
      <c r="L174" s="142">
        <v>7.8042436687200549</v>
      </c>
      <c r="M174" s="141">
        <v>51.351224593042296</v>
      </c>
      <c r="N174" s="141">
        <v>45.455304585900052</v>
      </c>
      <c r="O174" s="141">
        <v>5.8959200071422444</v>
      </c>
      <c r="P174" s="151">
        <v>38.364350153162547</v>
      </c>
      <c r="Q174" s="141">
        <v>39.598419513409212</v>
      </c>
      <c r="R174" s="142">
        <v>-1.2340693602466644</v>
      </c>
      <c r="S174" s="151">
        <v>45.706709016193784</v>
      </c>
      <c r="T174" s="141">
        <v>34.307131827123683</v>
      </c>
      <c r="U174" s="142">
        <v>11.399577189070101</v>
      </c>
      <c r="V174" s="141">
        <v>44.924845995893229</v>
      </c>
      <c r="W174" s="141">
        <v>50.552361396303901</v>
      </c>
      <c r="X174" s="142">
        <v>-5.6275154004106724</v>
      </c>
      <c r="Y174" s="141">
        <v>60.53622763273686</v>
      </c>
      <c r="Z174" s="141">
        <v>43.217887291809248</v>
      </c>
      <c r="AA174" s="142">
        <v>17.318340340927612</v>
      </c>
    </row>
    <row r="175" spans="1:27">
      <c r="A175" s="29"/>
      <c r="B175" s="242">
        <v>2016</v>
      </c>
      <c r="C175" s="220" t="s">
        <v>874</v>
      </c>
      <c r="D175" s="141">
        <v>35.523532745230881</v>
      </c>
      <c r="E175" s="141">
        <v>30.889151392891097</v>
      </c>
      <c r="F175" s="142">
        <v>4.6343813523397834</v>
      </c>
      <c r="G175" s="141">
        <v>31.777256131680151</v>
      </c>
      <c r="H175" s="141">
        <v>28.547285018598817</v>
      </c>
      <c r="I175" s="142">
        <v>3.2299711130813336</v>
      </c>
      <c r="J175" s="151">
        <v>66.826830937713893</v>
      </c>
      <c r="K175" s="141">
        <v>59.022587268993838</v>
      </c>
      <c r="L175" s="142">
        <v>7.8042436687200549</v>
      </c>
      <c r="M175" s="141">
        <v>51.351224593042296</v>
      </c>
      <c r="N175" s="141">
        <v>45.455304585900052</v>
      </c>
      <c r="O175" s="141">
        <v>5.8959200071422444</v>
      </c>
      <c r="P175" s="151">
        <v>38.235272080963774</v>
      </c>
      <c r="Q175" s="141">
        <v>39.553647886409138</v>
      </c>
      <c r="R175" s="142">
        <v>-1.3183758054453634</v>
      </c>
      <c r="S175" s="151">
        <v>45.716044903497576</v>
      </c>
      <c r="T175" s="141">
        <v>34.293584342325723</v>
      </c>
      <c r="U175" s="142">
        <v>11.422460561171853</v>
      </c>
      <c r="V175" s="141">
        <v>44.924845995893229</v>
      </c>
      <c r="W175" s="141">
        <v>50.552361396303901</v>
      </c>
      <c r="X175" s="142">
        <v>-5.6275154004106724</v>
      </c>
      <c r="Y175" s="141">
        <v>60.53622763273686</v>
      </c>
      <c r="Z175" s="141">
        <v>43.217887291809248</v>
      </c>
      <c r="AA175" s="142">
        <v>17.318340340927612</v>
      </c>
    </row>
    <row r="176" spans="1:27">
      <c r="A176" s="29"/>
      <c r="B176" s="242">
        <v>2016</v>
      </c>
      <c r="C176" s="220" t="s">
        <v>860</v>
      </c>
      <c r="D176" s="141">
        <v>36.735761374689289</v>
      </c>
      <c r="E176" s="141">
        <v>32.366700889801507</v>
      </c>
      <c r="F176" s="142">
        <v>4.3690604848877825</v>
      </c>
      <c r="G176" s="141">
        <v>34.902730245646055</v>
      </c>
      <c r="H176" s="141">
        <v>31.066757928359575</v>
      </c>
      <c r="I176" s="142">
        <v>3.8359723172864797</v>
      </c>
      <c r="J176" s="276" t="s">
        <v>804</v>
      </c>
      <c r="K176" s="276" t="s">
        <v>804</v>
      </c>
      <c r="L176" s="277" t="s">
        <v>804</v>
      </c>
      <c r="M176" s="276" t="s">
        <v>804</v>
      </c>
      <c r="N176" s="276" t="s">
        <v>804</v>
      </c>
      <c r="O176" s="277" t="s">
        <v>804</v>
      </c>
      <c r="P176" s="151">
        <v>69.730321697467488</v>
      </c>
      <c r="Q176" s="141">
        <v>51.865845311430526</v>
      </c>
      <c r="R176" s="142">
        <v>17.864476386036962</v>
      </c>
      <c r="S176" s="276" t="s">
        <v>804</v>
      </c>
      <c r="T176" s="276" t="s">
        <v>804</v>
      </c>
      <c r="U176" s="277" t="s">
        <v>804</v>
      </c>
      <c r="V176" s="276" t="s">
        <v>804</v>
      </c>
      <c r="W176" s="276" t="s">
        <v>804</v>
      </c>
      <c r="X176" s="277" t="s">
        <v>804</v>
      </c>
      <c r="Y176" s="276" t="s">
        <v>804</v>
      </c>
      <c r="Z176" s="276" t="s">
        <v>804</v>
      </c>
      <c r="AA176" s="277" t="s">
        <v>804</v>
      </c>
    </row>
    <row r="177" spans="1:27">
      <c r="A177" s="29"/>
      <c r="B177" s="297">
        <v>2016</v>
      </c>
      <c r="C177" s="294" t="s">
        <v>861</v>
      </c>
      <c r="D177" s="141">
        <v>37.739630390143738</v>
      </c>
      <c r="E177" s="141">
        <v>31.644317471654315</v>
      </c>
      <c r="F177" s="142">
        <v>6.095312918489423</v>
      </c>
      <c r="G177" s="141">
        <v>36.020729441673993</v>
      </c>
      <c r="H177" s="141">
        <v>30.081775280089339</v>
      </c>
      <c r="I177" s="142">
        <v>5.9389541615846539</v>
      </c>
      <c r="J177" s="276" t="s">
        <v>804</v>
      </c>
      <c r="K177" s="276" t="s">
        <v>804</v>
      </c>
      <c r="L177" s="277" t="s">
        <v>804</v>
      </c>
      <c r="M177" s="276" t="s">
        <v>804</v>
      </c>
      <c r="N177" s="276" t="s">
        <v>804</v>
      </c>
      <c r="O177" s="277" t="s">
        <v>804</v>
      </c>
      <c r="P177" s="276" t="s">
        <v>804</v>
      </c>
      <c r="Q177" s="276" t="s">
        <v>804</v>
      </c>
      <c r="R177" s="277" t="s">
        <v>804</v>
      </c>
      <c r="S177" s="151">
        <v>43.223362993383525</v>
      </c>
      <c r="T177" s="141">
        <v>37.450148300250966</v>
      </c>
      <c r="U177" s="142">
        <v>5.7732146931325588</v>
      </c>
      <c r="V177" s="276" t="s">
        <v>804</v>
      </c>
      <c r="W177" s="276" t="s">
        <v>804</v>
      </c>
      <c r="X177" s="277" t="s">
        <v>804</v>
      </c>
      <c r="Y177" s="276" t="s">
        <v>804</v>
      </c>
      <c r="Z177" s="276" t="s">
        <v>804</v>
      </c>
      <c r="AA177" s="277" t="s">
        <v>804</v>
      </c>
    </row>
    <row r="178" spans="1:27">
      <c r="A178" s="299"/>
      <c r="B178" s="380">
        <v>2017</v>
      </c>
      <c r="C178" s="221" t="s">
        <v>859</v>
      </c>
      <c r="D178" s="402">
        <v>35.185848729999996</v>
      </c>
      <c r="E178" s="403">
        <v>30.837753374999998</v>
      </c>
      <c r="F178" s="404">
        <v>4.3480953549999981</v>
      </c>
      <c r="G178" s="403">
        <v>32.319523341999997</v>
      </c>
      <c r="H178" s="403">
        <v>28.989101827999999</v>
      </c>
      <c r="I178" s="404">
        <v>3.3304215139999975</v>
      </c>
      <c r="J178" s="402">
        <v>70.526979237999996</v>
      </c>
      <c r="K178" s="403">
        <v>60.984599588999998</v>
      </c>
      <c r="L178" s="403">
        <v>9.5423796489999972</v>
      </c>
      <c r="M178" s="402">
        <v>50.488086926999998</v>
      </c>
      <c r="N178" s="403">
        <v>45.695766597999999</v>
      </c>
      <c r="O178" s="403">
        <v>4.7923203289999989</v>
      </c>
      <c r="P178" s="402">
        <v>38.073126240999997</v>
      </c>
      <c r="Q178" s="403">
        <v>40.815614472999997</v>
      </c>
      <c r="R178" s="404">
        <v>-2.7424882319999995</v>
      </c>
      <c r="S178" s="402">
        <v>44.847856575999998</v>
      </c>
      <c r="T178" s="403">
        <v>33.712203520000003</v>
      </c>
      <c r="U178" s="404">
        <v>11.135653055999995</v>
      </c>
      <c r="V178" s="402">
        <v>53.495985363000003</v>
      </c>
      <c r="W178" s="403">
        <v>49.577002053000001</v>
      </c>
      <c r="X178" s="403">
        <v>3.9189833100000016</v>
      </c>
      <c r="Y178" s="402">
        <v>59.191933357000003</v>
      </c>
      <c r="Z178" s="403">
        <v>42.446098563</v>
      </c>
      <c r="AA178" s="404">
        <v>16.745834794000004</v>
      </c>
    </row>
    <row r="179" spans="1:27">
      <c r="A179" s="29"/>
      <c r="B179" s="380">
        <v>2017</v>
      </c>
      <c r="C179" s="376" t="s">
        <v>874</v>
      </c>
      <c r="D179" s="403">
        <v>35.104391053000001</v>
      </c>
      <c r="E179" s="403">
        <v>30.772971584</v>
      </c>
      <c r="F179" s="404">
        <v>4.3314194690000001</v>
      </c>
      <c r="G179" s="403">
        <v>32.220154940999997</v>
      </c>
      <c r="H179" s="403">
        <v>28.919941131000002</v>
      </c>
      <c r="I179" s="404">
        <v>3.3002138099999998</v>
      </c>
      <c r="J179" s="402">
        <v>70.526979237999996</v>
      </c>
      <c r="K179" s="403">
        <v>60.984599588999998</v>
      </c>
      <c r="L179" s="404">
        <v>9.5423796489999972</v>
      </c>
      <c r="M179" s="403">
        <v>50.307871667000001</v>
      </c>
      <c r="N179" s="403">
        <v>45.530275375000002</v>
      </c>
      <c r="O179" s="403">
        <v>4.7775962919999984</v>
      </c>
      <c r="P179" s="402">
        <v>37.934583584000002</v>
      </c>
      <c r="Q179" s="403">
        <v>40.728635107000002</v>
      </c>
      <c r="R179" s="404">
        <v>-2.7940515230000003</v>
      </c>
      <c r="S179" s="402">
        <v>44.759901339000002</v>
      </c>
      <c r="T179" s="403">
        <v>33.643882912000002</v>
      </c>
      <c r="U179" s="404">
        <v>11.116018427</v>
      </c>
      <c r="V179" s="403">
        <v>53.495985363000003</v>
      </c>
      <c r="W179" s="403">
        <v>49.577002053000001</v>
      </c>
      <c r="X179" s="404">
        <v>3.9189833100000016</v>
      </c>
      <c r="Y179" s="403">
        <v>59.191933357000003</v>
      </c>
      <c r="Z179" s="403">
        <v>42.446098563</v>
      </c>
      <c r="AA179" s="404">
        <v>16.745834794000004</v>
      </c>
    </row>
    <row r="180" spans="1:27">
      <c r="A180" s="29"/>
      <c r="B180" s="380">
        <v>2017</v>
      </c>
      <c r="C180" s="376" t="s">
        <v>860</v>
      </c>
      <c r="D180" s="403">
        <v>42.981091718000002</v>
      </c>
      <c r="E180" s="403">
        <v>38.484257358000001</v>
      </c>
      <c r="F180" s="404">
        <v>4.4968343600000011</v>
      </c>
      <c r="G180" s="403">
        <v>37.122658825999999</v>
      </c>
      <c r="H180" s="403">
        <v>33.102560513</v>
      </c>
      <c r="I180" s="404">
        <v>4.0200983129999983</v>
      </c>
      <c r="J180" s="276" t="s">
        <v>804</v>
      </c>
      <c r="K180" s="276" t="s">
        <v>804</v>
      </c>
      <c r="L180" s="277" t="s">
        <v>804</v>
      </c>
      <c r="M180" s="276">
        <v>68.329397673000003</v>
      </c>
      <c r="N180" s="276">
        <v>62.079397673000003</v>
      </c>
      <c r="O180" s="277">
        <v>6.25</v>
      </c>
      <c r="P180" s="402">
        <v>51.996663243999997</v>
      </c>
      <c r="Q180" s="403">
        <v>49.600530458999998</v>
      </c>
      <c r="R180" s="404">
        <v>2.3961327849999989</v>
      </c>
      <c r="S180" s="276">
        <v>60.179956650999998</v>
      </c>
      <c r="T180" s="276">
        <v>49.648129134999998</v>
      </c>
      <c r="U180" s="277">
        <v>10.531827516</v>
      </c>
      <c r="V180" s="276" t="s">
        <v>804</v>
      </c>
      <c r="W180" s="276" t="s">
        <v>804</v>
      </c>
      <c r="X180" s="277" t="s">
        <v>804</v>
      </c>
      <c r="Y180" s="276" t="s">
        <v>804</v>
      </c>
      <c r="Z180" s="276" t="s">
        <v>804</v>
      </c>
      <c r="AA180" s="277" t="s">
        <v>804</v>
      </c>
    </row>
    <row r="181" spans="1:27">
      <c r="A181" s="299"/>
      <c r="B181" s="380">
        <v>2017</v>
      </c>
      <c r="C181" s="221" t="s">
        <v>861</v>
      </c>
      <c r="D181" s="402">
        <v>45.193181039999999</v>
      </c>
      <c r="E181" s="403">
        <v>37.336353525</v>
      </c>
      <c r="F181" s="404">
        <v>7.8568275149999991</v>
      </c>
      <c r="G181" s="403">
        <v>43.990319741999997</v>
      </c>
      <c r="H181" s="403">
        <v>36.511586975999997</v>
      </c>
      <c r="I181" s="404">
        <v>7.4787327660000003</v>
      </c>
      <c r="J181" s="402" t="s">
        <v>804</v>
      </c>
      <c r="K181" s="403" t="s">
        <v>804</v>
      </c>
      <c r="L181" s="403" t="s">
        <v>804</v>
      </c>
      <c r="M181" s="402" t="s">
        <v>804</v>
      </c>
      <c r="N181" s="403" t="s">
        <v>804</v>
      </c>
      <c r="O181" s="403" t="s">
        <v>804</v>
      </c>
      <c r="P181" s="402" t="s">
        <v>804</v>
      </c>
      <c r="Q181" s="403" t="s">
        <v>804</v>
      </c>
      <c r="R181" s="404" t="s">
        <v>804</v>
      </c>
      <c r="S181" s="402">
        <v>49.863449692000003</v>
      </c>
      <c r="T181" s="403">
        <v>31.465947980999999</v>
      </c>
      <c r="U181" s="404">
        <v>18.397501711000004</v>
      </c>
      <c r="V181" s="402" t="s">
        <v>804</v>
      </c>
      <c r="W181" s="403" t="s">
        <v>804</v>
      </c>
      <c r="X181" s="403" t="s">
        <v>804</v>
      </c>
      <c r="Y181" s="402" t="s">
        <v>804</v>
      </c>
      <c r="Z181" s="403" t="s">
        <v>804</v>
      </c>
      <c r="AA181" s="404" t="s">
        <v>804</v>
      </c>
    </row>
    <row r="182" spans="1:27">
      <c r="A182" s="299"/>
      <c r="B182" s="297">
        <v>2018</v>
      </c>
      <c r="C182" s="221" t="s">
        <v>859</v>
      </c>
      <c r="D182" s="402">
        <v>35.411841330999998</v>
      </c>
      <c r="E182" s="403">
        <v>30.752811450999999</v>
      </c>
      <c r="F182" s="404">
        <v>4.6590298799999985</v>
      </c>
      <c r="G182" s="403">
        <v>32.341144350999997</v>
      </c>
      <c r="H182" s="403">
        <v>28.800081062</v>
      </c>
      <c r="I182" s="404">
        <v>3.5410632889999967</v>
      </c>
      <c r="J182" s="402">
        <v>77</v>
      </c>
      <c r="K182" s="403">
        <v>65.258213552000001</v>
      </c>
      <c r="L182" s="403">
        <v>11.741786447999999</v>
      </c>
      <c r="M182" s="402">
        <v>49.550702045000001</v>
      </c>
      <c r="N182" s="403">
        <v>44.809110261000001</v>
      </c>
      <c r="O182" s="403">
        <v>4.7415917840000006</v>
      </c>
      <c r="P182" s="402">
        <v>38.925741963999997</v>
      </c>
      <c r="Q182" s="403">
        <v>39.887847745000002</v>
      </c>
      <c r="R182" s="404">
        <v>-0.96210578100000532</v>
      </c>
      <c r="S182" s="402">
        <v>45.878586564999999</v>
      </c>
      <c r="T182" s="403">
        <v>33.70148674</v>
      </c>
      <c r="U182" s="404">
        <v>12.177099824999999</v>
      </c>
      <c r="V182" s="402">
        <v>49.624593599999997</v>
      </c>
      <c r="W182" s="403">
        <v>47.359385695</v>
      </c>
      <c r="X182" s="403">
        <v>2.2652079049999969</v>
      </c>
      <c r="Y182" s="402">
        <v>57.408552931999999</v>
      </c>
      <c r="Z182" s="403">
        <v>43.993421148000003</v>
      </c>
      <c r="AA182" s="404">
        <v>13.415131783999996</v>
      </c>
    </row>
    <row r="183" spans="1:27">
      <c r="A183" s="29"/>
      <c r="B183" s="297">
        <v>2018</v>
      </c>
      <c r="C183" s="294" t="s">
        <v>874</v>
      </c>
      <c r="D183" s="403">
        <v>35.343141246000002</v>
      </c>
      <c r="E183" s="403">
        <v>30.687469830000001</v>
      </c>
      <c r="F183" s="404">
        <v>4.6556714160000006</v>
      </c>
      <c r="G183" s="403">
        <v>32.233342057000002</v>
      </c>
      <c r="H183" s="403">
        <v>28.712321016000001</v>
      </c>
      <c r="I183" s="404">
        <v>3.5210210410000009</v>
      </c>
      <c r="J183" s="402">
        <v>77</v>
      </c>
      <c r="K183" s="403">
        <v>65.258213552000001</v>
      </c>
      <c r="L183" s="404">
        <v>11.741786447999999</v>
      </c>
      <c r="M183" s="403">
        <v>49.548022734</v>
      </c>
      <c r="N183" s="403">
        <v>44.820032687999998</v>
      </c>
      <c r="O183" s="403">
        <v>4.7279900460000022</v>
      </c>
      <c r="P183" s="402">
        <v>38.758243886999999</v>
      </c>
      <c r="Q183" s="403">
        <v>39.789613662000001</v>
      </c>
      <c r="R183" s="404">
        <v>-1.0313697750000017</v>
      </c>
      <c r="S183" s="402">
        <v>45.837937453000002</v>
      </c>
      <c r="T183" s="403">
        <v>33.643988037</v>
      </c>
      <c r="U183" s="404">
        <v>12.193949416000002</v>
      </c>
      <c r="V183" s="403">
        <v>49.624593599999997</v>
      </c>
      <c r="W183" s="403">
        <v>47.359385695</v>
      </c>
      <c r="X183" s="404">
        <v>2.2652079049999969</v>
      </c>
      <c r="Y183" s="403">
        <v>57.408552931999999</v>
      </c>
      <c r="Z183" s="403">
        <v>43.993421148000003</v>
      </c>
      <c r="AA183" s="404">
        <v>13.415131783999996</v>
      </c>
    </row>
    <row r="184" spans="1:27">
      <c r="A184" s="29"/>
      <c r="B184" s="297">
        <v>2018</v>
      </c>
      <c r="C184" s="294" t="s">
        <v>860</v>
      </c>
      <c r="D184" s="403">
        <v>41.062395619</v>
      </c>
      <c r="E184" s="403">
        <v>35.738939082999998</v>
      </c>
      <c r="F184" s="404">
        <v>5.3234565360000019</v>
      </c>
      <c r="G184" s="403">
        <v>33.724052641</v>
      </c>
      <c r="H184" s="403">
        <v>29.608005102</v>
      </c>
      <c r="I184" s="404">
        <v>4.1160475390000002</v>
      </c>
      <c r="J184" s="276" t="s">
        <v>804</v>
      </c>
      <c r="K184" s="276" t="s">
        <v>804</v>
      </c>
      <c r="L184" s="277" t="s">
        <v>804</v>
      </c>
      <c r="M184" s="276">
        <v>49.694045174999999</v>
      </c>
      <c r="N184" s="276">
        <v>44.224760437999997</v>
      </c>
      <c r="O184" s="277">
        <v>5.4692847370000024</v>
      </c>
      <c r="P184" s="402">
        <v>76.052019165000004</v>
      </c>
      <c r="Q184" s="403">
        <v>65.243326488999998</v>
      </c>
      <c r="R184" s="404">
        <v>10.808692676000007</v>
      </c>
      <c r="S184" s="276">
        <v>59.157854209</v>
      </c>
      <c r="T184" s="276">
        <v>47.645533880999999</v>
      </c>
      <c r="U184" s="277">
        <v>11.512320328000001</v>
      </c>
      <c r="V184" s="276" t="s">
        <v>804</v>
      </c>
      <c r="W184" s="276" t="s">
        <v>804</v>
      </c>
      <c r="X184" s="277" t="s">
        <v>804</v>
      </c>
      <c r="Y184" s="276" t="s">
        <v>804</v>
      </c>
      <c r="Z184" s="276" t="s">
        <v>804</v>
      </c>
      <c r="AA184" s="277" t="s">
        <v>804</v>
      </c>
    </row>
    <row r="185" spans="1:27">
      <c r="A185" s="36"/>
      <c r="B185" s="244">
        <v>2018</v>
      </c>
      <c r="C185" s="225" t="s">
        <v>861</v>
      </c>
      <c r="D185" s="145">
        <v>41.127138946000002</v>
      </c>
      <c r="E185" s="145">
        <v>36.514385124</v>
      </c>
      <c r="F185" s="146">
        <v>4.6127538220000019</v>
      </c>
      <c r="G185" s="145">
        <v>43.960472279000001</v>
      </c>
      <c r="H185" s="145">
        <v>38.443216614000001</v>
      </c>
      <c r="I185" s="146">
        <v>5.5172556650000004</v>
      </c>
      <c r="J185" s="281" t="s">
        <v>804</v>
      </c>
      <c r="K185" s="281" t="s">
        <v>804</v>
      </c>
      <c r="L185" s="282" t="s">
        <v>804</v>
      </c>
      <c r="M185" s="281" t="s">
        <v>804</v>
      </c>
      <c r="N185" s="281" t="s">
        <v>804</v>
      </c>
      <c r="O185" s="282" t="s">
        <v>804</v>
      </c>
      <c r="P185" s="281">
        <v>38.649041752000002</v>
      </c>
      <c r="Q185" s="281">
        <v>36.438569473000001</v>
      </c>
      <c r="R185" s="282">
        <v>2.2104722790000011</v>
      </c>
      <c r="S185" s="153">
        <v>47.571184119999998</v>
      </c>
      <c r="T185" s="145">
        <v>45.659993155000002</v>
      </c>
      <c r="U185" s="146">
        <v>1.9111909649999959</v>
      </c>
      <c r="V185" s="281" t="s">
        <v>804</v>
      </c>
      <c r="W185" s="281" t="s">
        <v>804</v>
      </c>
      <c r="X185" s="282" t="s">
        <v>804</v>
      </c>
      <c r="Y185" s="281" t="s">
        <v>804</v>
      </c>
      <c r="Z185" s="281" t="s">
        <v>804</v>
      </c>
      <c r="AA185" s="282" t="s">
        <v>804</v>
      </c>
    </row>
    <row r="186" spans="1:27">
      <c r="A186" s="425" t="s">
        <v>841</v>
      </c>
      <c r="B186" s="425"/>
      <c r="C186" s="425"/>
      <c r="D186" s="450"/>
      <c r="E186" s="450"/>
      <c r="F186" s="450"/>
      <c r="G186" s="450"/>
      <c r="H186" s="450"/>
      <c r="I186" s="450"/>
      <c r="J186" s="450"/>
      <c r="K186" s="450"/>
      <c r="L186" s="450"/>
      <c r="M186" s="450"/>
      <c r="N186" s="450"/>
      <c r="O186" s="450"/>
      <c r="P186" s="450"/>
      <c r="Q186" s="450"/>
      <c r="R186" s="450"/>
      <c r="S186" s="450"/>
      <c r="T186" s="450"/>
      <c r="U186" s="450"/>
      <c r="V186" s="450"/>
      <c r="W186" s="450"/>
      <c r="X186" s="450"/>
      <c r="Y186" s="450"/>
      <c r="Z186" s="450"/>
      <c r="AA186" s="450"/>
    </row>
    <row r="187" spans="1:27">
      <c r="A187" s="230" t="s">
        <v>888</v>
      </c>
      <c r="B187" s="228"/>
      <c r="C187" s="228"/>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row>
    <row r="188" spans="1:27">
      <c r="A188" s="425" t="s">
        <v>889</v>
      </c>
      <c r="B188" s="425"/>
      <c r="C188" s="425"/>
      <c r="D188" s="450"/>
      <c r="E188" s="450"/>
      <c r="F188" s="450"/>
      <c r="G188" s="450"/>
      <c r="H188" s="450"/>
      <c r="I188" s="450"/>
      <c r="J188" s="450"/>
      <c r="K188" s="450"/>
      <c r="L188" s="450"/>
      <c r="M188" s="450"/>
      <c r="N188" s="450"/>
      <c r="O188" s="450"/>
      <c r="P188" s="450"/>
      <c r="Q188" s="450"/>
      <c r="R188" s="450"/>
      <c r="S188" s="450"/>
      <c r="T188" s="450"/>
      <c r="U188" s="450"/>
      <c r="V188" s="450"/>
      <c r="W188" s="450"/>
      <c r="X188" s="450"/>
      <c r="Y188" s="450"/>
      <c r="Z188" s="450"/>
      <c r="AA188" s="450"/>
    </row>
    <row r="189" spans="1:27">
      <c r="A189" s="351" t="s">
        <v>33</v>
      </c>
      <c r="B189" s="39"/>
      <c r="C189" s="39"/>
    </row>
    <row r="191" spans="1:27">
      <c r="F191" s="372"/>
    </row>
  </sheetData>
  <mergeCells count="99">
    <mergeCell ref="B149:C149"/>
    <mergeCell ref="B150:C150"/>
    <mergeCell ref="B169:C169"/>
    <mergeCell ref="B141:C141"/>
    <mergeCell ref="B142:C142"/>
    <mergeCell ref="B143:C143"/>
    <mergeCell ref="B144:C144"/>
    <mergeCell ref="B151:C151"/>
    <mergeCell ref="B152:C152"/>
    <mergeCell ref="B145:C145"/>
    <mergeCell ref="B146:C146"/>
    <mergeCell ref="B147:C147"/>
    <mergeCell ref="B148:C148"/>
    <mergeCell ref="B140:C140"/>
    <mergeCell ref="B113:C113"/>
    <mergeCell ref="B114:C114"/>
    <mergeCell ref="B115:C115"/>
    <mergeCell ref="B116:C116"/>
    <mergeCell ref="B117:C117"/>
    <mergeCell ref="B118:C118"/>
    <mergeCell ref="B119:C119"/>
    <mergeCell ref="B136:C136"/>
    <mergeCell ref="B137:C137"/>
    <mergeCell ref="B138:C138"/>
    <mergeCell ref="B139:C139"/>
    <mergeCell ref="B112:C112"/>
    <mergeCell ref="B85:C85"/>
    <mergeCell ref="B86:C86"/>
    <mergeCell ref="B103:C103"/>
    <mergeCell ref="B104:C104"/>
    <mergeCell ref="B105:C105"/>
    <mergeCell ref="B106:C106"/>
    <mergeCell ref="B107:C107"/>
    <mergeCell ref="B108:C108"/>
    <mergeCell ref="B109:C109"/>
    <mergeCell ref="B110:C110"/>
    <mergeCell ref="B111:C111"/>
    <mergeCell ref="B84:C84"/>
    <mergeCell ref="B73:C73"/>
    <mergeCell ref="B74:C74"/>
    <mergeCell ref="B75:C75"/>
    <mergeCell ref="B76:C76"/>
    <mergeCell ref="B77:C77"/>
    <mergeCell ref="B78:C78"/>
    <mergeCell ref="B79:C79"/>
    <mergeCell ref="B80:C80"/>
    <mergeCell ref="B81:C81"/>
    <mergeCell ref="B82:C82"/>
    <mergeCell ref="B83:C83"/>
    <mergeCell ref="B72:C72"/>
    <mergeCell ref="B45:C45"/>
    <mergeCell ref="B46:C46"/>
    <mergeCell ref="B47:C47"/>
    <mergeCell ref="B48:C48"/>
    <mergeCell ref="B49:C49"/>
    <mergeCell ref="B50:C50"/>
    <mergeCell ref="B51:C51"/>
    <mergeCell ref="B52:C52"/>
    <mergeCell ref="B53:C53"/>
    <mergeCell ref="B70:C70"/>
    <mergeCell ref="B71:C71"/>
    <mergeCell ref="B44:C44"/>
    <mergeCell ref="B17:C17"/>
    <mergeCell ref="B18:C18"/>
    <mergeCell ref="B19:C19"/>
    <mergeCell ref="B20:C20"/>
    <mergeCell ref="B37:C37"/>
    <mergeCell ref="B38:C38"/>
    <mergeCell ref="B39:C39"/>
    <mergeCell ref="B40:C40"/>
    <mergeCell ref="B41:C41"/>
    <mergeCell ref="B42:C42"/>
    <mergeCell ref="B43:C43"/>
    <mergeCell ref="B8:C8"/>
    <mergeCell ref="B9:C9"/>
    <mergeCell ref="B10:C10"/>
    <mergeCell ref="B11:C11"/>
    <mergeCell ref="B15:C15"/>
    <mergeCell ref="B4:C4"/>
    <mergeCell ref="B5:C5"/>
    <mergeCell ref="P2:R2"/>
    <mergeCell ref="B6:C6"/>
    <mergeCell ref="B7:C7"/>
    <mergeCell ref="A188:AA188"/>
    <mergeCell ref="V2:X2"/>
    <mergeCell ref="A2:A3"/>
    <mergeCell ref="A1:AA1"/>
    <mergeCell ref="D2:F2"/>
    <mergeCell ref="G2:I2"/>
    <mergeCell ref="Y2:AA2"/>
    <mergeCell ref="A186:AA186"/>
    <mergeCell ref="B16:C16"/>
    <mergeCell ref="B13:C13"/>
    <mergeCell ref="B14:C14"/>
    <mergeCell ref="B12:C12"/>
    <mergeCell ref="S2:U2"/>
    <mergeCell ref="J2:L2"/>
    <mergeCell ref="M2:O2"/>
    <mergeCell ref="B2:C3"/>
  </mergeCells>
  <hyperlinks>
    <hyperlink ref="A189"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selection sqref="A1:L1"/>
    </sheetView>
  </sheetViews>
  <sheetFormatPr defaultColWidth="11.42578125" defaultRowHeight="15"/>
  <cols>
    <col min="1" max="1" width="31.7109375" customWidth="1"/>
    <col min="2" max="2" width="7" customWidth="1"/>
    <col min="3" max="3" width="7.28515625" customWidth="1"/>
    <col min="4" max="12" width="12.42578125" customWidth="1"/>
  </cols>
  <sheetData>
    <row r="1" spans="1:12" ht="31.5" customHeight="1">
      <c r="A1" s="423" t="s">
        <v>909</v>
      </c>
      <c r="B1" s="423"/>
      <c r="C1" s="423"/>
      <c r="D1" s="424"/>
      <c r="E1" s="424"/>
      <c r="F1" s="424"/>
      <c r="G1" s="424"/>
      <c r="H1" s="424"/>
      <c r="I1" s="424"/>
      <c r="J1" s="424"/>
      <c r="K1" s="424"/>
      <c r="L1" s="424"/>
    </row>
    <row r="2" spans="1:12" ht="24" customHeight="1">
      <c r="A2" s="483" t="s">
        <v>37</v>
      </c>
      <c r="B2" s="485" t="s">
        <v>1</v>
      </c>
      <c r="C2" s="441"/>
      <c r="D2" s="426" t="s">
        <v>790</v>
      </c>
      <c r="E2" s="465"/>
      <c r="F2" s="466"/>
      <c r="G2" s="426" t="s">
        <v>794</v>
      </c>
      <c r="H2" s="465"/>
      <c r="I2" s="466"/>
      <c r="J2" s="426" t="s">
        <v>795</v>
      </c>
      <c r="K2" s="465"/>
      <c r="L2" s="443"/>
    </row>
    <row r="3" spans="1:12" ht="31.5" customHeight="1">
      <c r="A3" s="484"/>
      <c r="B3" s="486"/>
      <c r="C3" s="442"/>
      <c r="D3" s="352" t="s">
        <v>40</v>
      </c>
      <c r="E3" s="353" t="s">
        <v>60</v>
      </c>
      <c r="F3" s="354" t="s">
        <v>789</v>
      </c>
      <c r="G3" s="352" t="s">
        <v>40</v>
      </c>
      <c r="H3" s="353" t="s">
        <v>60</v>
      </c>
      <c r="I3" s="354" t="s">
        <v>789</v>
      </c>
      <c r="J3" s="352" t="s">
        <v>40</v>
      </c>
      <c r="K3" s="353" t="s">
        <v>60</v>
      </c>
      <c r="L3" s="355" t="s">
        <v>789</v>
      </c>
    </row>
    <row r="4" spans="1:12" ht="18.75" customHeight="1">
      <c r="A4" s="30" t="s">
        <v>895</v>
      </c>
      <c r="B4" s="487" t="s">
        <v>826</v>
      </c>
      <c r="C4" s="488"/>
      <c r="D4" s="54">
        <v>32.960483978214128</v>
      </c>
      <c r="E4" s="55">
        <v>30.107941616362087</v>
      </c>
      <c r="F4" s="56">
        <v>2.8525423618520414</v>
      </c>
      <c r="G4" s="55">
        <v>32.818773460429647</v>
      </c>
      <c r="H4" s="55">
        <v>30.128447374070447</v>
      </c>
      <c r="I4" s="56">
        <v>2.6903260863591996</v>
      </c>
      <c r="J4" s="55">
        <v>33.544868559303836</v>
      </c>
      <c r="K4" s="55">
        <v>30.025651083908201</v>
      </c>
      <c r="L4" s="56">
        <v>3.5192174753956351</v>
      </c>
    </row>
    <row r="5" spans="1:12">
      <c r="A5" s="29"/>
      <c r="B5" s="489" t="s">
        <v>827</v>
      </c>
      <c r="C5" s="490"/>
      <c r="D5" s="128">
        <v>33.220396565755934</v>
      </c>
      <c r="E5" s="129">
        <v>30.339475162911285</v>
      </c>
      <c r="F5" s="130">
        <v>2.880921402844649</v>
      </c>
      <c r="G5" s="129">
        <v>33.015690709361046</v>
      </c>
      <c r="H5" s="129">
        <v>30.293103886791283</v>
      </c>
      <c r="I5" s="130">
        <v>2.7225868225697631</v>
      </c>
      <c r="J5" s="129">
        <v>34.010929153179603</v>
      </c>
      <c r="K5" s="129">
        <v>30.519350963672174</v>
      </c>
      <c r="L5" s="130">
        <v>3.4915781895074289</v>
      </c>
    </row>
    <row r="6" spans="1:12">
      <c r="A6" s="29"/>
      <c r="B6" s="489" t="s">
        <v>828</v>
      </c>
      <c r="C6" s="490"/>
      <c r="D6" s="128">
        <v>33.591424302309186</v>
      </c>
      <c r="E6" s="129">
        <v>30.65969831367995</v>
      </c>
      <c r="F6" s="130">
        <v>2.9317259886292355</v>
      </c>
      <c r="G6" s="129">
        <v>33.404224848889484</v>
      </c>
      <c r="H6" s="129">
        <v>30.665163678914844</v>
      </c>
      <c r="I6" s="130">
        <v>2.7390611699746401</v>
      </c>
      <c r="J6" s="129">
        <v>34.241244132436961</v>
      </c>
      <c r="K6" s="129">
        <v>30.644388969188611</v>
      </c>
      <c r="L6" s="130">
        <v>3.5968551632483496</v>
      </c>
    </row>
    <row r="7" spans="1:12">
      <c r="A7" s="29"/>
      <c r="B7" s="489" t="s">
        <v>829</v>
      </c>
      <c r="C7" s="490"/>
      <c r="D7" s="128">
        <v>34.201311264527391</v>
      </c>
      <c r="E7" s="129">
        <v>31.269666194962952</v>
      </c>
      <c r="F7" s="130">
        <v>2.9316450695644392</v>
      </c>
      <c r="G7" s="129">
        <v>34.192224385705778</v>
      </c>
      <c r="H7" s="129">
        <v>31.394604817913137</v>
      </c>
      <c r="I7" s="130">
        <v>2.7976195677926405</v>
      </c>
      <c r="J7" s="129">
        <v>34.233337994548734</v>
      </c>
      <c r="K7" s="129">
        <v>30.862210825024576</v>
      </c>
      <c r="L7" s="130">
        <v>3.3711271695241578</v>
      </c>
    </row>
    <row r="8" spans="1:12">
      <c r="A8" s="29"/>
      <c r="B8" s="489" t="s">
        <v>830</v>
      </c>
      <c r="C8" s="490"/>
      <c r="D8" s="119">
        <v>34.756229535490228</v>
      </c>
      <c r="E8" s="120">
        <v>31.779444772915973</v>
      </c>
      <c r="F8" s="121">
        <v>2.9767847625742547</v>
      </c>
      <c r="G8" s="120">
        <v>34.707050175605836</v>
      </c>
      <c r="H8" s="120">
        <v>31.933713135332695</v>
      </c>
      <c r="I8" s="121">
        <v>2.773337040273141</v>
      </c>
      <c r="J8" s="120">
        <v>34.906769722533667</v>
      </c>
      <c r="K8" s="120">
        <v>31.311337258322151</v>
      </c>
      <c r="L8" s="121">
        <v>3.5954324642115161</v>
      </c>
    </row>
    <row r="9" spans="1:12">
      <c r="A9" s="29"/>
      <c r="B9" s="489" t="s">
        <v>831</v>
      </c>
      <c r="C9" s="490"/>
      <c r="D9" s="119">
        <v>35.061330846731892</v>
      </c>
      <c r="E9" s="120">
        <v>32.142545460937548</v>
      </c>
      <c r="F9" s="121">
        <v>2.9187853857943438</v>
      </c>
      <c r="G9" s="120">
        <v>34.966142541859256</v>
      </c>
      <c r="H9" s="120">
        <v>32.258093531525191</v>
      </c>
      <c r="I9" s="121">
        <v>2.7080490103340651</v>
      </c>
      <c r="J9" s="120">
        <v>35.366475062537717</v>
      </c>
      <c r="K9" s="120">
        <v>31.77128631556922</v>
      </c>
      <c r="L9" s="121">
        <v>3.5951887469684962</v>
      </c>
    </row>
    <row r="10" spans="1:12">
      <c r="A10" s="29"/>
      <c r="B10" s="489" t="s">
        <v>832</v>
      </c>
      <c r="C10" s="490"/>
      <c r="D10" s="119">
        <v>35.695858077386141</v>
      </c>
      <c r="E10" s="120">
        <v>32.650074880338359</v>
      </c>
      <c r="F10" s="121">
        <v>3.0457831970477827</v>
      </c>
      <c r="G10" s="120">
        <v>35.663550760671107</v>
      </c>
      <c r="H10" s="120">
        <v>32.83468001253906</v>
      </c>
      <c r="I10" s="121">
        <v>2.8288707481320472</v>
      </c>
      <c r="J10" s="120">
        <v>35.792809728760666</v>
      </c>
      <c r="K10" s="120">
        <v>32.046308185400676</v>
      </c>
      <c r="L10" s="121">
        <v>3.7465015433599902</v>
      </c>
    </row>
    <row r="11" spans="1:12">
      <c r="A11" s="29"/>
      <c r="B11" s="489" t="s">
        <v>833</v>
      </c>
      <c r="C11" s="490"/>
      <c r="D11" s="119">
        <v>35.715422987235307</v>
      </c>
      <c r="E11" s="120">
        <v>32.748769950932754</v>
      </c>
      <c r="F11" s="121">
        <v>2.9666530363025529</v>
      </c>
      <c r="G11" s="120">
        <v>35.704821787240796</v>
      </c>
      <c r="H11" s="120">
        <v>32.937697362995607</v>
      </c>
      <c r="I11" s="121">
        <v>2.7671244242451891</v>
      </c>
      <c r="J11" s="120">
        <v>35.748617661816759</v>
      </c>
      <c r="K11" s="120">
        <v>32.116232706284634</v>
      </c>
      <c r="L11" s="121">
        <v>3.6323849555321246</v>
      </c>
    </row>
    <row r="12" spans="1:12">
      <c r="A12" s="29"/>
      <c r="B12" s="489" t="s">
        <v>834</v>
      </c>
      <c r="C12" s="490"/>
      <c r="D12" s="119">
        <v>35.911012121395714</v>
      </c>
      <c r="E12" s="120">
        <v>32.904841287951712</v>
      </c>
      <c r="F12" s="121">
        <v>3.0061708334440027</v>
      </c>
      <c r="G12" s="120">
        <v>35.954920628051269</v>
      </c>
      <c r="H12" s="120">
        <v>33.11021268947917</v>
      </c>
      <c r="I12" s="121">
        <v>2.8447079385720997</v>
      </c>
      <c r="J12" s="120">
        <v>35.752722785412544</v>
      </c>
      <c r="K12" s="120">
        <v>32.163550815076547</v>
      </c>
      <c r="L12" s="121">
        <v>3.5891719703359968</v>
      </c>
    </row>
    <row r="13" spans="1:12">
      <c r="A13" s="29"/>
      <c r="B13" s="489" t="s">
        <v>835</v>
      </c>
      <c r="C13" s="490"/>
      <c r="D13" s="119">
        <v>36.198762234569372</v>
      </c>
      <c r="E13" s="120">
        <v>33.214654874039631</v>
      </c>
      <c r="F13" s="121">
        <v>2.984107360529741</v>
      </c>
      <c r="G13" s="120">
        <v>36.147685472920365</v>
      </c>
      <c r="H13" s="120">
        <v>33.350883875378521</v>
      </c>
      <c r="I13" s="121">
        <v>2.7968015975418439</v>
      </c>
      <c r="J13" s="120">
        <v>36.392711833340734</v>
      </c>
      <c r="K13" s="120">
        <v>32.700797985183783</v>
      </c>
      <c r="L13" s="121">
        <v>3.6919138481569505</v>
      </c>
    </row>
    <row r="14" spans="1:12">
      <c r="A14" s="29"/>
      <c r="B14" s="489" t="s">
        <v>836</v>
      </c>
      <c r="C14" s="490"/>
      <c r="D14" s="119">
        <v>36.413617792776741</v>
      </c>
      <c r="E14" s="120">
        <v>33.441685455337172</v>
      </c>
      <c r="F14" s="121">
        <v>2.9719323374395685</v>
      </c>
      <c r="G14" s="120">
        <v>36.366310782189686</v>
      </c>
      <c r="H14" s="120">
        <v>33.566437449608209</v>
      </c>
      <c r="I14" s="121">
        <v>2.7998733325814769</v>
      </c>
      <c r="J14" s="120">
        <v>36.641391389136395</v>
      </c>
      <c r="K14" s="120">
        <v>32.847465817227203</v>
      </c>
      <c r="L14" s="121">
        <v>3.7939255719091918</v>
      </c>
    </row>
    <row r="15" spans="1:12">
      <c r="A15" s="29"/>
      <c r="B15" s="489" t="s">
        <v>837</v>
      </c>
      <c r="C15" s="490"/>
      <c r="D15" s="119">
        <v>36.73549332138424</v>
      </c>
      <c r="E15" s="120">
        <v>33.795114444463195</v>
      </c>
      <c r="F15" s="121">
        <v>2.940378876921045</v>
      </c>
      <c r="G15" s="120">
        <v>36.763251905367859</v>
      </c>
      <c r="H15" s="120">
        <v>33.951336145970842</v>
      </c>
      <c r="I15" s="121">
        <v>2.8119157593970172</v>
      </c>
      <c r="J15" s="120">
        <v>36.586993110791106</v>
      </c>
      <c r="K15" s="120">
        <v>32.970545026368839</v>
      </c>
      <c r="L15" s="121">
        <v>3.6164480844222666</v>
      </c>
    </row>
    <row r="16" spans="1:12">
      <c r="A16" s="29"/>
      <c r="B16" s="489" t="s">
        <v>838</v>
      </c>
      <c r="C16" s="490"/>
      <c r="D16" s="119">
        <v>36.921006974097232</v>
      </c>
      <c r="E16" s="120">
        <v>33.951039473991358</v>
      </c>
      <c r="F16" s="121">
        <v>2.9699675001058736</v>
      </c>
      <c r="G16" s="120">
        <v>36.90524556265391</v>
      </c>
      <c r="H16" s="120">
        <v>34.11453661263976</v>
      </c>
      <c r="I16" s="121">
        <v>2.7907089500141495</v>
      </c>
      <c r="J16" s="120">
        <v>36.992657701805804</v>
      </c>
      <c r="K16" s="120">
        <v>33.16313514042799</v>
      </c>
      <c r="L16" s="121">
        <v>3.8295225613778143</v>
      </c>
    </row>
    <row r="17" spans="1:12">
      <c r="A17" s="29"/>
      <c r="B17" s="489" t="s">
        <v>839</v>
      </c>
      <c r="C17" s="490"/>
      <c r="D17" s="119">
        <v>37.276631437468801</v>
      </c>
      <c r="E17" s="120">
        <v>34.261201065501048</v>
      </c>
      <c r="F17" s="121">
        <v>3.0154303719677529</v>
      </c>
      <c r="G17" s="120">
        <v>37.234952343973589</v>
      </c>
      <c r="H17" s="120">
        <v>34.399228374197939</v>
      </c>
      <c r="I17" s="121">
        <v>2.8357239697756498</v>
      </c>
      <c r="J17" s="120">
        <v>37.476052344371375</v>
      </c>
      <c r="K17" s="120">
        <v>33.601111735889631</v>
      </c>
      <c r="L17" s="121">
        <v>3.8749406084817437</v>
      </c>
    </row>
    <row r="18" spans="1:12">
      <c r="A18" s="29"/>
      <c r="B18" s="489" t="s">
        <v>840</v>
      </c>
      <c r="C18" s="490"/>
      <c r="D18" s="119">
        <v>37.497300000000003</v>
      </c>
      <c r="E18" s="120">
        <v>34.545900000000003</v>
      </c>
      <c r="F18" s="121">
        <v>2.9513999999999996</v>
      </c>
      <c r="G18" s="120">
        <v>37.443800000000003</v>
      </c>
      <c r="H18" s="120">
        <v>34.695300000000003</v>
      </c>
      <c r="I18" s="121">
        <v>2.7484999999999999</v>
      </c>
      <c r="J18" s="120">
        <v>37.749135595610419</v>
      </c>
      <c r="K18" s="120">
        <v>33.836038359265046</v>
      </c>
      <c r="L18" s="121">
        <v>3.9130972363453722</v>
      </c>
    </row>
    <row r="19" spans="1:12">
      <c r="A19" s="29"/>
      <c r="B19" s="492" t="s">
        <v>825</v>
      </c>
      <c r="C19" s="493"/>
      <c r="D19" s="198">
        <v>37.740185777555979</v>
      </c>
      <c r="E19" s="199">
        <v>34.794463947988056</v>
      </c>
      <c r="F19" s="200">
        <v>2.9457218295679226</v>
      </c>
      <c r="G19" s="199">
        <v>37.713953000608768</v>
      </c>
      <c r="H19" s="199">
        <v>34.934304241242621</v>
      </c>
      <c r="I19" s="200">
        <v>2.7796487593661467</v>
      </c>
      <c r="J19" s="199">
        <v>37.882066770410447</v>
      </c>
      <c r="K19" s="199">
        <v>34.074068982028386</v>
      </c>
      <c r="L19" s="200">
        <v>3.8079977883820604</v>
      </c>
    </row>
    <row r="20" spans="1:12">
      <c r="A20" s="29"/>
      <c r="B20" s="494">
        <v>2014</v>
      </c>
      <c r="C20" s="495"/>
      <c r="D20" s="119">
        <v>37.281947156537768</v>
      </c>
      <c r="E20" s="120">
        <v>34.057972281299527</v>
      </c>
      <c r="F20" s="121">
        <v>3.2239748752382411</v>
      </c>
      <c r="G20" s="120">
        <v>37.453594420396406</v>
      </c>
      <c r="H20" s="120">
        <v>34.639298960750594</v>
      </c>
      <c r="I20" s="121">
        <v>2.8142954596458125</v>
      </c>
      <c r="J20" s="120">
        <v>36.835923109655049</v>
      </c>
      <c r="K20" s="120">
        <v>32.518810112526985</v>
      </c>
      <c r="L20" s="121">
        <v>4.3171129971280635</v>
      </c>
    </row>
    <row r="21" spans="1:12">
      <c r="A21" s="29"/>
      <c r="B21" s="216">
        <v>2015</v>
      </c>
      <c r="C21" s="218" t="s">
        <v>859</v>
      </c>
      <c r="D21" s="119">
        <v>37.487407034852261</v>
      </c>
      <c r="E21" s="120">
        <v>34.270648449885279</v>
      </c>
      <c r="F21" s="121">
        <v>3.216758584966982</v>
      </c>
      <c r="G21" s="120">
        <v>37.740967590449365</v>
      </c>
      <c r="H21" s="120">
        <v>34.921412436481639</v>
      </c>
      <c r="I21" s="121">
        <v>2.8195551539677268</v>
      </c>
      <c r="J21" s="120">
        <v>36.81183469209477</v>
      </c>
      <c r="K21" s="120">
        <v>32.520690776986541</v>
      </c>
      <c r="L21" s="121">
        <v>4.2911439151082291</v>
      </c>
    </row>
    <row r="22" spans="1:12">
      <c r="A22" s="29"/>
      <c r="B22" s="216">
        <v>2015</v>
      </c>
      <c r="C22" s="218" t="s">
        <v>874</v>
      </c>
      <c r="D22" s="119">
        <v>37.381326398853801</v>
      </c>
      <c r="E22" s="120">
        <v>34.239557837975191</v>
      </c>
      <c r="F22" s="121">
        <v>3.1417685608786101</v>
      </c>
      <c r="G22" s="120">
        <v>37.658722686644225</v>
      </c>
      <c r="H22" s="120">
        <v>34.909723636767964</v>
      </c>
      <c r="I22" s="121">
        <v>2.7489990498762609</v>
      </c>
      <c r="J22" s="120">
        <v>36.642219505781981</v>
      </c>
      <c r="K22" s="120">
        <v>32.439108379512462</v>
      </c>
      <c r="L22" s="121">
        <v>4.2031111262695191</v>
      </c>
    </row>
    <row r="23" spans="1:12">
      <c r="A23" s="29"/>
      <c r="B23" s="216">
        <v>2015</v>
      </c>
      <c r="C23" s="218" t="s">
        <v>860</v>
      </c>
      <c r="D23" s="119">
        <v>38.968826970827919</v>
      </c>
      <c r="E23" s="120">
        <v>34.233478530015674</v>
      </c>
      <c r="F23" s="121">
        <v>4.7353484408122455</v>
      </c>
      <c r="G23" s="120">
        <v>38.764099171039661</v>
      </c>
      <c r="H23" s="120">
        <v>33.872090653281589</v>
      </c>
      <c r="I23" s="121">
        <v>4.8920085177580717</v>
      </c>
      <c r="J23" s="120">
        <v>39.908903602508744</v>
      </c>
      <c r="K23" s="120">
        <v>35.963526876083129</v>
      </c>
      <c r="L23" s="121">
        <v>3.9453767264256143</v>
      </c>
    </row>
    <row r="24" spans="1:12">
      <c r="A24" s="29"/>
      <c r="B24" s="216">
        <v>2015</v>
      </c>
      <c r="C24" s="218" t="s">
        <v>861</v>
      </c>
      <c r="D24" s="119">
        <v>44.546391570646499</v>
      </c>
      <c r="E24" s="120">
        <v>36.813331110723809</v>
      </c>
      <c r="F24" s="121">
        <v>7.7330604599226902</v>
      </c>
      <c r="G24" s="120">
        <v>0</v>
      </c>
      <c r="H24" s="120">
        <v>0</v>
      </c>
      <c r="I24" s="121">
        <v>0</v>
      </c>
      <c r="J24" s="120">
        <v>45.868910983825096</v>
      </c>
      <c r="K24" s="120">
        <v>35.911812956987504</v>
      </c>
      <c r="L24" s="121">
        <v>9.9570980268375919</v>
      </c>
    </row>
    <row r="25" spans="1:12">
      <c r="A25" s="29"/>
      <c r="B25" s="216">
        <v>2016</v>
      </c>
      <c r="C25" s="218" t="s">
        <v>859</v>
      </c>
      <c r="D25" s="119">
        <v>37.767799249424939</v>
      </c>
      <c r="E25" s="120">
        <v>34.594555075159413</v>
      </c>
      <c r="F25" s="121">
        <v>3.1732441742655269</v>
      </c>
      <c r="G25" s="120">
        <v>37.912710321675327</v>
      </c>
      <c r="H25" s="120">
        <v>35.128407418036645</v>
      </c>
      <c r="I25" s="121">
        <v>2.7843029036386824</v>
      </c>
      <c r="J25" s="120">
        <v>37.372387843325264</v>
      </c>
      <c r="K25" s="120">
        <v>33.100883617062458</v>
      </c>
      <c r="L25" s="121">
        <v>4.271504226262806</v>
      </c>
    </row>
    <row r="26" spans="1:12">
      <c r="A26" s="29"/>
      <c r="B26" s="216">
        <v>2016</v>
      </c>
      <c r="C26" s="218" t="s">
        <v>874</v>
      </c>
      <c r="D26" s="119">
        <v>37.659533048200089</v>
      </c>
      <c r="E26" s="120">
        <v>34.571458696729714</v>
      </c>
      <c r="F26" s="121">
        <v>3.0880743514703752</v>
      </c>
      <c r="G26" s="120">
        <v>37.819037216107553</v>
      </c>
      <c r="H26" s="120">
        <v>35.111964808577632</v>
      </c>
      <c r="I26" s="121">
        <v>2.7070724075299211</v>
      </c>
      <c r="J26" s="120">
        <v>37.224100421518742</v>
      </c>
      <c r="K26" s="120">
        <v>33.061295835632244</v>
      </c>
      <c r="L26" s="121">
        <v>4.1628045858864979</v>
      </c>
    </row>
    <row r="27" spans="1:12">
      <c r="A27" s="29"/>
      <c r="B27" s="216">
        <v>2016</v>
      </c>
      <c r="C27" s="218" t="s">
        <v>860</v>
      </c>
      <c r="D27" s="119">
        <v>39.634141525825335</v>
      </c>
      <c r="E27" s="120">
        <v>34.417982987594975</v>
      </c>
      <c r="F27" s="121">
        <v>5.2161585382303599</v>
      </c>
      <c r="G27" s="120">
        <v>39.664054300707299</v>
      </c>
      <c r="H27" s="120">
        <v>34.472878165639983</v>
      </c>
      <c r="I27" s="121">
        <v>5.191176135067316</v>
      </c>
      <c r="J27" s="120">
        <v>39.478074874267179</v>
      </c>
      <c r="K27" s="120">
        <v>34.111591296181324</v>
      </c>
      <c r="L27" s="121">
        <v>5.3664835780858553</v>
      </c>
    </row>
    <row r="28" spans="1:12">
      <c r="A28" s="29"/>
      <c r="B28" s="295">
        <v>2016</v>
      </c>
      <c r="C28" s="218" t="s">
        <v>861</v>
      </c>
      <c r="D28" s="119">
        <v>43.825384180441759</v>
      </c>
      <c r="E28" s="120">
        <v>36.444449446139245</v>
      </c>
      <c r="F28" s="121">
        <v>7.3809347343025138</v>
      </c>
      <c r="G28" s="120">
        <v>43.454653459728426</v>
      </c>
      <c r="H28" s="120">
        <v>37.298640295347418</v>
      </c>
      <c r="I28" s="121">
        <v>6.1560131643810081</v>
      </c>
      <c r="J28" s="120">
        <v>44.500393888910409</v>
      </c>
      <c r="K28" s="120">
        <v>34.851610471287295</v>
      </c>
      <c r="L28" s="121">
        <v>9.6487834176231146</v>
      </c>
    </row>
    <row r="29" spans="1:12">
      <c r="A29" s="29"/>
      <c r="B29" s="378">
        <v>2017</v>
      </c>
      <c r="C29" s="218" t="s">
        <v>859</v>
      </c>
      <c r="D29" s="119">
        <v>37.803793972000001</v>
      </c>
      <c r="E29" s="120">
        <v>34.716909764</v>
      </c>
      <c r="F29" s="121">
        <v>3.0868842080000007</v>
      </c>
      <c r="G29" s="120">
        <v>37.970103774999998</v>
      </c>
      <c r="H29" s="120">
        <v>35.259077081000001</v>
      </c>
      <c r="I29" s="121">
        <v>2.7110266939999974</v>
      </c>
      <c r="J29" s="120">
        <v>37.342173518000003</v>
      </c>
      <c r="K29" s="120">
        <v>33.204577598999997</v>
      </c>
      <c r="L29" s="121">
        <v>4.137595919000006</v>
      </c>
    </row>
    <row r="30" spans="1:12">
      <c r="A30" s="29"/>
      <c r="B30" s="378">
        <v>2017</v>
      </c>
      <c r="C30" s="218" t="s">
        <v>874</v>
      </c>
      <c r="D30" s="119">
        <v>37.700171150000003</v>
      </c>
      <c r="E30" s="120">
        <v>34.692524122999998</v>
      </c>
      <c r="F30" s="121">
        <v>3.0076470270000044</v>
      </c>
      <c r="G30" s="120">
        <v>37.888595285000001</v>
      </c>
      <c r="H30" s="120">
        <v>35.252149842999998</v>
      </c>
      <c r="I30" s="121">
        <v>2.636445442000003</v>
      </c>
      <c r="J30" s="120">
        <v>37.177494121999999</v>
      </c>
      <c r="K30" s="120">
        <v>33.133680638999998</v>
      </c>
      <c r="L30" s="121">
        <v>4.043813483000001</v>
      </c>
    </row>
    <row r="31" spans="1:12">
      <c r="A31" s="29"/>
      <c r="B31" s="378">
        <v>2017</v>
      </c>
      <c r="C31" s="218" t="s">
        <v>860</v>
      </c>
      <c r="D31" s="119">
        <v>39.677859904999998</v>
      </c>
      <c r="E31" s="120">
        <v>34.806238649999997</v>
      </c>
      <c r="F31" s="121">
        <v>4.8716212550000009</v>
      </c>
      <c r="G31" s="120">
        <v>39.748506458000001</v>
      </c>
      <c r="H31" s="120">
        <v>34.830399071999999</v>
      </c>
      <c r="I31" s="121">
        <v>4.9181073860000026</v>
      </c>
      <c r="J31" s="120">
        <v>39.281549974000001</v>
      </c>
      <c r="K31" s="120">
        <v>34.670704579000002</v>
      </c>
      <c r="L31" s="121">
        <v>4.6108453949999983</v>
      </c>
    </row>
    <row r="32" spans="1:12">
      <c r="A32" s="29"/>
      <c r="B32" s="378">
        <v>2017</v>
      </c>
      <c r="C32" s="218" t="s">
        <v>861</v>
      </c>
      <c r="D32" s="119">
        <v>43.875851976</v>
      </c>
      <c r="E32" s="120">
        <v>36.480101048000002</v>
      </c>
      <c r="F32" s="121">
        <v>7.3957509279999982</v>
      </c>
      <c r="G32" s="120">
        <v>42.751078812999999</v>
      </c>
      <c r="H32" s="120">
        <v>36.384317502000002</v>
      </c>
      <c r="I32" s="121">
        <v>6.3667613109999976</v>
      </c>
      <c r="J32" s="120">
        <v>45.972790887999999</v>
      </c>
      <c r="K32" s="120">
        <v>36.658672383000003</v>
      </c>
      <c r="L32" s="121">
        <v>9.3141185049999962</v>
      </c>
    </row>
    <row r="33" spans="1:12">
      <c r="A33" s="29"/>
      <c r="B33" s="295">
        <v>2018</v>
      </c>
      <c r="C33" s="218" t="s">
        <v>859</v>
      </c>
      <c r="D33" s="119">
        <v>38.048733149999997</v>
      </c>
      <c r="E33" s="120">
        <v>34.952748894999999</v>
      </c>
      <c r="F33" s="121">
        <v>3.0959842549999976</v>
      </c>
      <c r="G33" s="120">
        <v>38.317466533000001</v>
      </c>
      <c r="H33" s="120">
        <v>35.628856507000002</v>
      </c>
      <c r="I33" s="121">
        <v>2.6886100259999992</v>
      </c>
      <c r="J33" s="120">
        <v>37.324846692000001</v>
      </c>
      <c r="K33" s="120">
        <v>33.122426546</v>
      </c>
      <c r="L33" s="121">
        <v>4.2024201460000015</v>
      </c>
    </row>
    <row r="34" spans="1:12">
      <c r="A34" s="29"/>
      <c r="B34" s="295">
        <v>2018</v>
      </c>
      <c r="C34" s="218" t="s">
        <v>874</v>
      </c>
      <c r="D34" s="119">
        <v>37.938014807999998</v>
      </c>
      <c r="E34" s="120">
        <v>34.926158258000001</v>
      </c>
      <c r="F34" s="121">
        <v>3.0118565499999974</v>
      </c>
      <c r="G34" s="120">
        <v>38.220498427999999</v>
      </c>
      <c r="H34" s="120">
        <v>35.614871467999997</v>
      </c>
      <c r="I34" s="121">
        <v>2.6056269600000022</v>
      </c>
      <c r="J34" s="120">
        <v>37.177348535</v>
      </c>
      <c r="K34" s="120">
        <v>33.063197871</v>
      </c>
      <c r="L34" s="121">
        <v>4.1141506640000003</v>
      </c>
    </row>
    <row r="35" spans="1:12">
      <c r="A35" s="29"/>
      <c r="B35" s="295">
        <v>2018</v>
      </c>
      <c r="C35" s="218" t="s">
        <v>860</v>
      </c>
      <c r="D35" s="119">
        <v>40.200404769000002</v>
      </c>
      <c r="E35" s="120">
        <v>35.053394246000003</v>
      </c>
      <c r="F35" s="121">
        <v>5.1470105229999987</v>
      </c>
      <c r="G35" s="120">
        <v>40.092834056000001</v>
      </c>
      <c r="H35" s="120">
        <v>35.021128982999997</v>
      </c>
      <c r="I35" s="121">
        <v>5.0717050730000039</v>
      </c>
      <c r="J35" s="120">
        <v>40.657072888999998</v>
      </c>
      <c r="K35" s="120">
        <v>35.190369416000003</v>
      </c>
      <c r="L35" s="121">
        <v>5.4667034729999955</v>
      </c>
    </row>
    <row r="36" spans="1:12">
      <c r="A36" s="107"/>
      <c r="B36" s="217">
        <v>2018</v>
      </c>
      <c r="C36" s="218" t="s">
        <v>861</v>
      </c>
      <c r="D36" s="122">
        <v>43.964355140000002</v>
      </c>
      <c r="E36" s="123">
        <v>36.747275141999999</v>
      </c>
      <c r="F36" s="124">
        <v>7.2170799980000027</v>
      </c>
      <c r="G36" s="123">
        <v>43.873797254000003</v>
      </c>
      <c r="H36" s="123">
        <v>37.364581276999999</v>
      </c>
      <c r="I36" s="124">
        <v>6.5092159770000038</v>
      </c>
      <c r="J36" s="123">
        <v>44.149931891000001</v>
      </c>
      <c r="K36" s="123">
        <v>35.482253702999998</v>
      </c>
      <c r="L36" s="124">
        <v>8.6676781880000036</v>
      </c>
    </row>
    <row r="37" spans="1:12">
      <c r="A37" s="108" t="s">
        <v>20</v>
      </c>
      <c r="B37" s="500" t="s">
        <v>826</v>
      </c>
      <c r="C37" s="501"/>
      <c r="D37" s="57">
        <v>33.688582811071576</v>
      </c>
      <c r="E37" s="58">
        <v>30.557271453223578</v>
      </c>
      <c r="F37" s="59">
        <v>3.1313113578479985</v>
      </c>
      <c r="G37" s="58">
        <v>34.658681560668455</v>
      </c>
      <c r="H37" s="58">
        <v>31.73058257036044</v>
      </c>
      <c r="I37" s="59">
        <v>2.9280989903080155</v>
      </c>
      <c r="J37" s="58">
        <v>32.850286741618035</v>
      </c>
      <c r="K37" s="58">
        <v>29.538683886226551</v>
      </c>
      <c r="L37" s="59">
        <v>3.3116028553914845</v>
      </c>
    </row>
    <row r="38" spans="1:12">
      <c r="A38" s="29"/>
      <c r="B38" s="498" t="s">
        <v>827</v>
      </c>
      <c r="C38" s="499"/>
      <c r="D38" s="125">
        <v>34.043711441551928</v>
      </c>
      <c r="E38" s="126">
        <v>30.936796731805455</v>
      </c>
      <c r="F38" s="127">
        <v>3.1069147097464729</v>
      </c>
      <c r="G38" s="126">
        <v>35.026832930689906</v>
      </c>
      <c r="H38" s="126">
        <v>32.06738002751549</v>
      </c>
      <c r="I38" s="127">
        <v>2.9594529031744159</v>
      </c>
      <c r="J38" s="126">
        <v>33.204789160711286</v>
      </c>
      <c r="K38" s="126">
        <v>29.97259085249841</v>
      </c>
      <c r="L38" s="127">
        <v>3.232198308212876</v>
      </c>
    </row>
    <row r="39" spans="1:12">
      <c r="A39" s="29"/>
      <c r="B39" s="498" t="s">
        <v>828</v>
      </c>
      <c r="C39" s="499"/>
      <c r="D39" s="125">
        <v>33.91251906737827</v>
      </c>
      <c r="E39" s="126">
        <v>30.682674161049569</v>
      </c>
      <c r="F39" s="127">
        <v>3.2298449063287009</v>
      </c>
      <c r="G39" s="126">
        <v>34.651084727430082</v>
      </c>
      <c r="H39" s="126">
        <v>31.544315106029398</v>
      </c>
      <c r="I39" s="127">
        <v>3.1067696214006837</v>
      </c>
      <c r="J39" s="126">
        <v>33.349366048790102</v>
      </c>
      <c r="K39" s="126">
        <v>30.025411840173991</v>
      </c>
      <c r="L39" s="127">
        <v>3.3239542086161116</v>
      </c>
    </row>
    <row r="40" spans="1:12">
      <c r="A40" s="29"/>
      <c r="B40" s="498" t="s">
        <v>829</v>
      </c>
      <c r="C40" s="499"/>
      <c r="D40" s="57">
        <v>34.200846425522009</v>
      </c>
      <c r="E40" s="58">
        <v>31.080827272959578</v>
      </c>
      <c r="F40" s="59">
        <v>3.1200191525624312</v>
      </c>
      <c r="G40" s="58">
        <v>35.40592011811129</v>
      </c>
      <c r="H40" s="58">
        <v>32.460774289444373</v>
      </c>
      <c r="I40" s="59">
        <v>2.9451458286669165</v>
      </c>
      <c r="J40" s="58">
        <v>33.351572678574733</v>
      </c>
      <c r="K40" s="58">
        <v>30.109510948319972</v>
      </c>
      <c r="L40" s="59">
        <v>3.2420617302547612</v>
      </c>
    </row>
    <row r="41" spans="1:12">
      <c r="A41" s="29"/>
      <c r="B41" s="498" t="s">
        <v>830</v>
      </c>
      <c r="C41" s="499"/>
      <c r="D41" s="57">
        <v>34.399915235903393</v>
      </c>
      <c r="E41" s="58">
        <v>31.358369383917179</v>
      </c>
      <c r="F41" s="59">
        <v>3.0415458519862142</v>
      </c>
      <c r="G41" s="58">
        <v>35.276139364333325</v>
      </c>
      <c r="H41" s="58">
        <v>32.571902632093199</v>
      </c>
      <c r="I41" s="59">
        <v>2.7042367322401262</v>
      </c>
      <c r="J41" s="58">
        <v>33.842569553488744</v>
      </c>
      <c r="K41" s="58">
        <v>30.590178765551371</v>
      </c>
      <c r="L41" s="59">
        <v>3.2523907879373724</v>
      </c>
    </row>
    <row r="42" spans="1:12">
      <c r="A42" s="29"/>
      <c r="B42" s="498" t="s">
        <v>831</v>
      </c>
      <c r="C42" s="499"/>
      <c r="D42" s="57">
        <v>34.741576833355914</v>
      </c>
      <c r="E42" s="58">
        <v>31.788182719941513</v>
      </c>
      <c r="F42" s="59">
        <v>2.9533941134144008</v>
      </c>
      <c r="G42" s="58">
        <v>35.787239549755704</v>
      </c>
      <c r="H42" s="58">
        <v>32.920655249546577</v>
      </c>
      <c r="I42" s="59">
        <v>2.8665843002091265</v>
      </c>
      <c r="J42" s="58">
        <v>34.038857234377886</v>
      </c>
      <c r="K42" s="58">
        <v>31.027620476550986</v>
      </c>
      <c r="L42" s="59">
        <v>3.0112367578269001</v>
      </c>
    </row>
    <row r="43" spans="1:12">
      <c r="A43" s="29"/>
      <c r="B43" s="498" t="s">
        <v>832</v>
      </c>
      <c r="C43" s="499"/>
      <c r="D43" s="57">
        <v>35.2919063245632</v>
      </c>
      <c r="E43" s="58">
        <v>32.091078444542411</v>
      </c>
      <c r="F43" s="59">
        <v>3.200827880020789</v>
      </c>
      <c r="G43" s="58">
        <v>35.885514784150629</v>
      </c>
      <c r="H43" s="58">
        <v>32.976390908581621</v>
      </c>
      <c r="I43" s="59">
        <v>2.9091238755690085</v>
      </c>
      <c r="J43" s="58">
        <v>34.861721986345053</v>
      </c>
      <c r="K43" s="58">
        <v>31.449498038623847</v>
      </c>
      <c r="L43" s="59">
        <v>3.4122239477212055</v>
      </c>
    </row>
    <row r="44" spans="1:12">
      <c r="A44" s="29"/>
      <c r="B44" s="498" t="s">
        <v>833</v>
      </c>
      <c r="C44" s="499"/>
      <c r="D44" s="57">
        <v>34.886566362047652</v>
      </c>
      <c r="E44" s="58">
        <v>31.586778708572176</v>
      </c>
      <c r="F44" s="59">
        <v>3.2997876534754766</v>
      </c>
      <c r="G44" s="58">
        <v>35.120372098811494</v>
      </c>
      <c r="H44" s="58">
        <v>32.30432937906658</v>
      </c>
      <c r="I44" s="59">
        <v>2.8160427197449138</v>
      </c>
      <c r="J44" s="58">
        <v>34.720722146450449</v>
      </c>
      <c r="K44" s="58">
        <v>31.073027157212117</v>
      </c>
      <c r="L44" s="59">
        <v>3.6476949892383317</v>
      </c>
    </row>
    <row r="45" spans="1:12">
      <c r="A45" s="29"/>
      <c r="B45" s="498" t="s">
        <v>834</v>
      </c>
      <c r="C45" s="499"/>
      <c r="D45" s="57">
        <v>34.738024963732897</v>
      </c>
      <c r="E45" s="58">
        <v>31.433580458728201</v>
      </c>
      <c r="F45" s="59">
        <v>3.304444505004696</v>
      </c>
      <c r="G45" s="58">
        <v>34.778897329989178</v>
      </c>
      <c r="H45" s="58">
        <v>31.807021532384049</v>
      </c>
      <c r="I45" s="59">
        <v>2.9718757976051293</v>
      </c>
      <c r="J45" s="58">
        <v>34.700303618243602</v>
      </c>
      <c r="K45" s="58">
        <v>31.139569838833356</v>
      </c>
      <c r="L45" s="59">
        <v>3.5607337794102456</v>
      </c>
    </row>
    <row r="46" spans="1:12">
      <c r="A46" s="29"/>
      <c r="B46" s="498" t="s">
        <v>835</v>
      </c>
      <c r="C46" s="499"/>
      <c r="D46" s="57">
        <v>35.395418420011801</v>
      </c>
      <c r="E46" s="58">
        <v>32.178007957047633</v>
      </c>
      <c r="F46" s="59">
        <v>3.2174104629641676</v>
      </c>
      <c r="G46" s="58">
        <v>35.600229191750415</v>
      </c>
      <c r="H46" s="58">
        <v>32.694749988552452</v>
      </c>
      <c r="I46" s="59">
        <v>2.905479203197963</v>
      </c>
      <c r="J46" s="58">
        <v>35.227110035187323</v>
      </c>
      <c r="K46" s="58">
        <v>31.753362241614145</v>
      </c>
      <c r="L46" s="59">
        <v>3.4737477935731782</v>
      </c>
    </row>
    <row r="47" spans="1:12">
      <c r="A47" s="29"/>
      <c r="B47" s="498" t="s">
        <v>836</v>
      </c>
      <c r="C47" s="499"/>
      <c r="D47" s="57">
        <v>35.531777744496921</v>
      </c>
      <c r="E47" s="58">
        <v>32.15885143189837</v>
      </c>
      <c r="F47" s="59">
        <v>3.3729263125985511</v>
      </c>
      <c r="G47" s="58">
        <v>35.220317406457774</v>
      </c>
      <c r="H47" s="58">
        <v>32.299801365893728</v>
      </c>
      <c r="I47" s="59">
        <v>2.9205160405640456</v>
      </c>
      <c r="J47" s="58">
        <v>35.863587578306344</v>
      </c>
      <c r="K47" s="58">
        <v>32.008692427805322</v>
      </c>
      <c r="L47" s="59">
        <v>3.8548951505010223</v>
      </c>
    </row>
    <row r="48" spans="1:12">
      <c r="A48" s="29"/>
      <c r="B48" s="498" t="s">
        <v>837</v>
      </c>
      <c r="C48" s="499"/>
      <c r="D48" s="57">
        <v>35.637915409587841</v>
      </c>
      <c r="E48" s="58">
        <v>32.245851002540263</v>
      </c>
      <c r="F48" s="59">
        <v>3.3920644070475774</v>
      </c>
      <c r="G48" s="58">
        <v>35.468508672829344</v>
      </c>
      <c r="H48" s="58">
        <v>32.450823327201164</v>
      </c>
      <c r="I48" s="59">
        <v>3.0176853456281805</v>
      </c>
      <c r="J48" s="58">
        <v>35.787079622627161</v>
      </c>
      <c r="K48" s="58">
        <v>32.031325928080527</v>
      </c>
      <c r="L48" s="59">
        <v>3.7557536945466339</v>
      </c>
    </row>
    <row r="49" spans="1:12">
      <c r="A49" s="29"/>
      <c r="B49" s="498" t="s">
        <v>838</v>
      </c>
      <c r="C49" s="499"/>
      <c r="D49" s="57">
        <v>35.207543308269244</v>
      </c>
      <c r="E49" s="58">
        <v>31.974584859832905</v>
      </c>
      <c r="F49" s="59">
        <v>3.2329584484363387</v>
      </c>
      <c r="G49" s="58">
        <v>34.637110656433066</v>
      </c>
      <c r="H49" s="58">
        <v>31.725144664966336</v>
      </c>
      <c r="I49" s="59">
        <v>2.9119659914667295</v>
      </c>
      <c r="J49" s="58">
        <v>35.770689489946527</v>
      </c>
      <c r="K49" s="58">
        <v>32.215413157128374</v>
      </c>
      <c r="L49" s="59">
        <v>3.5552763328181527</v>
      </c>
    </row>
    <row r="50" spans="1:12">
      <c r="A50" s="29"/>
      <c r="B50" s="498" t="s">
        <v>839</v>
      </c>
      <c r="C50" s="499"/>
      <c r="D50" s="57">
        <v>35.872764210936005</v>
      </c>
      <c r="E50" s="58">
        <v>32.666363139562868</v>
      </c>
      <c r="F50" s="59">
        <v>3.2064010713731363</v>
      </c>
      <c r="G50" s="58">
        <v>35.365340462770327</v>
      </c>
      <c r="H50" s="58">
        <v>32.383024406377821</v>
      </c>
      <c r="I50" s="59">
        <v>2.9823160563925057</v>
      </c>
      <c r="J50" s="58">
        <v>36.464014104948539</v>
      </c>
      <c r="K50" s="58">
        <v>32.998140124923424</v>
      </c>
      <c r="L50" s="59">
        <v>3.4658739800251155</v>
      </c>
    </row>
    <row r="51" spans="1:12">
      <c r="A51" s="29"/>
      <c r="B51" s="498" t="s">
        <v>840</v>
      </c>
      <c r="C51" s="499"/>
      <c r="D51" s="57">
        <v>35.962383532662756</v>
      </c>
      <c r="E51" s="58">
        <v>32.709639502106718</v>
      </c>
      <c r="F51" s="59">
        <v>3.2527440305560376</v>
      </c>
      <c r="G51" s="58">
        <v>35.479341120284282</v>
      </c>
      <c r="H51" s="58">
        <v>32.557060565282946</v>
      </c>
      <c r="I51" s="59">
        <v>2.9222805550013362</v>
      </c>
      <c r="J51" s="58">
        <v>36.487216129413206</v>
      </c>
      <c r="K51" s="58">
        <v>32.873570775008154</v>
      </c>
      <c r="L51" s="59">
        <v>3.6136453544050511</v>
      </c>
    </row>
    <row r="52" spans="1:12">
      <c r="A52" s="29"/>
      <c r="B52" s="502" t="s">
        <v>825</v>
      </c>
      <c r="C52" s="503"/>
      <c r="D52" s="201">
        <v>36.038910567385699</v>
      </c>
      <c r="E52" s="202">
        <v>32.880263186946827</v>
      </c>
      <c r="F52" s="203">
        <v>3.1586473804388717</v>
      </c>
      <c r="G52" s="202">
        <v>35.366850333833561</v>
      </c>
      <c r="H52" s="202">
        <v>32.421597416740312</v>
      </c>
      <c r="I52" s="203">
        <v>2.9452529170932493</v>
      </c>
      <c r="J52" s="202">
        <v>36.862768697239339</v>
      </c>
      <c r="K52" s="202">
        <v>33.442711932466359</v>
      </c>
      <c r="L52" s="203">
        <v>3.4200567647729798</v>
      </c>
    </row>
    <row r="53" spans="1:12">
      <c r="A53" s="29"/>
      <c r="B53" s="504">
        <v>2014</v>
      </c>
      <c r="C53" s="505"/>
      <c r="D53" s="57">
        <v>35.967906722840183</v>
      </c>
      <c r="E53" s="58">
        <v>32.573043047264832</v>
      </c>
      <c r="F53" s="59">
        <v>3.3948636755753512</v>
      </c>
      <c r="G53" s="58">
        <v>35.44158539723211</v>
      </c>
      <c r="H53" s="58">
        <v>32.412596468037854</v>
      </c>
      <c r="I53" s="59">
        <v>3.0289889291942558</v>
      </c>
      <c r="J53" s="58">
        <v>36.520335930388299</v>
      </c>
      <c r="K53" s="58">
        <v>32.750058548743844</v>
      </c>
      <c r="L53" s="59">
        <v>3.7702773816444548</v>
      </c>
    </row>
    <row r="54" spans="1:12">
      <c r="A54" s="29"/>
      <c r="B54" s="242">
        <v>2015</v>
      </c>
      <c r="C54" s="221" t="s">
        <v>859</v>
      </c>
      <c r="D54" s="57">
        <v>36.040497653246987</v>
      </c>
      <c r="E54" s="58">
        <v>32.756578345357269</v>
      </c>
      <c r="F54" s="59">
        <v>3.2839193078897182</v>
      </c>
      <c r="G54" s="58">
        <v>35.32660158486415</v>
      </c>
      <c r="H54" s="58">
        <v>32.376417273974887</v>
      </c>
      <c r="I54" s="59">
        <v>2.9501843108892629</v>
      </c>
      <c r="J54" s="58">
        <v>36.859684081571501</v>
      </c>
      <c r="K54" s="58">
        <v>33.191128822428809</v>
      </c>
      <c r="L54" s="59">
        <v>3.6685552591426926</v>
      </c>
    </row>
    <row r="55" spans="1:12">
      <c r="A55" s="29"/>
      <c r="B55" s="242">
        <v>2015</v>
      </c>
      <c r="C55" s="221" t="s">
        <v>874</v>
      </c>
      <c r="D55" s="57">
        <v>35.756756533765376</v>
      </c>
      <c r="E55" s="58">
        <v>32.587793215583766</v>
      </c>
      <c r="F55" s="59">
        <v>3.1689633181816106</v>
      </c>
      <c r="G55" s="58">
        <v>35.143466765249784</v>
      </c>
      <c r="H55" s="58">
        <v>32.226347408235981</v>
      </c>
      <c r="I55" s="59">
        <v>2.917119357013803</v>
      </c>
      <c r="J55" s="58">
        <v>36.477779926426791</v>
      </c>
      <c r="K55" s="58">
        <v>33.009478093465709</v>
      </c>
      <c r="L55" s="59">
        <v>3.4683018329610817</v>
      </c>
    </row>
    <row r="56" spans="1:12">
      <c r="A56" s="29"/>
      <c r="B56" s="242">
        <v>2015</v>
      </c>
      <c r="C56" s="221" t="s">
        <v>860</v>
      </c>
      <c r="D56" s="57">
        <v>39.572027178177322</v>
      </c>
      <c r="E56" s="58">
        <v>36.711408912424801</v>
      </c>
      <c r="F56" s="59">
        <v>2.860618265752521</v>
      </c>
      <c r="G56" s="58">
        <v>41.508042436687198</v>
      </c>
      <c r="H56" s="58">
        <v>36.555270362765228</v>
      </c>
      <c r="I56" s="59">
        <v>4.9527720739219703</v>
      </c>
      <c r="J56" s="58">
        <v>38.332977412731005</v>
      </c>
      <c r="K56" s="58">
        <v>36.824964221268118</v>
      </c>
      <c r="L56" s="59">
        <v>1.5080131914628865</v>
      </c>
    </row>
    <row r="57" spans="1:12">
      <c r="A57" s="29"/>
      <c r="B57" s="242">
        <v>2015</v>
      </c>
      <c r="C57" s="221" t="s">
        <v>861</v>
      </c>
      <c r="D57" s="57">
        <v>46.409596887495923</v>
      </c>
      <c r="E57" s="58">
        <v>38.247631398825597</v>
      </c>
      <c r="F57" s="59">
        <v>8.1619654886703259</v>
      </c>
      <c r="G57" s="58">
        <v>45.455498123628118</v>
      </c>
      <c r="H57" s="58">
        <v>41.165663574783451</v>
      </c>
      <c r="I57" s="59">
        <v>4.2898345488446665</v>
      </c>
      <c r="J57" s="58">
        <v>47.08623176959933</v>
      </c>
      <c r="K57" s="58">
        <v>37.09214973937766</v>
      </c>
      <c r="L57" s="59">
        <v>9.9940820302216693</v>
      </c>
    </row>
    <row r="58" spans="1:12">
      <c r="A58" s="29"/>
      <c r="B58" s="242">
        <v>2016</v>
      </c>
      <c r="C58" s="220" t="s">
        <v>859</v>
      </c>
      <c r="D58" s="57">
        <v>35.899000473387446</v>
      </c>
      <c r="E58" s="58">
        <v>32.612922560414773</v>
      </c>
      <c r="F58" s="59">
        <v>3.2860779129726723</v>
      </c>
      <c r="G58" s="58">
        <v>34.917227062443402</v>
      </c>
      <c r="H58" s="58">
        <v>32.04203612828708</v>
      </c>
      <c r="I58" s="59">
        <v>2.875190934156322</v>
      </c>
      <c r="J58" s="58">
        <v>37.008455913559033</v>
      </c>
      <c r="K58" s="58">
        <v>33.259321519586592</v>
      </c>
      <c r="L58" s="59">
        <v>3.7491343939724402</v>
      </c>
    </row>
    <row r="59" spans="1:12">
      <c r="A59" s="29"/>
      <c r="B59" s="242">
        <v>2016</v>
      </c>
      <c r="C59" s="220" t="s">
        <v>874</v>
      </c>
      <c r="D59" s="57">
        <v>35.626796186444253</v>
      </c>
      <c r="E59" s="58">
        <v>32.461146800532795</v>
      </c>
      <c r="F59" s="59">
        <v>3.1656493859114576</v>
      </c>
      <c r="G59" s="58">
        <v>34.626418799554614</v>
      </c>
      <c r="H59" s="58">
        <v>31.82241180489029</v>
      </c>
      <c r="I59" s="59">
        <v>2.8040069946643236</v>
      </c>
      <c r="J59" s="58">
        <v>36.766798981111279</v>
      </c>
      <c r="K59" s="58">
        <v>33.189431326512754</v>
      </c>
      <c r="L59" s="59">
        <v>3.5773676545985253</v>
      </c>
    </row>
    <row r="60" spans="1:12">
      <c r="A60" s="29"/>
      <c r="B60" s="242">
        <v>2016</v>
      </c>
      <c r="C60" s="220" t="s">
        <v>860</v>
      </c>
      <c r="D60" s="57">
        <v>39.377046450968436</v>
      </c>
      <c r="E60" s="58">
        <v>34.217526047608175</v>
      </c>
      <c r="F60" s="59">
        <v>5.1595204033602613</v>
      </c>
      <c r="G60" s="58">
        <v>38.921214741165016</v>
      </c>
      <c r="H60" s="58">
        <v>34.545480744983614</v>
      </c>
      <c r="I60" s="59">
        <v>4.3757339961814026</v>
      </c>
      <c r="J60" s="58">
        <v>39.858202144649781</v>
      </c>
      <c r="K60" s="58">
        <v>33.850988444659173</v>
      </c>
      <c r="L60" s="59">
        <v>6.0072136999906078</v>
      </c>
    </row>
    <row r="61" spans="1:12">
      <c r="A61" s="29"/>
      <c r="B61" s="297">
        <v>2016</v>
      </c>
      <c r="C61" s="294" t="s">
        <v>861</v>
      </c>
      <c r="D61" s="57">
        <v>45.582777207392191</v>
      </c>
      <c r="E61" s="58">
        <v>38.161276522929512</v>
      </c>
      <c r="F61" s="59">
        <v>7.4215006844626785</v>
      </c>
      <c r="G61" s="58">
        <v>47.09329385734523</v>
      </c>
      <c r="H61" s="58">
        <v>41.467615363799901</v>
      </c>
      <c r="I61" s="59">
        <v>5.6256784935453297</v>
      </c>
      <c r="J61" s="58">
        <v>44.357263698939732</v>
      </c>
      <c r="K61" s="58">
        <v>35.478775199204478</v>
      </c>
      <c r="L61" s="59">
        <v>8.8784884997352549</v>
      </c>
    </row>
    <row r="62" spans="1:12">
      <c r="A62" s="29"/>
      <c r="B62" s="380">
        <v>2017</v>
      </c>
      <c r="C62" s="376" t="s">
        <v>859</v>
      </c>
      <c r="D62" s="57">
        <v>36.013125150999997</v>
      </c>
      <c r="E62" s="58">
        <v>32.834342878000001</v>
      </c>
      <c r="F62" s="59">
        <v>3.1787822729999959</v>
      </c>
      <c r="G62" s="58">
        <v>34.800340716999997</v>
      </c>
      <c r="H62" s="58">
        <v>32.049963122999998</v>
      </c>
      <c r="I62" s="59">
        <v>2.7503775939999997</v>
      </c>
      <c r="J62" s="58">
        <v>37.467665035000003</v>
      </c>
      <c r="K62" s="58">
        <v>33.778786770000004</v>
      </c>
      <c r="L62" s="59">
        <v>3.6888782649999996</v>
      </c>
    </row>
    <row r="63" spans="1:12">
      <c r="A63" s="29"/>
      <c r="B63" s="380">
        <v>2017</v>
      </c>
      <c r="C63" s="376" t="s">
        <v>874</v>
      </c>
      <c r="D63" s="57">
        <v>35.785007286999999</v>
      </c>
      <c r="E63" s="58">
        <v>32.708930047000003</v>
      </c>
      <c r="F63" s="59">
        <v>3.0760772399999965</v>
      </c>
      <c r="G63" s="58">
        <v>34.603451945000003</v>
      </c>
      <c r="H63" s="58">
        <v>31.928490927999999</v>
      </c>
      <c r="I63" s="59">
        <v>2.6749610170000047</v>
      </c>
      <c r="J63" s="58">
        <v>37.217754493000001</v>
      </c>
      <c r="K63" s="58">
        <v>33.659155241999997</v>
      </c>
      <c r="L63" s="59">
        <v>3.558599251000004</v>
      </c>
    </row>
    <row r="64" spans="1:12">
      <c r="A64" s="29"/>
      <c r="B64" s="380">
        <v>2017</v>
      </c>
      <c r="C64" s="376" t="s">
        <v>860</v>
      </c>
      <c r="D64" s="57">
        <v>40.975217561000001</v>
      </c>
      <c r="E64" s="58">
        <v>36.832795541000003</v>
      </c>
      <c r="F64" s="59">
        <v>4.1424220199999979</v>
      </c>
      <c r="G64" s="58">
        <v>41.912528778999999</v>
      </c>
      <c r="H64" s="58">
        <v>37.05362143</v>
      </c>
      <c r="I64" s="59">
        <v>4.858907348999999</v>
      </c>
      <c r="J64" s="58">
        <v>39.388998577999999</v>
      </c>
      <c r="K64" s="58">
        <v>36.459090191000001</v>
      </c>
      <c r="L64" s="59">
        <v>2.9299083869999976</v>
      </c>
    </row>
    <row r="65" spans="1:12">
      <c r="A65" s="29"/>
      <c r="B65" s="380">
        <v>2017</v>
      </c>
      <c r="C65" s="376" t="s">
        <v>861</v>
      </c>
      <c r="D65" s="57">
        <v>44.758576650999998</v>
      </c>
      <c r="E65" s="58">
        <v>37.098560542000001</v>
      </c>
      <c r="F65" s="59">
        <v>7.6600161089999972</v>
      </c>
      <c r="G65" s="58">
        <v>43.338306727999999</v>
      </c>
      <c r="H65" s="58">
        <v>36.880561258999997</v>
      </c>
      <c r="I65" s="59">
        <v>6.4577454690000025</v>
      </c>
      <c r="J65" s="58">
        <v>45.621877978000001</v>
      </c>
      <c r="K65" s="58">
        <v>37.231069908999999</v>
      </c>
      <c r="L65" s="59">
        <v>8.390808069000002</v>
      </c>
    </row>
    <row r="66" spans="1:12">
      <c r="A66" s="29"/>
      <c r="B66" s="297">
        <v>2018</v>
      </c>
      <c r="C66" s="294" t="s">
        <v>859</v>
      </c>
      <c r="D66" s="57">
        <v>35.881506098999999</v>
      </c>
      <c r="E66" s="58">
        <v>32.854536308</v>
      </c>
      <c r="F66" s="59">
        <v>3.0269697909999991</v>
      </c>
      <c r="G66" s="58">
        <v>34.767582116</v>
      </c>
      <c r="H66" s="58">
        <v>32.119867040000003</v>
      </c>
      <c r="I66" s="59">
        <v>2.6477150759999972</v>
      </c>
      <c r="J66" s="58">
        <v>37.216621807999999</v>
      </c>
      <c r="K66" s="58">
        <v>33.735088746999999</v>
      </c>
      <c r="L66" s="59">
        <v>3.4815330610000004</v>
      </c>
    </row>
    <row r="67" spans="1:12">
      <c r="A67" s="29"/>
      <c r="B67" s="297">
        <v>2018</v>
      </c>
      <c r="C67" s="294" t="s">
        <v>874</v>
      </c>
      <c r="D67" s="57">
        <v>35.585460666000003</v>
      </c>
      <c r="E67" s="58">
        <v>32.705420169999996</v>
      </c>
      <c r="F67" s="59">
        <v>2.8800404960000066</v>
      </c>
      <c r="G67" s="58">
        <v>34.462314659999997</v>
      </c>
      <c r="H67" s="58">
        <v>31.923243677999999</v>
      </c>
      <c r="I67" s="59">
        <v>2.5390709819999984</v>
      </c>
      <c r="J67" s="58">
        <v>36.957978767</v>
      </c>
      <c r="K67" s="58">
        <v>33.661263298999998</v>
      </c>
      <c r="L67" s="59">
        <v>3.2967154680000021</v>
      </c>
    </row>
    <row r="68" spans="1:12">
      <c r="A68" s="29"/>
      <c r="B68" s="297">
        <v>2018</v>
      </c>
      <c r="C68" s="294" t="s">
        <v>860</v>
      </c>
      <c r="D68" s="57">
        <v>41.621270930000001</v>
      </c>
      <c r="E68" s="58">
        <v>35.576822591000003</v>
      </c>
      <c r="F68" s="59">
        <v>6.0444483389999988</v>
      </c>
      <c r="G68" s="58">
        <v>44.473084511000003</v>
      </c>
      <c r="H68" s="58">
        <v>37.747523856000001</v>
      </c>
      <c r="I68" s="59">
        <v>6.7255606550000024</v>
      </c>
      <c r="J68" s="58">
        <v>39.601236311000001</v>
      </c>
      <c r="K68" s="58">
        <v>34.039242528000003</v>
      </c>
      <c r="L68" s="59">
        <v>5.5619937829999984</v>
      </c>
    </row>
    <row r="69" spans="1:12">
      <c r="A69" s="107"/>
      <c r="B69" s="243">
        <v>2018</v>
      </c>
      <c r="C69" s="223" t="s">
        <v>861</v>
      </c>
      <c r="D69" s="110">
        <v>44.671143917000002</v>
      </c>
      <c r="E69" s="111">
        <v>37.349009522999999</v>
      </c>
      <c r="F69" s="112">
        <v>7.3221343940000025</v>
      </c>
      <c r="G69" s="111">
        <v>45.973819302000003</v>
      </c>
      <c r="H69" s="111">
        <v>39.584395841999999</v>
      </c>
      <c r="I69" s="112">
        <v>6.3894234600000033</v>
      </c>
      <c r="J69" s="111">
        <v>43.73755989</v>
      </c>
      <c r="K69" s="111">
        <v>35.74698266</v>
      </c>
      <c r="L69" s="112">
        <v>7.9905772299999995</v>
      </c>
    </row>
    <row r="70" spans="1:12">
      <c r="A70" s="108" t="s">
        <v>21</v>
      </c>
      <c r="B70" s="500" t="s">
        <v>826</v>
      </c>
      <c r="C70" s="501"/>
      <c r="D70" s="57">
        <v>32.584916505902534</v>
      </c>
      <c r="E70" s="58">
        <v>29.826028910867418</v>
      </c>
      <c r="F70" s="59">
        <v>2.7588875950351159</v>
      </c>
      <c r="G70" s="58">
        <v>32.34672074753157</v>
      </c>
      <c r="H70" s="58">
        <v>29.74316426852565</v>
      </c>
      <c r="I70" s="59">
        <v>2.6035564790059205</v>
      </c>
      <c r="J70" s="58">
        <v>34.326589315780829</v>
      </c>
      <c r="K70" s="58">
        <v>30.43193010513685</v>
      </c>
      <c r="L70" s="59">
        <v>3.8946592106439795</v>
      </c>
    </row>
    <row r="71" spans="1:12">
      <c r="A71" s="29"/>
      <c r="B71" s="498" t="s">
        <v>827</v>
      </c>
      <c r="C71" s="499"/>
      <c r="D71" s="125">
        <v>32.655880778881787</v>
      </c>
      <c r="E71" s="126">
        <v>29.887155444043227</v>
      </c>
      <c r="F71" s="127">
        <v>2.7687253348385603</v>
      </c>
      <c r="G71" s="126">
        <v>32.365546449084221</v>
      </c>
      <c r="H71" s="126">
        <v>29.750818084730984</v>
      </c>
      <c r="I71" s="127">
        <v>2.6147283643532369</v>
      </c>
      <c r="J71" s="126">
        <v>34.591829897709616</v>
      </c>
      <c r="K71" s="126">
        <v>30.795432508684371</v>
      </c>
      <c r="L71" s="127">
        <v>3.7963973890252447</v>
      </c>
    </row>
    <row r="72" spans="1:12">
      <c r="A72" s="29"/>
      <c r="B72" s="498" t="s">
        <v>828</v>
      </c>
      <c r="C72" s="499"/>
      <c r="D72" s="57">
        <v>33.137938458845902</v>
      </c>
      <c r="E72" s="58">
        <v>30.303136814869095</v>
      </c>
      <c r="F72" s="59">
        <v>2.8348016439768067</v>
      </c>
      <c r="G72" s="58">
        <v>32.808961478511343</v>
      </c>
      <c r="H72" s="58">
        <v>30.196776855267107</v>
      </c>
      <c r="I72" s="59">
        <v>2.6121846232442358</v>
      </c>
      <c r="J72" s="58">
        <v>35.072090896308282</v>
      </c>
      <c r="K72" s="58">
        <v>30.930981374254131</v>
      </c>
      <c r="L72" s="59">
        <v>4.1411095220541512</v>
      </c>
    </row>
    <row r="73" spans="1:12">
      <c r="A73" s="29"/>
      <c r="B73" s="498" t="s">
        <v>829</v>
      </c>
      <c r="C73" s="499"/>
      <c r="D73" s="57">
        <v>33.956760007324796</v>
      </c>
      <c r="E73" s="58">
        <v>31.034157013115497</v>
      </c>
      <c r="F73" s="59">
        <v>2.9226029942092993</v>
      </c>
      <c r="G73" s="58">
        <v>33.751274507253456</v>
      </c>
      <c r="H73" s="58">
        <v>30.996124107827775</v>
      </c>
      <c r="I73" s="59">
        <v>2.7551503994256805</v>
      </c>
      <c r="J73" s="58">
        <v>35.167254804300754</v>
      </c>
      <c r="K73" s="58">
        <v>31.260967289219085</v>
      </c>
      <c r="L73" s="59">
        <v>3.9062875150816687</v>
      </c>
    </row>
    <row r="74" spans="1:12">
      <c r="A74" s="29"/>
      <c r="B74" s="498" t="s">
        <v>830</v>
      </c>
      <c r="C74" s="499"/>
      <c r="D74" s="57">
        <v>34.460872531654012</v>
      </c>
      <c r="E74" s="58">
        <v>31.513870735318552</v>
      </c>
      <c r="F74" s="59">
        <v>2.94700179633546</v>
      </c>
      <c r="G74" s="58">
        <v>34.248127499875082</v>
      </c>
      <c r="H74" s="58">
        <v>31.541519617146211</v>
      </c>
      <c r="I74" s="59">
        <v>2.7066078827288713</v>
      </c>
      <c r="J74" s="58">
        <v>35.625323136895538</v>
      </c>
      <c r="K74" s="58">
        <v>31.369872404990424</v>
      </c>
      <c r="L74" s="59">
        <v>4.255450731905114</v>
      </c>
    </row>
    <row r="75" spans="1:12">
      <c r="A75" s="29"/>
      <c r="B75" s="498" t="s">
        <v>831</v>
      </c>
      <c r="C75" s="499"/>
      <c r="D75" s="57">
        <v>34.733913034468252</v>
      </c>
      <c r="E75" s="58">
        <v>31.917677463164988</v>
      </c>
      <c r="F75" s="59">
        <v>2.8162355713032632</v>
      </c>
      <c r="G75" s="58">
        <v>34.459961666887466</v>
      </c>
      <c r="H75" s="58">
        <v>31.868460603242465</v>
      </c>
      <c r="I75" s="59">
        <v>2.5915010636450013</v>
      </c>
      <c r="J75" s="58">
        <v>36.33030191890947</v>
      </c>
      <c r="K75" s="58">
        <v>32.201870747902127</v>
      </c>
      <c r="L75" s="59">
        <v>4.1284311710073425</v>
      </c>
    </row>
    <row r="76" spans="1:12">
      <c r="A76" s="29"/>
      <c r="B76" s="498" t="s">
        <v>832</v>
      </c>
      <c r="C76" s="499"/>
      <c r="D76" s="57">
        <v>35.426083715003109</v>
      </c>
      <c r="E76" s="58">
        <v>32.394990701347737</v>
      </c>
      <c r="F76" s="59">
        <v>3.0310930136553722</v>
      </c>
      <c r="G76" s="58">
        <v>35.261593957515274</v>
      </c>
      <c r="H76" s="58">
        <v>32.460610124444088</v>
      </c>
      <c r="I76" s="59">
        <v>2.8009838330711858</v>
      </c>
      <c r="J76" s="58">
        <v>36.308480013970915</v>
      </c>
      <c r="K76" s="58">
        <v>32.01721226512084</v>
      </c>
      <c r="L76" s="59">
        <v>4.2912677488500748</v>
      </c>
    </row>
    <row r="77" spans="1:12">
      <c r="A77" s="29"/>
      <c r="B77" s="498" t="s">
        <v>833</v>
      </c>
      <c r="C77" s="499"/>
      <c r="D77" s="57">
        <v>35.445485394278116</v>
      </c>
      <c r="E77" s="58">
        <v>32.584481681320668</v>
      </c>
      <c r="F77" s="59">
        <v>2.8610037129574479</v>
      </c>
      <c r="G77" s="58">
        <v>35.304684104644728</v>
      </c>
      <c r="H77" s="58">
        <v>32.619126341779904</v>
      </c>
      <c r="I77" s="59">
        <v>2.6855577628648248</v>
      </c>
      <c r="J77" s="58">
        <v>36.257345476523909</v>
      </c>
      <c r="K77" s="58">
        <v>32.373326494140152</v>
      </c>
      <c r="L77" s="59">
        <v>3.8840189823837576</v>
      </c>
    </row>
    <row r="78" spans="1:12">
      <c r="A78" s="29"/>
      <c r="B78" s="498" t="s">
        <v>834</v>
      </c>
      <c r="C78" s="499"/>
      <c r="D78" s="57">
        <v>35.67328689031109</v>
      </c>
      <c r="E78" s="58">
        <v>32.746091689869303</v>
      </c>
      <c r="F78" s="59">
        <v>2.9271952004417869</v>
      </c>
      <c r="G78" s="58">
        <v>35.575327509987495</v>
      </c>
      <c r="H78" s="58">
        <v>32.802403088073966</v>
      </c>
      <c r="I78" s="59">
        <v>2.7729244219135296</v>
      </c>
      <c r="J78" s="58">
        <v>36.251046618785324</v>
      </c>
      <c r="K78" s="58">
        <v>32.401659781004845</v>
      </c>
      <c r="L78" s="59">
        <v>3.8493868377804787</v>
      </c>
    </row>
    <row r="79" spans="1:12">
      <c r="A79" s="29"/>
      <c r="B79" s="498" t="s">
        <v>835</v>
      </c>
      <c r="C79" s="499"/>
      <c r="D79" s="57">
        <v>35.967203696748655</v>
      </c>
      <c r="E79" s="58">
        <v>33.028813646908063</v>
      </c>
      <c r="F79" s="59">
        <v>2.9383900498405922</v>
      </c>
      <c r="G79" s="58">
        <v>35.800133316988074</v>
      </c>
      <c r="H79" s="58">
        <v>33.062073711269335</v>
      </c>
      <c r="I79" s="59">
        <v>2.738059605718739</v>
      </c>
      <c r="J79" s="58">
        <v>36.978133680169407</v>
      </c>
      <c r="K79" s="58">
        <v>32.81367785923176</v>
      </c>
      <c r="L79" s="59">
        <v>4.164455820937647</v>
      </c>
    </row>
    <row r="80" spans="1:12">
      <c r="A80" s="29"/>
      <c r="B80" s="498" t="s">
        <v>836</v>
      </c>
      <c r="C80" s="499"/>
      <c r="D80" s="57">
        <v>36.258725032118555</v>
      </c>
      <c r="E80" s="58">
        <v>33.331375120871144</v>
      </c>
      <c r="F80" s="59">
        <v>2.9273499112474113</v>
      </c>
      <c r="G80" s="58">
        <v>36.16071359112037</v>
      </c>
      <c r="H80" s="58">
        <v>33.380468698073308</v>
      </c>
      <c r="I80" s="59">
        <v>2.7802448930470618</v>
      </c>
      <c r="J80" s="58">
        <v>37.096555878549658</v>
      </c>
      <c r="K80" s="58">
        <v>32.924212757165314</v>
      </c>
      <c r="L80" s="59">
        <v>4.172343121384344</v>
      </c>
    </row>
    <row r="81" spans="1:12">
      <c r="A81" s="29"/>
      <c r="B81" s="498" t="s">
        <v>837</v>
      </c>
      <c r="C81" s="499"/>
      <c r="D81" s="113">
        <v>36.586516935415538</v>
      </c>
      <c r="E81" s="113">
        <v>33.697600413229026</v>
      </c>
      <c r="F81" s="114">
        <v>2.8889165221865127</v>
      </c>
      <c r="G81" s="113">
        <v>36.535218183886222</v>
      </c>
      <c r="H81" s="113">
        <v>33.770343561058787</v>
      </c>
      <c r="I81" s="114">
        <v>2.7648746228274348</v>
      </c>
      <c r="J81" s="113">
        <v>37.069820332823618</v>
      </c>
      <c r="K81" s="113">
        <v>33.034110389732689</v>
      </c>
      <c r="L81" s="114">
        <v>4.0357099430909287</v>
      </c>
    </row>
    <row r="82" spans="1:12">
      <c r="A82" s="29"/>
      <c r="B82" s="498" t="s">
        <v>838</v>
      </c>
      <c r="C82" s="499"/>
      <c r="D82" s="113">
        <v>36.888925800134828</v>
      </c>
      <c r="E82" s="113">
        <v>33.975307395409828</v>
      </c>
      <c r="F82" s="114">
        <v>2.9136184047249998</v>
      </c>
      <c r="G82" s="113">
        <v>36.797184095973705</v>
      </c>
      <c r="H82" s="113">
        <v>34.062495695593306</v>
      </c>
      <c r="I82" s="114">
        <v>2.7346884003803993</v>
      </c>
      <c r="J82" s="113">
        <v>37.638903457178642</v>
      </c>
      <c r="K82" s="113">
        <v>33.256987593743247</v>
      </c>
      <c r="L82" s="114">
        <v>4.3819158634353954</v>
      </c>
    </row>
    <row r="83" spans="1:12">
      <c r="A83" s="29"/>
      <c r="B83" s="498" t="s">
        <v>839</v>
      </c>
      <c r="C83" s="499"/>
      <c r="D83" s="113">
        <v>37.108508963982885</v>
      </c>
      <c r="E83" s="113">
        <v>34.116715503964336</v>
      </c>
      <c r="F83" s="114">
        <v>2.991793460018549</v>
      </c>
      <c r="G83" s="113">
        <v>37.019048236823544</v>
      </c>
      <c r="H83" s="113">
        <v>34.217510754207652</v>
      </c>
      <c r="I83" s="114">
        <v>2.8015374826158919</v>
      </c>
      <c r="J83" s="113">
        <v>37.796135175866965</v>
      </c>
      <c r="K83" s="113">
        <v>33.344219074289221</v>
      </c>
      <c r="L83" s="114">
        <v>4.4519161015777442</v>
      </c>
    </row>
    <row r="84" spans="1:12">
      <c r="A84" s="29"/>
      <c r="B84" s="498" t="s">
        <v>840</v>
      </c>
      <c r="C84" s="499"/>
      <c r="D84" s="113">
        <v>37.279299999999999</v>
      </c>
      <c r="E84" s="113">
        <v>34.413699999999999</v>
      </c>
      <c r="F84" s="114">
        <v>2.8656000000000006</v>
      </c>
      <c r="G84" s="113">
        <v>37.1768</v>
      </c>
      <c r="H84" s="113">
        <v>34.501199999999997</v>
      </c>
      <c r="I84" s="114">
        <v>2.6756000000000029</v>
      </c>
      <c r="J84" s="113">
        <v>38.016337806966725</v>
      </c>
      <c r="K84" s="113">
        <v>33.772198662650958</v>
      </c>
      <c r="L84" s="114">
        <v>4.244139144315767</v>
      </c>
    </row>
    <row r="85" spans="1:12">
      <c r="A85" s="29"/>
      <c r="B85" s="502" t="s">
        <v>825</v>
      </c>
      <c r="C85" s="503"/>
      <c r="D85" s="196">
        <v>37.497342023847708</v>
      </c>
      <c r="E85" s="196">
        <v>34.64242473560882</v>
      </c>
      <c r="F85" s="197">
        <v>2.8549172882388874</v>
      </c>
      <c r="G85" s="196">
        <v>37.455476730561848</v>
      </c>
      <c r="H85" s="196">
        <v>34.760462014180007</v>
      </c>
      <c r="I85" s="197">
        <v>2.6950147163818414</v>
      </c>
      <c r="J85" s="196">
        <v>37.834266590433963</v>
      </c>
      <c r="K85" s="196">
        <v>33.705704276025664</v>
      </c>
      <c r="L85" s="197">
        <v>4.128562314408299</v>
      </c>
    </row>
    <row r="86" spans="1:12">
      <c r="A86" s="29"/>
      <c r="B86" s="504">
        <v>2014</v>
      </c>
      <c r="C86" s="505"/>
      <c r="D86" s="113">
        <v>37.314918345467767</v>
      </c>
      <c r="E86" s="113">
        <v>34.368568107155276</v>
      </c>
      <c r="F86" s="114">
        <v>2.9463502383124904</v>
      </c>
      <c r="G86" s="113">
        <v>37.170929169034608</v>
      </c>
      <c r="H86" s="113">
        <v>34.436969383981349</v>
      </c>
      <c r="I86" s="114">
        <v>2.7339597850532584</v>
      </c>
      <c r="J86" s="113">
        <v>38.241179499769686</v>
      </c>
      <c r="K86" s="113">
        <v>33.922534070036683</v>
      </c>
      <c r="L86" s="114">
        <v>4.318645429733003</v>
      </c>
    </row>
    <row r="87" spans="1:12">
      <c r="A87" s="29"/>
      <c r="B87" s="242">
        <v>2015</v>
      </c>
      <c r="C87" s="220" t="s">
        <v>859</v>
      </c>
      <c r="D87" s="113">
        <v>37.540444965403005</v>
      </c>
      <c r="E87" s="113">
        <v>34.610634858837109</v>
      </c>
      <c r="F87" s="114">
        <v>2.9298101065658955</v>
      </c>
      <c r="G87" s="113">
        <v>37.466399118499488</v>
      </c>
      <c r="H87" s="113">
        <v>34.725162730031393</v>
      </c>
      <c r="I87" s="114">
        <v>2.7412363884680957</v>
      </c>
      <c r="J87" s="113">
        <v>38.011675106465702</v>
      </c>
      <c r="K87" s="113">
        <v>33.882498525992851</v>
      </c>
      <c r="L87" s="114">
        <v>4.1291765804728513</v>
      </c>
    </row>
    <row r="88" spans="1:12">
      <c r="A88" s="29"/>
      <c r="B88" s="242">
        <v>2015</v>
      </c>
      <c r="C88" s="220" t="s">
        <v>874</v>
      </c>
      <c r="D88" s="113">
        <v>37.440888438260899</v>
      </c>
      <c r="E88" s="113">
        <v>34.597093258844858</v>
      </c>
      <c r="F88" s="114">
        <v>2.8437951794160412</v>
      </c>
      <c r="G88" s="113">
        <v>37.384552891414025</v>
      </c>
      <c r="H88" s="113">
        <v>34.718658810333878</v>
      </c>
      <c r="I88" s="114">
        <v>2.6658940810801468</v>
      </c>
      <c r="J88" s="113">
        <v>37.799678618438371</v>
      </c>
      <c r="K88" s="113">
        <v>33.821869478504333</v>
      </c>
      <c r="L88" s="114">
        <v>3.9778091399340383</v>
      </c>
    </row>
    <row r="89" spans="1:12">
      <c r="A89" s="29"/>
      <c r="B89" s="242">
        <v>2015</v>
      </c>
      <c r="C89" s="220" t="s">
        <v>860</v>
      </c>
      <c r="D89" s="113">
        <v>38.429404293651316</v>
      </c>
      <c r="E89" s="113">
        <v>33.728354100341846</v>
      </c>
      <c r="F89" s="114">
        <v>4.7010501933094702</v>
      </c>
      <c r="G89" s="113">
        <v>38.129477188300335</v>
      </c>
      <c r="H89" s="113">
        <v>33.435344678759527</v>
      </c>
      <c r="I89" s="114">
        <v>4.6941325095408075</v>
      </c>
      <c r="J89" s="113">
        <v>41.798585443759983</v>
      </c>
      <c r="K89" s="113">
        <v>37.019826602783482</v>
      </c>
      <c r="L89" s="114">
        <v>4.7787588409765007</v>
      </c>
    </row>
    <row r="90" spans="1:12">
      <c r="A90" s="29"/>
      <c r="B90" s="242">
        <v>2015</v>
      </c>
      <c r="C90" s="220" t="s">
        <v>861</v>
      </c>
      <c r="D90" s="113">
        <v>44.29309718255535</v>
      </c>
      <c r="E90" s="113">
        <v>36.728341883543266</v>
      </c>
      <c r="F90" s="114">
        <v>7.5647552990120843</v>
      </c>
      <c r="G90" s="113">
        <v>43.696613347597783</v>
      </c>
      <c r="H90" s="113">
        <v>37.121195911629535</v>
      </c>
      <c r="I90" s="114">
        <v>6.575417435968248</v>
      </c>
      <c r="J90" s="113">
        <v>46.350534178495963</v>
      </c>
      <c r="K90" s="113">
        <v>35.373280163477467</v>
      </c>
      <c r="L90" s="114">
        <v>10.977254015018495</v>
      </c>
    </row>
    <row r="91" spans="1:12">
      <c r="A91" s="29"/>
      <c r="B91" s="242">
        <v>2016</v>
      </c>
      <c r="C91" s="220" t="s">
        <v>859</v>
      </c>
      <c r="D91" s="113">
        <v>37.816023971541128</v>
      </c>
      <c r="E91" s="113">
        <v>34.872564936424773</v>
      </c>
      <c r="F91" s="114">
        <v>2.943459035116355</v>
      </c>
      <c r="G91" s="113">
        <v>37.712689480419336</v>
      </c>
      <c r="H91" s="113">
        <v>34.986397457570689</v>
      </c>
      <c r="I91" s="114">
        <v>2.7262920228486465</v>
      </c>
      <c r="J91" s="113">
        <v>38.488019243507047</v>
      </c>
      <c r="K91" s="113">
        <v>34.140076039111285</v>
      </c>
      <c r="L91" s="114">
        <v>4.3479432043957615</v>
      </c>
    </row>
    <row r="92" spans="1:12">
      <c r="A92" s="29"/>
      <c r="B92" s="242">
        <v>2016</v>
      </c>
      <c r="C92" s="220" t="s">
        <v>874</v>
      </c>
      <c r="D92" s="113">
        <v>37.693655698369163</v>
      </c>
      <c r="E92" s="113">
        <v>34.853651568584652</v>
      </c>
      <c r="F92" s="114">
        <v>2.8400041297845107</v>
      </c>
      <c r="G92" s="113">
        <v>37.610521369956807</v>
      </c>
      <c r="H92" s="113">
        <v>34.96704738068167</v>
      </c>
      <c r="I92" s="114">
        <v>2.6434739892751367</v>
      </c>
      <c r="J92" s="113">
        <v>38.241826230834427</v>
      </c>
      <c r="K92" s="113">
        <v>34.116446481134894</v>
      </c>
      <c r="L92" s="114">
        <v>4.1253797496995332</v>
      </c>
    </row>
    <row r="93" spans="1:12">
      <c r="A93" s="29"/>
      <c r="B93" s="242">
        <v>2016</v>
      </c>
      <c r="C93" s="220" t="s">
        <v>860</v>
      </c>
      <c r="D93" s="113">
        <v>39.763943927393633</v>
      </c>
      <c r="E93" s="113">
        <v>34.71837308757005</v>
      </c>
      <c r="F93" s="114">
        <v>5.0455708398235828</v>
      </c>
      <c r="G93" s="113">
        <v>39.814148932860441</v>
      </c>
      <c r="H93" s="113">
        <v>34.812015820421884</v>
      </c>
      <c r="I93" s="114">
        <v>5.0021331124385569</v>
      </c>
      <c r="J93" s="113">
        <v>39.228423869080942</v>
      </c>
      <c r="K93" s="113">
        <v>33.655074959705011</v>
      </c>
      <c r="L93" s="114">
        <v>5.5733489093759303</v>
      </c>
    </row>
    <row r="94" spans="1:12">
      <c r="A94" s="29"/>
      <c r="B94" s="297">
        <v>2016</v>
      </c>
      <c r="C94" s="294" t="s">
        <v>861</v>
      </c>
      <c r="D94" s="113">
        <v>43.971378401102776</v>
      </c>
      <c r="E94" s="113">
        <v>36.323391320397739</v>
      </c>
      <c r="F94" s="114">
        <v>7.6479870807050361</v>
      </c>
      <c r="G94" s="113">
        <v>43.12871862769196</v>
      </c>
      <c r="H94" s="113">
        <v>36.790078726423715</v>
      </c>
      <c r="I94" s="114">
        <v>6.3386399012682446</v>
      </c>
      <c r="J94" s="113">
        <v>46.153867214236826</v>
      </c>
      <c r="K94" s="113">
        <v>35.077287834204782</v>
      </c>
      <c r="L94" s="114">
        <v>11.076579380032044</v>
      </c>
    </row>
    <row r="95" spans="1:12">
      <c r="A95" s="29"/>
      <c r="B95" s="380">
        <v>2017</v>
      </c>
      <c r="C95" s="376" t="s">
        <v>859</v>
      </c>
      <c r="D95" s="113">
        <v>37.90797877</v>
      </c>
      <c r="E95" s="113">
        <v>35.014854823</v>
      </c>
      <c r="F95" s="114">
        <v>2.8931239469999994</v>
      </c>
      <c r="G95" s="113">
        <v>37.761818040999998</v>
      </c>
      <c r="H95" s="113">
        <v>35.091712614999999</v>
      </c>
      <c r="I95" s="114">
        <v>2.6701054259999992</v>
      </c>
      <c r="J95" s="113">
        <v>38.795301469999998</v>
      </c>
      <c r="K95" s="113">
        <v>34.550553276000002</v>
      </c>
      <c r="L95" s="114">
        <v>4.244748193999996</v>
      </c>
    </row>
    <row r="96" spans="1:12">
      <c r="A96" s="29"/>
      <c r="B96" s="380">
        <v>2017</v>
      </c>
      <c r="C96" s="376" t="s">
        <v>874</v>
      </c>
      <c r="D96" s="113">
        <v>37.803416591999998</v>
      </c>
      <c r="E96" s="113">
        <v>34.993862706999998</v>
      </c>
      <c r="F96" s="114">
        <v>2.8095538849999997</v>
      </c>
      <c r="G96" s="113">
        <v>37.676148023000003</v>
      </c>
      <c r="H96" s="113">
        <v>35.076803548000001</v>
      </c>
      <c r="I96" s="114">
        <v>2.5993444750000023</v>
      </c>
      <c r="J96" s="113">
        <v>38.582661172000002</v>
      </c>
      <c r="K96" s="113">
        <v>34.488297977000002</v>
      </c>
      <c r="L96" s="114">
        <v>4.0943631949999997</v>
      </c>
    </row>
    <row r="97" spans="1:12">
      <c r="A97" s="29"/>
      <c r="B97" s="380">
        <v>2017</v>
      </c>
      <c r="C97" s="376" t="s">
        <v>860</v>
      </c>
      <c r="D97" s="113">
        <v>39.564533163</v>
      </c>
      <c r="E97" s="113">
        <v>34.838915430999997</v>
      </c>
      <c r="F97" s="114">
        <v>4.7256177320000035</v>
      </c>
      <c r="G97" s="113">
        <v>39.711365459</v>
      </c>
      <c r="H97" s="113">
        <v>36.461394181999999</v>
      </c>
      <c r="I97" s="114">
        <v>3.2499712770000002</v>
      </c>
      <c r="J97" s="113">
        <v>38.247237704</v>
      </c>
      <c r="K97" s="113">
        <v>33.776131808000002</v>
      </c>
      <c r="L97" s="114">
        <v>4.4711058959999974</v>
      </c>
    </row>
    <row r="98" spans="1:12">
      <c r="A98" s="29"/>
      <c r="B98" s="380">
        <v>2017</v>
      </c>
      <c r="C98" s="376" t="s">
        <v>861</v>
      </c>
      <c r="D98" s="113">
        <v>43.559722329000003</v>
      </c>
      <c r="E98" s="113">
        <v>36.661014424999998</v>
      </c>
      <c r="F98" s="114">
        <v>6.8987079040000054</v>
      </c>
      <c r="G98" s="113">
        <v>42.320083144000002</v>
      </c>
      <c r="H98" s="113">
        <v>34.957378573</v>
      </c>
      <c r="I98" s="114">
        <v>7.3627045710000019</v>
      </c>
      <c r="J98" s="113">
        <v>47.153283113999997</v>
      </c>
      <c r="K98" s="113">
        <v>37.239688839000003</v>
      </c>
      <c r="L98" s="114">
        <v>9.9135942749999941</v>
      </c>
    </row>
    <row r="99" spans="1:12">
      <c r="A99" s="29"/>
      <c r="B99" s="297">
        <v>2018</v>
      </c>
      <c r="C99" s="294" t="s">
        <v>859</v>
      </c>
      <c r="D99" s="113">
        <v>38.121965046</v>
      </c>
      <c r="E99" s="113">
        <v>35.282153547</v>
      </c>
      <c r="F99" s="114">
        <v>2.8398114989999996</v>
      </c>
      <c r="G99" s="113">
        <v>38.099157708</v>
      </c>
      <c r="H99" s="113">
        <v>35.478764523000002</v>
      </c>
      <c r="I99" s="114">
        <v>2.6203931849999975</v>
      </c>
      <c r="J99" s="113">
        <v>38.268016756000002</v>
      </c>
      <c r="K99" s="113">
        <v>34.107278078999997</v>
      </c>
      <c r="L99" s="114">
        <v>4.1607386770000048</v>
      </c>
    </row>
    <row r="100" spans="1:12">
      <c r="A100" s="29"/>
      <c r="B100" s="297">
        <v>2018</v>
      </c>
      <c r="C100" s="294" t="s">
        <v>874</v>
      </c>
      <c r="D100" s="113">
        <v>38.01559863</v>
      </c>
      <c r="E100" s="113">
        <v>35.270394566999997</v>
      </c>
      <c r="F100" s="114">
        <v>2.7452040630000027</v>
      </c>
      <c r="G100" s="113">
        <v>38.006618687</v>
      </c>
      <c r="H100" s="113">
        <v>35.471155840999998</v>
      </c>
      <c r="I100" s="114">
        <v>2.5354628460000015</v>
      </c>
      <c r="J100" s="113">
        <v>38.078825873</v>
      </c>
      <c r="K100" s="113">
        <v>34.064266416000002</v>
      </c>
      <c r="L100" s="114">
        <v>4.0145594569999972</v>
      </c>
    </row>
    <row r="101" spans="1:12">
      <c r="A101" s="29"/>
      <c r="B101" s="297">
        <v>2018</v>
      </c>
      <c r="C101" s="294" t="s">
        <v>860</v>
      </c>
      <c r="D101" s="113">
        <v>39.742335556999997</v>
      </c>
      <c r="E101" s="113">
        <v>34.822212624999999</v>
      </c>
      <c r="F101" s="114">
        <v>4.9201229319999982</v>
      </c>
      <c r="G101" s="113">
        <v>39.654091192000003</v>
      </c>
      <c r="H101" s="113">
        <v>34.805456247000002</v>
      </c>
      <c r="I101" s="114">
        <v>4.8486349450000006</v>
      </c>
      <c r="J101" s="113">
        <v>40.448290473</v>
      </c>
      <c r="K101" s="113">
        <v>34.956263649</v>
      </c>
      <c r="L101" s="114">
        <v>5.4920268239999999</v>
      </c>
    </row>
    <row r="102" spans="1:12">
      <c r="A102" s="107"/>
      <c r="B102" s="243">
        <v>2018</v>
      </c>
      <c r="C102" s="223" t="s">
        <v>861</v>
      </c>
      <c r="D102" s="115">
        <v>43.676572102000002</v>
      </c>
      <c r="E102" s="115">
        <v>36.559879674000001</v>
      </c>
      <c r="F102" s="116">
        <v>7.1166924280000003</v>
      </c>
      <c r="G102" s="115">
        <v>43.184304234000003</v>
      </c>
      <c r="H102" s="115">
        <v>36.844719756000003</v>
      </c>
      <c r="I102" s="116">
        <v>6.339584477999999</v>
      </c>
      <c r="J102" s="115">
        <v>45.424123031999997</v>
      </c>
      <c r="K102" s="115">
        <v>35.548697382</v>
      </c>
      <c r="L102" s="116">
        <v>9.8754256499999968</v>
      </c>
    </row>
    <row r="103" spans="1:12">
      <c r="A103" s="131" t="s">
        <v>22</v>
      </c>
      <c r="B103" s="500" t="s">
        <v>826</v>
      </c>
      <c r="C103" s="501"/>
      <c r="D103" s="113">
        <v>33.339644532684289</v>
      </c>
      <c r="E103" s="113">
        <v>30.424924822425002</v>
      </c>
      <c r="F103" s="114">
        <v>2.9147197102592877</v>
      </c>
      <c r="G103" s="113">
        <v>33.326523298907411</v>
      </c>
      <c r="H103" s="113">
        <v>30.523177260833165</v>
      </c>
      <c r="I103" s="114">
        <v>2.8033460380742454</v>
      </c>
      <c r="J103" s="113">
        <v>33.389703228454842</v>
      </c>
      <c r="K103" s="113">
        <v>30.052295950537822</v>
      </c>
      <c r="L103" s="114">
        <v>3.3374072779170199</v>
      </c>
    </row>
    <row r="104" spans="1:12">
      <c r="A104" s="29"/>
      <c r="B104" s="498" t="s">
        <v>827</v>
      </c>
      <c r="C104" s="499"/>
      <c r="D104" s="113">
        <v>33.868133141658689</v>
      </c>
      <c r="E104" s="113">
        <v>30.87948769628602</v>
      </c>
      <c r="F104" s="114">
        <v>2.9886454453726685</v>
      </c>
      <c r="G104" s="113">
        <v>33.799877560800596</v>
      </c>
      <c r="H104" s="113">
        <v>30.927981876080704</v>
      </c>
      <c r="I104" s="114">
        <v>2.8718956847198918</v>
      </c>
      <c r="J104" s="113">
        <v>34.11135909515459</v>
      </c>
      <c r="K104" s="113">
        <v>30.703919752096187</v>
      </c>
      <c r="L104" s="114">
        <v>3.4074393430584031</v>
      </c>
    </row>
    <row r="105" spans="1:12">
      <c r="A105" s="29"/>
      <c r="B105" s="498" t="s">
        <v>828</v>
      </c>
      <c r="C105" s="499"/>
      <c r="D105" s="113">
        <v>34.231997075361157</v>
      </c>
      <c r="E105" s="113">
        <v>31.246061545872596</v>
      </c>
      <c r="F105" s="114">
        <v>2.985935529488561</v>
      </c>
      <c r="G105" s="113">
        <v>34.256799284910194</v>
      </c>
      <c r="H105" s="113">
        <v>31.356813595003967</v>
      </c>
      <c r="I105" s="114">
        <v>2.8999856899062273</v>
      </c>
      <c r="J105" s="113">
        <v>34.156301444391843</v>
      </c>
      <c r="K105" s="113">
        <v>30.886806323382231</v>
      </c>
      <c r="L105" s="114">
        <v>3.2694951210096121</v>
      </c>
    </row>
    <row r="106" spans="1:12">
      <c r="A106" s="29"/>
      <c r="B106" s="498" t="s">
        <v>829</v>
      </c>
      <c r="C106" s="499"/>
      <c r="D106" s="113">
        <v>34.633525153173593</v>
      </c>
      <c r="E106" s="113">
        <v>31.761661668178437</v>
      </c>
      <c r="F106" s="114">
        <v>2.8718634849951563</v>
      </c>
      <c r="G106" s="113">
        <v>34.80837031639841</v>
      </c>
      <c r="H106" s="113">
        <v>31.958173464374728</v>
      </c>
      <c r="I106" s="114">
        <v>2.8501968520236822</v>
      </c>
      <c r="J106" s="113">
        <v>34.102132990430945</v>
      </c>
      <c r="K106" s="113">
        <v>31.164419934640488</v>
      </c>
      <c r="L106" s="114">
        <v>2.9377130557904572</v>
      </c>
    </row>
    <row r="107" spans="1:12">
      <c r="A107" s="29"/>
      <c r="B107" s="498" t="s">
        <v>830</v>
      </c>
      <c r="C107" s="499"/>
      <c r="D107" s="113">
        <v>35.427584557509157</v>
      </c>
      <c r="E107" s="113">
        <v>32.424161649113017</v>
      </c>
      <c r="F107" s="114">
        <v>3.0034229083961392</v>
      </c>
      <c r="G107" s="113">
        <v>35.517647918441334</v>
      </c>
      <c r="H107" s="113">
        <v>32.593572523915903</v>
      </c>
      <c r="I107" s="114">
        <v>2.9240753945254312</v>
      </c>
      <c r="J107" s="113">
        <v>35.17261959407135</v>
      </c>
      <c r="K107" s="113">
        <v>31.943224061332486</v>
      </c>
      <c r="L107" s="114">
        <v>3.229395532738863</v>
      </c>
    </row>
    <row r="108" spans="1:12">
      <c r="A108" s="29"/>
      <c r="B108" s="498" t="s">
        <v>831</v>
      </c>
      <c r="C108" s="499"/>
      <c r="D108" s="113">
        <v>35.755414344169701</v>
      </c>
      <c r="E108" s="113">
        <v>32.671105001184628</v>
      </c>
      <c r="F108" s="114">
        <v>3.0843093429850725</v>
      </c>
      <c r="G108" s="113">
        <v>35.810470947673586</v>
      </c>
      <c r="H108" s="113">
        <v>32.901648083661918</v>
      </c>
      <c r="I108" s="114">
        <v>2.9088228640116682</v>
      </c>
      <c r="J108" s="113">
        <v>35.597174951857767</v>
      </c>
      <c r="K108" s="113">
        <v>32.008496068714678</v>
      </c>
      <c r="L108" s="114">
        <v>3.5886788831430891</v>
      </c>
    </row>
    <row r="109" spans="1:12">
      <c r="A109" s="29"/>
      <c r="B109" s="498" t="s">
        <v>832</v>
      </c>
      <c r="C109" s="499"/>
      <c r="D109" s="113">
        <v>36.328956294511542</v>
      </c>
      <c r="E109" s="113">
        <v>33.315471341954712</v>
      </c>
      <c r="F109" s="114">
        <v>3.0134849525568299</v>
      </c>
      <c r="G109" s="113">
        <v>36.42659540923394</v>
      </c>
      <c r="H109" s="113">
        <v>33.558532337990897</v>
      </c>
      <c r="I109" s="114">
        <v>2.8680630712430428</v>
      </c>
      <c r="J109" s="113">
        <v>36.039612776560581</v>
      </c>
      <c r="K109" s="113">
        <v>32.595184970354289</v>
      </c>
      <c r="L109" s="114">
        <v>3.4444278062062921</v>
      </c>
    </row>
    <row r="110" spans="1:12">
      <c r="A110" s="29"/>
      <c r="B110" s="498" t="s">
        <v>833</v>
      </c>
      <c r="C110" s="499"/>
      <c r="D110" s="113">
        <v>36.517744659440048</v>
      </c>
      <c r="E110" s="113">
        <v>33.484607695432572</v>
      </c>
      <c r="F110" s="114">
        <v>3.0331369640074755</v>
      </c>
      <c r="G110" s="113">
        <v>36.65165534214627</v>
      </c>
      <c r="H110" s="113">
        <v>33.726645475543521</v>
      </c>
      <c r="I110" s="114">
        <v>2.9250098666027498</v>
      </c>
      <c r="J110" s="113">
        <v>36.115904231271607</v>
      </c>
      <c r="K110" s="113">
        <v>32.767511161685206</v>
      </c>
      <c r="L110" s="114">
        <v>3.3483930695864004</v>
      </c>
    </row>
    <row r="111" spans="1:12">
      <c r="A111" s="29"/>
      <c r="B111" s="498" t="s">
        <v>834</v>
      </c>
      <c r="C111" s="499"/>
      <c r="D111" s="113">
        <v>36.784257232091036</v>
      </c>
      <c r="E111" s="113">
        <v>33.740983909437858</v>
      </c>
      <c r="F111" s="114">
        <v>3.0432733226531781</v>
      </c>
      <c r="G111" s="113">
        <v>36.980971247236255</v>
      </c>
      <c r="H111" s="113">
        <v>34.01454472256686</v>
      </c>
      <c r="I111" s="114">
        <v>2.9664265246693944</v>
      </c>
      <c r="J111" s="113">
        <v>36.134744211735672</v>
      </c>
      <c r="K111" s="113">
        <v>32.824549609219076</v>
      </c>
      <c r="L111" s="114">
        <v>3.3101946025165958</v>
      </c>
    </row>
    <row r="112" spans="1:12">
      <c r="A112" s="29"/>
      <c r="B112" s="498" t="s">
        <v>835</v>
      </c>
      <c r="C112" s="499"/>
      <c r="D112" s="113">
        <v>36.948007118578424</v>
      </c>
      <c r="E112" s="113">
        <v>33.967394133126362</v>
      </c>
      <c r="F112" s="114">
        <v>2.980612985452062</v>
      </c>
      <c r="G112" s="113">
        <v>36.983600833871883</v>
      </c>
      <c r="H112" s="113">
        <v>34.0903501944859</v>
      </c>
      <c r="I112" s="114">
        <v>2.8932506393859825</v>
      </c>
      <c r="J112" s="113">
        <v>36.823791139963866</v>
      </c>
      <c r="K112" s="113">
        <v>33.512951329219611</v>
      </c>
      <c r="L112" s="114">
        <v>3.3108398107442554</v>
      </c>
    </row>
    <row r="113" spans="1:12">
      <c r="A113" s="29"/>
      <c r="B113" s="498" t="s">
        <v>836</v>
      </c>
      <c r="C113" s="499"/>
      <c r="D113" s="113">
        <v>37.034625036048681</v>
      </c>
      <c r="E113" s="113">
        <v>34.11900237605321</v>
      </c>
      <c r="F113" s="114">
        <v>2.9156226599954707</v>
      </c>
      <c r="G113" s="113">
        <v>37.078179049252562</v>
      </c>
      <c r="H113" s="113">
        <v>34.263201794458965</v>
      </c>
      <c r="I113" s="114">
        <v>2.8149772547935967</v>
      </c>
      <c r="J113" s="113">
        <v>36.852103492094763</v>
      </c>
      <c r="K113" s="113">
        <v>33.516723167518762</v>
      </c>
      <c r="L113" s="114">
        <v>3.3353803245760005</v>
      </c>
    </row>
    <row r="114" spans="1:12">
      <c r="A114" s="29"/>
      <c r="B114" s="498" t="s">
        <v>837</v>
      </c>
      <c r="C114" s="499"/>
      <c r="D114" s="113">
        <v>37.418423883873068</v>
      </c>
      <c r="E114" s="113">
        <v>34.533715784763167</v>
      </c>
      <c r="F114" s="114">
        <v>2.8847080991099006</v>
      </c>
      <c r="G114" s="113">
        <v>37.525679233930425</v>
      </c>
      <c r="H114" s="113">
        <v>34.655731151758054</v>
      </c>
      <c r="I114" s="114">
        <v>2.8699480821723711</v>
      </c>
      <c r="J114" s="113">
        <v>36.865260350604608</v>
      </c>
      <c r="K114" s="113">
        <v>33.904428280841728</v>
      </c>
      <c r="L114" s="114">
        <v>2.9608320697628798</v>
      </c>
    </row>
    <row r="115" spans="1:12">
      <c r="A115" s="29"/>
      <c r="B115" s="498" t="s">
        <v>838</v>
      </c>
      <c r="C115" s="499"/>
      <c r="D115" s="113">
        <v>37.611247578240373</v>
      </c>
      <c r="E115" s="113">
        <v>34.619333899352817</v>
      </c>
      <c r="F115" s="114">
        <v>2.9919136788875562</v>
      </c>
      <c r="G115" s="113">
        <v>37.663764520032942</v>
      </c>
      <c r="H115" s="113">
        <v>34.772117871971368</v>
      </c>
      <c r="I115" s="114">
        <v>2.8916466480615739</v>
      </c>
      <c r="J115" s="113">
        <v>37.387895855310866</v>
      </c>
      <c r="K115" s="113">
        <v>33.962551734295864</v>
      </c>
      <c r="L115" s="114">
        <v>3.4253441210150015</v>
      </c>
    </row>
    <row r="116" spans="1:12">
      <c r="A116" s="29"/>
      <c r="B116" s="498" t="s">
        <v>839</v>
      </c>
      <c r="C116" s="499"/>
      <c r="D116" s="113">
        <v>38.147086219653403</v>
      </c>
      <c r="E116" s="113">
        <v>35.154861201087819</v>
      </c>
      <c r="F116" s="114">
        <v>2.9922250185655841</v>
      </c>
      <c r="G116" s="113">
        <v>38.175236374216979</v>
      </c>
      <c r="H116" s="113">
        <v>35.299999356779018</v>
      </c>
      <c r="I116" s="114">
        <v>2.8752370174379607</v>
      </c>
      <c r="J116" s="113">
        <v>38.02085015221401</v>
      </c>
      <c r="K116" s="113">
        <v>34.504006159824975</v>
      </c>
      <c r="L116" s="114">
        <v>3.5168439923890347</v>
      </c>
    </row>
    <row r="117" spans="1:12">
      <c r="A117" s="29"/>
      <c r="B117" s="498" t="s">
        <v>840</v>
      </c>
      <c r="C117" s="499"/>
      <c r="D117" s="113">
        <v>38.533117013412571</v>
      </c>
      <c r="E117" s="113">
        <v>35.500136849572421</v>
      </c>
      <c r="F117" s="114">
        <v>3.0329801638401506</v>
      </c>
      <c r="G117" s="113">
        <v>38.527461838322125</v>
      </c>
      <c r="H117" s="113">
        <v>35.645198256843919</v>
      </c>
      <c r="I117" s="114">
        <v>2.882263581478206</v>
      </c>
      <c r="J117" s="113">
        <v>38.564142420156266</v>
      </c>
      <c r="K117" s="113">
        <v>34.854824232438745</v>
      </c>
      <c r="L117" s="114">
        <v>3.7093181877175212</v>
      </c>
    </row>
    <row r="118" spans="1:12">
      <c r="A118" s="29"/>
      <c r="B118" s="502" t="s">
        <v>825</v>
      </c>
      <c r="C118" s="503"/>
      <c r="D118" s="196">
        <v>38.927049792181457</v>
      </c>
      <c r="E118" s="196">
        <v>35.857011464750222</v>
      </c>
      <c r="F118" s="197">
        <v>3.0700383274312344</v>
      </c>
      <c r="G118" s="196">
        <v>38.912466608677406</v>
      </c>
      <c r="H118" s="196">
        <v>35.970874017867168</v>
      </c>
      <c r="I118" s="197">
        <v>2.9415925908102381</v>
      </c>
      <c r="J118" s="196">
        <v>39.003044601211293</v>
      </c>
      <c r="K118" s="196">
        <v>35.282953424622569</v>
      </c>
      <c r="L118" s="197">
        <v>3.7200911765887241</v>
      </c>
    </row>
    <row r="119" spans="1:12">
      <c r="A119" s="29"/>
      <c r="B119" s="504">
        <v>2014</v>
      </c>
      <c r="C119" s="505"/>
      <c r="D119" s="113">
        <v>38.613132602910426</v>
      </c>
      <c r="E119" s="113">
        <v>35.492777488079327</v>
      </c>
      <c r="F119" s="114">
        <v>3.1203551148310993</v>
      </c>
      <c r="G119" s="113">
        <v>38.565228294418404</v>
      </c>
      <c r="H119" s="113">
        <v>35.627344300370687</v>
      </c>
      <c r="I119" s="114">
        <v>2.9378839940477164</v>
      </c>
      <c r="J119" s="113">
        <v>38.811040693746492</v>
      </c>
      <c r="K119" s="113">
        <v>35.008531507783609</v>
      </c>
      <c r="L119" s="114">
        <v>3.802509185962883</v>
      </c>
    </row>
    <row r="120" spans="1:12">
      <c r="A120" s="29"/>
      <c r="B120" s="242">
        <v>2015</v>
      </c>
      <c r="C120" s="220" t="s">
        <v>859</v>
      </c>
      <c r="D120" s="113">
        <v>38.989294373258474</v>
      </c>
      <c r="E120" s="113">
        <v>35.846220041837363</v>
      </c>
      <c r="F120" s="114">
        <v>3.1430743314211114</v>
      </c>
      <c r="G120" s="113">
        <v>38.939136430420383</v>
      </c>
      <c r="H120" s="113">
        <v>35.984960181469773</v>
      </c>
      <c r="I120" s="114">
        <v>2.9541762489506098</v>
      </c>
      <c r="J120" s="113">
        <v>39.198271001512396</v>
      </c>
      <c r="K120" s="113">
        <v>35.278894273836507</v>
      </c>
      <c r="L120" s="114">
        <v>3.9193767276758891</v>
      </c>
    </row>
    <row r="121" spans="1:12">
      <c r="A121" s="29"/>
      <c r="B121" s="242">
        <v>2015</v>
      </c>
      <c r="C121" s="220" t="s">
        <v>874</v>
      </c>
      <c r="D121" s="113">
        <v>38.916573449548061</v>
      </c>
      <c r="E121" s="113">
        <v>35.849394641880501</v>
      </c>
      <c r="F121" s="114">
        <v>3.0671788076675597</v>
      </c>
      <c r="G121" s="113">
        <v>38.872076721183284</v>
      </c>
      <c r="H121" s="113">
        <v>35.988114419136707</v>
      </c>
      <c r="I121" s="114">
        <v>2.8839623020465766</v>
      </c>
      <c r="J121" s="113">
        <v>39.104461982504077</v>
      </c>
      <c r="K121" s="113">
        <v>35.275850256591589</v>
      </c>
      <c r="L121" s="114">
        <v>3.8286117259124879</v>
      </c>
    </row>
    <row r="122" spans="1:12">
      <c r="A122" s="29"/>
      <c r="B122" s="242">
        <v>2015</v>
      </c>
      <c r="C122" s="220" t="s">
        <v>860</v>
      </c>
      <c r="D122" s="113">
        <v>40.670490032511971</v>
      </c>
      <c r="E122" s="113">
        <v>35.107353696098563</v>
      </c>
      <c r="F122" s="114">
        <v>5.5631363364134074</v>
      </c>
      <c r="G122" s="113">
        <v>40.638475359342912</v>
      </c>
      <c r="H122" s="113">
        <v>35.018794204882482</v>
      </c>
      <c r="I122" s="114">
        <v>5.6196811544604302</v>
      </c>
      <c r="J122" s="113">
        <v>40.766534052019168</v>
      </c>
      <c r="K122" s="113">
        <v>35.37303216974675</v>
      </c>
      <c r="L122" s="114">
        <v>5.3935018822724174</v>
      </c>
    </row>
    <row r="123" spans="1:12">
      <c r="A123" s="29"/>
      <c r="B123" s="242">
        <v>2015</v>
      </c>
      <c r="C123" s="220" t="s">
        <v>861</v>
      </c>
      <c r="D123" s="113">
        <v>43.788158795345687</v>
      </c>
      <c r="E123" s="113">
        <v>36.358571445144378</v>
      </c>
      <c r="F123" s="114">
        <v>7.4295873502013094</v>
      </c>
      <c r="G123" s="113">
        <v>43.96723650247808</v>
      </c>
      <c r="H123" s="113">
        <v>36.77350057313442</v>
      </c>
      <c r="I123" s="114">
        <v>7.19373592934366</v>
      </c>
      <c r="J123" s="113">
        <v>43.363488804145895</v>
      </c>
      <c r="K123" s="113">
        <v>35.374596655910835</v>
      </c>
      <c r="L123" s="114">
        <v>7.9888921482350597</v>
      </c>
    </row>
    <row r="124" spans="1:12">
      <c r="A124" s="29"/>
      <c r="B124" s="242">
        <v>2016</v>
      </c>
      <c r="C124" s="220" t="s">
        <v>859</v>
      </c>
      <c r="D124" s="113">
        <v>39.254054003348863</v>
      </c>
      <c r="E124" s="113">
        <v>36.152587098778653</v>
      </c>
      <c r="F124" s="114">
        <v>3.1014669045702092</v>
      </c>
      <c r="G124" s="113">
        <v>39.060692173633505</v>
      </c>
      <c r="H124" s="113">
        <v>36.17376026011133</v>
      </c>
      <c r="I124" s="114">
        <v>2.8869319135221758</v>
      </c>
      <c r="J124" s="113">
        <v>40.010071684293052</v>
      </c>
      <c r="K124" s="113">
        <v>36.076397551286718</v>
      </c>
      <c r="L124" s="114">
        <v>3.9336741330063347</v>
      </c>
    </row>
    <row r="125" spans="1:12">
      <c r="A125" s="29"/>
      <c r="B125" s="242">
        <v>2016</v>
      </c>
      <c r="C125" s="220" t="s">
        <v>874</v>
      </c>
      <c r="D125" s="113">
        <v>39.204389370483106</v>
      </c>
      <c r="E125" s="113">
        <v>36.178506078968148</v>
      </c>
      <c r="F125" s="114">
        <v>3.0258832915149583</v>
      </c>
      <c r="G125" s="113">
        <v>39.019751227601844</v>
      </c>
      <c r="H125" s="113">
        <v>36.201783527445087</v>
      </c>
      <c r="I125" s="114">
        <v>2.8179677001567569</v>
      </c>
      <c r="J125" s="113">
        <v>39.930186682740676</v>
      </c>
      <c r="K125" s="113">
        <v>36.093811449461604</v>
      </c>
      <c r="L125" s="114">
        <v>3.836375233279071</v>
      </c>
    </row>
    <row r="126" spans="1:12">
      <c r="A126" s="29"/>
      <c r="B126" s="242">
        <v>2016</v>
      </c>
      <c r="C126" s="220" t="s">
        <v>860</v>
      </c>
      <c r="D126" s="113">
        <v>39.745651571912965</v>
      </c>
      <c r="E126" s="113">
        <v>33.845368904493952</v>
      </c>
      <c r="F126" s="114">
        <v>5.9002826674190132</v>
      </c>
      <c r="G126" s="113">
        <v>39.37722850179432</v>
      </c>
      <c r="H126" s="113">
        <v>33.338828225450506</v>
      </c>
      <c r="I126" s="114">
        <v>6.0384002763438147</v>
      </c>
      <c r="J126" s="113">
        <v>41.388204426192118</v>
      </c>
      <c r="K126" s="113">
        <v>36.103696098562637</v>
      </c>
      <c r="L126" s="114">
        <v>5.2845083276294815</v>
      </c>
    </row>
    <row r="127" spans="1:12">
      <c r="A127" s="29"/>
      <c r="B127" s="297">
        <v>2016</v>
      </c>
      <c r="C127" s="294" t="s">
        <v>861</v>
      </c>
      <c r="D127" s="113">
        <v>43.24082645970369</v>
      </c>
      <c r="E127" s="113">
        <v>36.348553927539761</v>
      </c>
      <c r="F127" s="114">
        <v>6.8922725321639291</v>
      </c>
      <c r="G127" s="113">
        <v>42.931971085624632</v>
      </c>
      <c r="H127" s="113">
        <v>36.940468439591989</v>
      </c>
      <c r="I127" s="114">
        <v>5.991502646032643</v>
      </c>
      <c r="J127" s="113">
        <v>43.94433036732832</v>
      </c>
      <c r="K127" s="113">
        <v>35.000304205643012</v>
      </c>
      <c r="L127" s="114">
        <v>8.9440261616853078</v>
      </c>
    </row>
    <row r="128" spans="1:12">
      <c r="A128" s="29"/>
      <c r="B128" s="380">
        <v>2017</v>
      </c>
      <c r="C128" s="376" t="s">
        <v>859</v>
      </c>
      <c r="D128" s="113">
        <v>39.285051289999998</v>
      </c>
      <c r="E128" s="113">
        <v>36.296763005000003</v>
      </c>
      <c r="F128" s="114">
        <v>2.9882882849999959</v>
      </c>
      <c r="G128" s="113">
        <v>39.234202160999999</v>
      </c>
      <c r="H128" s="113">
        <v>36.438789364999998</v>
      </c>
      <c r="I128" s="114">
        <v>2.7954127960000008</v>
      </c>
      <c r="J128" s="113">
        <v>39.504626705</v>
      </c>
      <c r="K128" s="113">
        <v>35.719943837000002</v>
      </c>
      <c r="L128" s="114">
        <v>3.7846828679999973</v>
      </c>
    </row>
    <row r="129" spans="1:12">
      <c r="A129" s="29"/>
      <c r="B129" s="380">
        <v>2017</v>
      </c>
      <c r="C129" s="376" t="s">
        <v>874</v>
      </c>
      <c r="D129" s="113">
        <v>39.233487642999997</v>
      </c>
      <c r="E129" s="113">
        <v>36.340929344999999</v>
      </c>
      <c r="F129" s="114">
        <v>2.8925582979999973</v>
      </c>
      <c r="G129" s="113">
        <v>39.191548490999999</v>
      </c>
      <c r="H129" s="113">
        <v>36.477480087000004</v>
      </c>
      <c r="I129" s="114">
        <v>2.7140684039999954</v>
      </c>
      <c r="J129" s="113">
        <v>39.417753181000002</v>
      </c>
      <c r="K129" s="113">
        <v>35.783397549</v>
      </c>
      <c r="L129" s="114">
        <v>3.6343556320000019</v>
      </c>
    </row>
    <row r="130" spans="1:12">
      <c r="A130" s="29"/>
      <c r="B130" s="380">
        <v>2017</v>
      </c>
      <c r="C130" s="376" t="s">
        <v>860</v>
      </c>
      <c r="D130" s="113">
        <v>39.156692358999997</v>
      </c>
      <c r="E130" s="113">
        <v>33.676571535999997</v>
      </c>
      <c r="F130" s="114">
        <v>5.480120823</v>
      </c>
      <c r="G130" s="113">
        <v>39.297933778000001</v>
      </c>
      <c r="H130" s="113">
        <v>36.050316783</v>
      </c>
      <c r="I130" s="114">
        <v>3.2476169950000013</v>
      </c>
      <c r="J130" s="113">
        <v>38.215082895999998</v>
      </c>
      <c r="K130" s="113">
        <v>31.997338201000002</v>
      </c>
      <c r="L130" s="114">
        <v>6.2177446949999968</v>
      </c>
    </row>
    <row r="131" spans="1:12">
      <c r="A131" s="29"/>
      <c r="B131" s="380">
        <v>2017</v>
      </c>
      <c r="C131" s="376" t="s">
        <v>861</v>
      </c>
      <c r="D131" s="113">
        <v>43.966488196999997</v>
      </c>
      <c r="E131" s="113">
        <v>35.400632704000003</v>
      </c>
      <c r="F131" s="114">
        <v>8.5658554929999937</v>
      </c>
      <c r="G131" s="113">
        <v>43.822041892999998</v>
      </c>
      <c r="H131" s="113">
        <v>33.928456537000002</v>
      </c>
      <c r="I131" s="114">
        <v>9.8935853559999956</v>
      </c>
      <c r="J131" s="113">
        <v>44.228507075000003</v>
      </c>
      <c r="K131" s="113">
        <v>34.222136001000003</v>
      </c>
      <c r="L131" s="114">
        <v>10.006371074</v>
      </c>
    </row>
    <row r="132" spans="1:12">
      <c r="A132" s="29"/>
      <c r="B132" s="297">
        <v>2018</v>
      </c>
      <c r="C132" s="294" t="s">
        <v>859</v>
      </c>
      <c r="D132" s="113">
        <v>39.780222610000003</v>
      </c>
      <c r="E132" s="113">
        <v>36.720306862999998</v>
      </c>
      <c r="F132" s="114">
        <v>3.0599157470000051</v>
      </c>
      <c r="G132" s="113">
        <v>39.724957289000002</v>
      </c>
      <c r="H132" s="113">
        <v>36.854374553</v>
      </c>
      <c r="I132" s="114">
        <v>2.8705827360000029</v>
      </c>
      <c r="J132" s="113">
        <v>40.019903563</v>
      </c>
      <c r="K132" s="113">
        <v>36.235975902</v>
      </c>
      <c r="L132" s="114">
        <v>3.7839276609999999</v>
      </c>
    </row>
    <row r="133" spans="1:12">
      <c r="A133" s="29"/>
      <c r="B133" s="297">
        <v>2018</v>
      </c>
      <c r="C133" s="294" t="s">
        <v>874</v>
      </c>
      <c r="D133" s="113">
        <v>39.708492765000003</v>
      </c>
      <c r="E133" s="113">
        <v>36.731645982000003</v>
      </c>
      <c r="F133" s="114">
        <v>2.9768467829999992</v>
      </c>
      <c r="G133" s="113">
        <v>39.655910675000001</v>
      </c>
      <c r="H133" s="113">
        <v>36.859956642999997</v>
      </c>
      <c r="I133" s="114">
        <v>2.7959540320000045</v>
      </c>
      <c r="J133" s="113">
        <v>39.939063615999999</v>
      </c>
      <c r="K133" s="113">
        <v>36.268486893999999</v>
      </c>
      <c r="L133" s="114">
        <v>3.6705767219999998</v>
      </c>
    </row>
    <row r="134" spans="1:12">
      <c r="A134" s="29"/>
      <c r="B134" s="297">
        <v>2018</v>
      </c>
      <c r="C134" s="294" t="s">
        <v>860</v>
      </c>
      <c r="D134" s="113">
        <v>41.033841180000003</v>
      </c>
      <c r="E134" s="113">
        <v>35.488996651000001</v>
      </c>
      <c r="F134" s="114">
        <v>5.5448445290000024</v>
      </c>
      <c r="G134" s="113">
        <v>40.951450158</v>
      </c>
      <c r="H134" s="113">
        <v>35.255415528999997</v>
      </c>
      <c r="I134" s="114">
        <v>5.6960346290000032</v>
      </c>
      <c r="J134" s="113">
        <v>41.390868941999997</v>
      </c>
      <c r="K134" s="113">
        <v>36.501181512999999</v>
      </c>
      <c r="L134" s="114">
        <v>4.8896874289999985</v>
      </c>
    </row>
    <row r="135" spans="1:12">
      <c r="A135" s="107"/>
      <c r="B135" s="243">
        <v>2018</v>
      </c>
      <c r="C135" s="223" t="s">
        <v>861</v>
      </c>
      <c r="D135" s="115">
        <v>44.923947497999997</v>
      </c>
      <c r="E135" s="115">
        <v>36.855635876999997</v>
      </c>
      <c r="F135" s="116">
        <v>8.0683116209999994</v>
      </c>
      <c r="G135" s="115">
        <v>45.132204358999999</v>
      </c>
      <c r="H135" s="115">
        <v>37.968156929000003</v>
      </c>
      <c r="I135" s="116">
        <v>7.1640474299999966</v>
      </c>
      <c r="J135" s="115">
        <v>44.384929741999997</v>
      </c>
      <c r="K135" s="115">
        <v>33.976169626000001</v>
      </c>
      <c r="L135" s="116">
        <v>10.408760115999996</v>
      </c>
    </row>
    <row r="136" spans="1:12">
      <c r="A136" s="131" t="s">
        <v>793</v>
      </c>
      <c r="B136" s="500" t="s">
        <v>826</v>
      </c>
      <c r="C136" s="501"/>
      <c r="D136" s="113">
        <v>32.957595205326577</v>
      </c>
      <c r="E136" s="113">
        <v>29.962928617164557</v>
      </c>
      <c r="F136" s="114">
        <v>2.9946665881620191</v>
      </c>
      <c r="G136" s="113">
        <v>32.149999432765718</v>
      </c>
      <c r="H136" s="113">
        <v>29.131617260560962</v>
      </c>
      <c r="I136" s="114">
        <v>3.0183821722047561</v>
      </c>
      <c r="J136" s="113">
        <v>34.449175152607253</v>
      </c>
      <c r="K136" s="113">
        <v>31.498309796197741</v>
      </c>
      <c r="L136" s="114">
        <v>2.950865356409512</v>
      </c>
    </row>
    <row r="137" spans="1:12">
      <c r="A137" s="29"/>
      <c r="B137" s="498" t="s">
        <v>827</v>
      </c>
      <c r="C137" s="499"/>
      <c r="D137" s="113">
        <v>34.213929565291266</v>
      </c>
      <c r="E137" s="113">
        <v>30.902606453933664</v>
      </c>
      <c r="F137" s="114">
        <v>3.311323111357602</v>
      </c>
      <c r="G137" s="113">
        <v>33.047372423758461</v>
      </c>
      <c r="H137" s="113">
        <v>29.448665297741289</v>
      </c>
      <c r="I137" s="114">
        <v>3.598707126017171</v>
      </c>
      <c r="J137" s="113">
        <v>36.447762389502955</v>
      </c>
      <c r="K137" s="113">
        <v>33.686749093450992</v>
      </c>
      <c r="L137" s="114">
        <v>2.7610132960519636</v>
      </c>
    </row>
    <row r="138" spans="1:12">
      <c r="A138" s="29"/>
      <c r="B138" s="498" t="s">
        <v>828</v>
      </c>
      <c r="C138" s="499"/>
      <c r="D138" s="113">
        <v>34.730173438399561</v>
      </c>
      <c r="E138" s="113">
        <v>31.600266372125315</v>
      </c>
      <c r="F138" s="114">
        <v>3.1299070662742459</v>
      </c>
      <c r="G138" s="113">
        <v>33.314115141835892</v>
      </c>
      <c r="H138" s="113">
        <v>29.859137577002048</v>
      </c>
      <c r="I138" s="114">
        <v>3.4549775648338432</v>
      </c>
      <c r="J138" s="113">
        <v>37.357910483569363</v>
      </c>
      <c r="K138" s="113">
        <v>34.831227022869498</v>
      </c>
      <c r="L138" s="114">
        <v>2.5266834606998643</v>
      </c>
    </row>
    <row r="139" spans="1:12">
      <c r="A139" s="29"/>
      <c r="B139" s="498" t="s">
        <v>829</v>
      </c>
      <c r="C139" s="499"/>
      <c r="D139" s="113">
        <v>34.728198833840217</v>
      </c>
      <c r="E139" s="113">
        <v>31.610836639854263</v>
      </c>
      <c r="F139" s="114">
        <v>3.1173621939859544</v>
      </c>
      <c r="G139" s="113">
        <v>33.669926211582442</v>
      </c>
      <c r="H139" s="113">
        <v>30.535174704929801</v>
      </c>
      <c r="I139" s="114">
        <v>3.1347515066526412</v>
      </c>
      <c r="J139" s="113">
        <v>36.429735206882199</v>
      </c>
      <c r="K139" s="113">
        <v>33.340332299928853</v>
      </c>
      <c r="L139" s="114">
        <v>3.089402906953346</v>
      </c>
    </row>
    <row r="140" spans="1:12">
      <c r="A140" s="29"/>
      <c r="B140" s="498" t="s">
        <v>830</v>
      </c>
      <c r="C140" s="499"/>
      <c r="D140" s="113">
        <v>35.322156229223872</v>
      </c>
      <c r="E140" s="113">
        <v>31.889163655276121</v>
      </c>
      <c r="F140" s="114">
        <v>3.4329925739477503</v>
      </c>
      <c r="G140" s="113">
        <v>34.043372906291523</v>
      </c>
      <c r="H140" s="113">
        <v>30.443095187519177</v>
      </c>
      <c r="I140" s="114">
        <v>3.6002777187723467</v>
      </c>
      <c r="J140" s="113">
        <v>37.493050071078819</v>
      </c>
      <c r="K140" s="113">
        <v>34.318959616700894</v>
      </c>
      <c r="L140" s="114">
        <v>3.1740904543779251</v>
      </c>
    </row>
    <row r="141" spans="1:12">
      <c r="A141" s="29"/>
      <c r="B141" s="498" t="s">
        <v>831</v>
      </c>
      <c r="C141" s="499"/>
      <c r="D141" s="113">
        <v>35.616051184976023</v>
      </c>
      <c r="E141" s="113">
        <v>32.071325825633132</v>
      </c>
      <c r="F141" s="114">
        <v>3.5447253593428911</v>
      </c>
      <c r="G141" s="113">
        <v>34.316106207276633</v>
      </c>
      <c r="H141" s="113">
        <v>30.529231890628203</v>
      </c>
      <c r="I141" s="114">
        <v>3.7868743166484293</v>
      </c>
      <c r="J141" s="113">
        <v>37.578713210130068</v>
      </c>
      <c r="K141" s="113">
        <v>34.399585296130773</v>
      </c>
      <c r="L141" s="114">
        <v>3.1791279139992952</v>
      </c>
    </row>
    <row r="142" spans="1:12">
      <c r="A142" s="29"/>
      <c r="B142" s="498" t="s">
        <v>832</v>
      </c>
      <c r="C142" s="499"/>
      <c r="D142" s="113">
        <v>36.766961009812221</v>
      </c>
      <c r="E142" s="113">
        <v>33.376979318584731</v>
      </c>
      <c r="F142" s="114">
        <v>3.38998169122749</v>
      </c>
      <c r="G142" s="113">
        <v>34.911609903467145</v>
      </c>
      <c r="H142" s="113">
        <v>32.110056881210326</v>
      </c>
      <c r="I142" s="114">
        <v>2.8015530222568188</v>
      </c>
      <c r="J142" s="113">
        <v>39.728714152051161</v>
      </c>
      <c r="K142" s="113">
        <v>35.399405961732874</v>
      </c>
      <c r="L142" s="114">
        <v>4.3293081903182866</v>
      </c>
    </row>
    <row r="143" spans="1:12">
      <c r="A143" s="29"/>
      <c r="B143" s="498" t="s">
        <v>833</v>
      </c>
      <c r="C143" s="499"/>
      <c r="D143" s="113">
        <v>37.55485718101535</v>
      </c>
      <c r="E143" s="113">
        <v>33.441563997262136</v>
      </c>
      <c r="F143" s="114">
        <v>4.1132931837532141</v>
      </c>
      <c r="G143" s="113">
        <v>35.893036807636065</v>
      </c>
      <c r="H143" s="113">
        <v>32.368652356534021</v>
      </c>
      <c r="I143" s="114">
        <v>3.5243844511020441</v>
      </c>
      <c r="J143" s="113">
        <v>39.652189100521618</v>
      </c>
      <c r="K143" s="113">
        <v>34.79565248176732</v>
      </c>
      <c r="L143" s="114">
        <v>4.8565366187542978</v>
      </c>
    </row>
    <row r="144" spans="1:12">
      <c r="A144" s="29"/>
      <c r="B144" s="498" t="s">
        <v>834</v>
      </c>
      <c r="C144" s="499"/>
      <c r="D144" s="113">
        <v>37.119560309336293</v>
      </c>
      <c r="E144" s="113">
        <v>33.356041149488668</v>
      </c>
      <c r="F144" s="114">
        <v>3.7635191598476254</v>
      </c>
      <c r="G144" s="113">
        <v>35.568661961704613</v>
      </c>
      <c r="H144" s="113">
        <v>32.267205033964274</v>
      </c>
      <c r="I144" s="114">
        <v>3.3014569277403396</v>
      </c>
      <c r="J144" s="113">
        <v>40.924857285999565</v>
      </c>
      <c r="K144" s="113">
        <v>36.027618422631015</v>
      </c>
      <c r="L144" s="114">
        <v>4.8972388633685497</v>
      </c>
    </row>
    <row r="145" spans="1:12">
      <c r="A145" s="29"/>
      <c r="B145" s="498" t="s">
        <v>835</v>
      </c>
      <c r="C145" s="499"/>
      <c r="D145" s="113">
        <v>36.384221435818283</v>
      </c>
      <c r="E145" s="113">
        <v>33.155253677464607</v>
      </c>
      <c r="F145" s="114">
        <v>3.2289677583536758</v>
      </c>
      <c r="G145" s="113">
        <v>35.063701174353433</v>
      </c>
      <c r="H145" s="113">
        <v>32.098531692169665</v>
      </c>
      <c r="I145" s="114">
        <v>2.965169482183768</v>
      </c>
      <c r="J145" s="113">
        <v>38.64434265255619</v>
      </c>
      <c r="K145" s="113">
        <v>34.953713210130054</v>
      </c>
      <c r="L145" s="114">
        <v>3.6906294424261361</v>
      </c>
    </row>
    <row r="146" spans="1:12">
      <c r="A146" s="29"/>
      <c r="B146" s="498" t="s">
        <v>836</v>
      </c>
      <c r="C146" s="499"/>
      <c r="D146" s="113">
        <v>36.082934460908128</v>
      </c>
      <c r="E146" s="113">
        <v>32.296844555421174</v>
      </c>
      <c r="F146" s="114">
        <v>3.7860899054869535</v>
      </c>
      <c r="G146" s="113">
        <v>34.536785795769376</v>
      </c>
      <c r="H146" s="113">
        <v>30.814449496431013</v>
      </c>
      <c r="I146" s="114">
        <v>3.7223362993383624</v>
      </c>
      <c r="J146" s="113">
        <v>38.265732576398115</v>
      </c>
      <c r="K146" s="113">
        <v>34.389637579877942</v>
      </c>
      <c r="L146" s="114">
        <v>3.8760949965201732</v>
      </c>
    </row>
    <row r="147" spans="1:12">
      <c r="A147" s="29"/>
      <c r="B147" s="498" t="s">
        <v>837</v>
      </c>
      <c r="C147" s="499"/>
      <c r="D147" s="113">
        <v>37.1291176773723</v>
      </c>
      <c r="E147" s="113">
        <v>33.825676072082622</v>
      </c>
      <c r="F147" s="114">
        <v>3.3034416052896773</v>
      </c>
      <c r="G147" s="113">
        <v>36.564504878024827</v>
      </c>
      <c r="H147" s="113">
        <v>33.091269334433697</v>
      </c>
      <c r="I147" s="114">
        <v>3.4732355435911302</v>
      </c>
      <c r="J147" s="113">
        <v>39.48919917864476</v>
      </c>
      <c r="K147" s="113">
        <v>36.895496235455177</v>
      </c>
      <c r="L147" s="114">
        <v>2.5937029431895837</v>
      </c>
    </row>
    <row r="148" spans="1:12">
      <c r="A148" s="29"/>
      <c r="B148" s="498" t="s">
        <v>838</v>
      </c>
      <c r="C148" s="499"/>
      <c r="D148" s="113">
        <v>37.424846514425582</v>
      </c>
      <c r="E148" s="113">
        <v>33.607712131582765</v>
      </c>
      <c r="F148" s="114">
        <v>3.8171343828428164</v>
      </c>
      <c r="G148" s="113">
        <v>36.735430126375149</v>
      </c>
      <c r="H148" s="113">
        <v>33.444399926545444</v>
      </c>
      <c r="I148" s="114">
        <v>3.2910301998297058</v>
      </c>
      <c r="J148" s="113">
        <v>39.820276337312485</v>
      </c>
      <c r="K148" s="113">
        <v>34.175152844000507</v>
      </c>
      <c r="L148" s="114">
        <v>5.6451234933119778</v>
      </c>
    </row>
    <row r="149" spans="1:12">
      <c r="A149" s="29"/>
      <c r="B149" s="498" t="s">
        <v>839</v>
      </c>
      <c r="C149" s="499"/>
      <c r="D149" s="113">
        <v>36.695885156008039</v>
      </c>
      <c r="E149" s="113">
        <v>33.757104228313835</v>
      </c>
      <c r="F149" s="114">
        <v>2.9387809276942036</v>
      </c>
      <c r="G149" s="113">
        <v>36.1656185831622</v>
      </c>
      <c r="H149" s="113">
        <v>33.270863278576307</v>
      </c>
      <c r="I149" s="114">
        <v>2.8947553045858925</v>
      </c>
      <c r="J149" s="113">
        <v>37.519600220622941</v>
      </c>
      <c r="K149" s="113">
        <v>34.512429975478966</v>
      </c>
      <c r="L149" s="114">
        <v>3.0071702451439748</v>
      </c>
    </row>
    <row r="150" spans="1:12">
      <c r="A150" s="29"/>
      <c r="B150" s="498" t="s">
        <v>840</v>
      </c>
      <c r="C150" s="499"/>
      <c r="D150" s="113">
        <v>38.235732801156736</v>
      </c>
      <c r="E150" s="113">
        <v>34.688374304885535</v>
      </c>
      <c r="F150" s="114">
        <v>3.547358496271201</v>
      </c>
      <c r="G150" s="113">
        <v>37.130627424138709</v>
      </c>
      <c r="H150" s="113">
        <v>33.616678074378292</v>
      </c>
      <c r="I150" s="114">
        <v>3.5139493497604164</v>
      </c>
      <c r="J150" s="113">
        <v>39.910134887547628</v>
      </c>
      <c r="K150" s="113">
        <v>36.312156472320744</v>
      </c>
      <c r="L150" s="114">
        <v>3.5979784152268834</v>
      </c>
    </row>
    <row r="151" spans="1:12">
      <c r="A151" s="29"/>
      <c r="B151" s="502" t="s">
        <v>825</v>
      </c>
      <c r="C151" s="503"/>
      <c r="D151" s="196">
        <v>37.243404940410805</v>
      </c>
      <c r="E151" s="196">
        <v>33.911031219230459</v>
      </c>
      <c r="F151" s="197">
        <v>3.3323737211803461</v>
      </c>
      <c r="G151" s="196">
        <v>36.536662159229387</v>
      </c>
      <c r="H151" s="196">
        <v>33.018884492746388</v>
      </c>
      <c r="I151" s="197">
        <v>3.5177776664829992</v>
      </c>
      <c r="J151" s="196">
        <v>38.752595254391963</v>
      </c>
      <c r="K151" s="196">
        <v>35.816136208076671</v>
      </c>
      <c r="L151" s="197">
        <v>2.9364590463152922</v>
      </c>
    </row>
    <row r="152" spans="1:12">
      <c r="A152" s="29"/>
      <c r="B152" s="504">
        <v>2014</v>
      </c>
      <c r="C152" s="505"/>
      <c r="D152" s="113">
        <v>38.175687208997743</v>
      </c>
      <c r="E152" s="113">
        <v>34.719759001529468</v>
      </c>
      <c r="F152" s="114">
        <v>3.4559282074682756</v>
      </c>
      <c r="G152" s="113">
        <v>36.999471311572137</v>
      </c>
      <c r="H152" s="113">
        <v>33.586003917958891</v>
      </c>
      <c r="I152" s="114">
        <v>3.4134673936132458</v>
      </c>
      <c r="J152" s="113">
        <v>40.072453228382372</v>
      </c>
      <c r="K152" s="113">
        <v>36.559762149212872</v>
      </c>
      <c r="L152" s="114">
        <v>3.5126910791694996</v>
      </c>
    </row>
    <row r="153" spans="1:12">
      <c r="A153" s="29"/>
      <c r="B153" s="242">
        <v>2015</v>
      </c>
      <c r="C153" s="220" t="s">
        <v>859</v>
      </c>
      <c r="D153" s="113">
        <v>37.320817106846953</v>
      </c>
      <c r="E153" s="113">
        <v>34.012284925299184</v>
      </c>
      <c r="F153" s="114">
        <v>3.3085321815477684</v>
      </c>
      <c r="G153" s="113">
        <v>36.400876542280798</v>
      </c>
      <c r="H153" s="113">
        <v>32.911349538256452</v>
      </c>
      <c r="I153" s="114">
        <v>3.489527004024346</v>
      </c>
      <c r="J153" s="113">
        <v>39.095651933434276</v>
      </c>
      <c r="K153" s="113">
        <v>36.136311783129038</v>
      </c>
      <c r="L153" s="114">
        <v>2.9593401503052377</v>
      </c>
    </row>
    <row r="154" spans="1:12">
      <c r="A154" s="29"/>
      <c r="B154" s="242">
        <v>2015</v>
      </c>
      <c r="C154" s="220" t="s">
        <v>874</v>
      </c>
      <c r="D154" s="113">
        <v>37.326586828640217</v>
      </c>
      <c r="E154" s="113">
        <v>34.021675449806864</v>
      </c>
      <c r="F154" s="114">
        <v>3.3049113788333528</v>
      </c>
      <c r="G154" s="113">
        <v>36.475694331272713</v>
      </c>
      <c r="H154" s="113">
        <v>32.973012613669681</v>
      </c>
      <c r="I154" s="114">
        <v>3.502681717603032</v>
      </c>
      <c r="J154" s="113">
        <v>38.984511385366609</v>
      </c>
      <c r="K154" s="113">
        <v>36.064946336713312</v>
      </c>
      <c r="L154" s="114">
        <v>2.9195650486532969</v>
      </c>
    </row>
    <row r="155" spans="1:12">
      <c r="A155" s="29"/>
      <c r="B155" s="242">
        <v>2015</v>
      </c>
      <c r="C155" s="220" t="s">
        <v>860</v>
      </c>
      <c r="D155" s="113">
        <v>36.480036504677159</v>
      </c>
      <c r="E155" s="113">
        <v>32.852384211727127</v>
      </c>
      <c r="F155" s="114">
        <v>3.6276522929500317</v>
      </c>
      <c r="G155" s="113">
        <v>29.330595482546201</v>
      </c>
      <c r="H155" s="113">
        <v>27.08418891170431</v>
      </c>
      <c r="I155" s="114">
        <v>2.2464065708418914</v>
      </c>
      <c r="J155" s="113">
        <v>50.778918548939082</v>
      </c>
      <c r="K155" s="113">
        <v>44.388774811772755</v>
      </c>
      <c r="L155" s="114">
        <v>6.3901437371663263</v>
      </c>
    </row>
    <row r="156" spans="1:12">
      <c r="A156" s="29"/>
      <c r="B156" s="242">
        <v>2015</v>
      </c>
      <c r="C156" s="220" t="s">
        <v>861</v>
      </c>
      <c r="D156" s="113">
        <v>38.19301848049281</v>
      </c>
      <c r="E156" s="113">
        <v>34.806297056810401</v>
      </c>
      <c r="F156" s="114">
        <v>3.3867214236824097</v>
      </c>
      <c r="G156" s="113">
        <v>43.873580517702706</v>
      </c>
      <c r="H156" s="113">
        <v>37.32034604256112</v>
      </c>
      <c r="I156" s="114">
        <v>6.5532344751415863</v>
      </c>
      <c r="J156" s="113">
        <v>38.19301848049281</v>
      </c>
      <c r="K156" s="113">
        <v>34.806297056810401</v>
      </c>
      <c r="L156" s="114">
        <v>3.3867214236824097</v>
      </c>
    </row>
    <row r="157" spans="1:12">
      <c r="A157" s="29"/>
      <c r="B157" s="242">
        <v>2016</v>
      </c>
      <c r="C157" s="220" t="s">
        <v>859</v>
      </c>
      <c r="D157" s="113">
        <v>38.42910001995299</v>
      </c>
      <c r="E157" s="113">
        <v>34.627837824963066</v>
      </c>
      <c r="F157" s="114">
        <v>3.8012621949899241</v>
      </c>
      <c r="G157" s="113">
        <v>36.010713854330234</v>
      </c>
      <c r="H157" s="113">
        <v>33.311386238273549</v>
      </c>
      <c r="I157" s="114">
        <v>2.699327616056685</v>
      </c>
      <c r="J157" s="113">
        <v>42.499650991793224</v>
      </c>
      <c r="K157" s="113">
        <v>36.800621997169102</v>
      </c>
      <c r="L157" s="114">
        <v>5.6990289946241219</v>
      </c>
    </row>
    <row r="158" spans="1:12">
      <c r="A158" s="29"/>
      <c r="B158" s="242">
        <v>2016</v>
      </c>
      <c r="C158" s="220" t="s">
        <v>874</v>
      </c>
      <c r="D158" s="113">
        <v>38.31254018625684</v>
      </c>
      <c r="E158" s="113">
        <v>34.712471630822463</v>
      </c>
      <c r="F158" s="114">
        <v>3.6000685554343761</v>
      </c>
      <c r="G158" s="113">
        <v>35.939901730712847</v>
      </c>
      <c r="H158" s="113">
        <v>33.26523336918612</v>
      </c>
      <c r="I158" s="114">
        <v>2.6746683615267273</v>
      </c>
      <c r="J158" s="113">
        <v>42.464657483458829</v>
      </c>
      <c r="K158" s="113">
        <v>37.193451507913217</v>
      </c>
      <c r="L158" s="114">
        <v>5.2712059755456124</v>
      </c>
    </row>
    <row r="159" spans="1:12">
      <c r="A159" s="29"/>
      <c r="B159" s="242">
        <v>2016</v>
      </c>
      <c r="C159" s="220" t="s">
        <v>860</v>
      </c>
      <c r="D159" s="113">
        <v>48.960985626283367</v>
      </c>
      <c r="E159" s="113">
        <v>41.318275154004105</v>
      </c>
      <c r="F159" s="114">
        <v>7.642710472279262</v>
      </c>
      <c r="G159" s="113">
        <v>56.829568788501028</v>
      </c>
      <c r="H159" s="113">
        <v>47.586584531143053</v>
      </c>
      <c r="I159" s="114">
        <v>9.2429842573579748</v>
      </c>
      <c r="J159" s="113">
        <v>41.092402464065707</v>
      </c>
      <c r="K159" s="113">
        <v>35.049965776865157</v>
      </c>
      <c r="L159" s="114">
        <v>6.0424366872005493</v>
      </c>
    </row>
    <row r="160" spans="1:12">
      <c r="A160" s="29"/>
      <c r="B160" s="297">
        <v>2016</v>
      </c>
      <c r="C160" s="294" t="s">
        <v>861</v>
      </c>
      <c r="D160" s="113">
        <v>40.370704996577686</v>
      </c>
      <c r="E160" s="113">
        <v>27.449144421629022</v>
      </c>
      <c r="F160" s="114">
        <v>12.921560574948664</v>
      </c>
      <c r="G160" s="113">
        <v>27.088295687885012</v>
      </c>
      <c r="H160" s="113">
        <v>26.78986995208761</v>
      </c>
      <c r="I160" s="114">
        <v>0.29842573579740161</v>
      </c>
      <c r="J160" s="113">
        <v>43.691307323750856</v>
      </c>
      <c r="K160" s="113">
        <v>27.613963039014376</v>
      </c>
      <c r="L160" s="114">
        <v>16.07734428473648</v>
      </c>
    </row>
    <row r="161" spans="1:12">
      <c r="A161" s="29"/>
      <c r="B161" s="380">
        <v>2017</v>
      </c>
      <c r="C161" s="376" t="s">
        <v>859</v>
      </c>
      <c r="D161" s="113">
        <v>37.817790960000004</v>
      </c>
      <c r="E161" s="113">
        <v>34.571932593</v>
      </c>
      <c r="F161" s="114">
        <v>3.2458583670000039</v>
      </c>
      <c r="G161" s="113">
        <v>35.643740278000003</v>
      </c>
      <c r="H161" s="113">
        <v>32.710786509999998</v>
      </c>
      <c r="I161" s="114">
        <v>2.9329537680000044</v>
      </c>
      <c r="J161" s="113">
        <v>41.234156317999997</v>
      </c>
      <c r="K161" s="113">
        <v>37.496590724000001</v>
      </c>
      <c r="L161" s="114">
        <v>3.7375655939999959</v>
      </c>
    </row>
    <row r="162" spans="1:12">
      <c r="A162" s="29"/>
      <c r="B162" s="380">
        <v>2017</v>
      </c>
      <c r="C162" s="376" t="s">
        <v>874</v>
      </c>
      <c r="D162" s="113">
        <v>37.754618817000001</v>
      </c>
      <c r="E162" s="113">
        <v>34.712595550000003</v>
      </c>
      <c r="F162" s="114">
        <v>3.0420232669999976</v>
      </c>
      <c r="G162" s="113">
        <v>35.765101485999999</v>
      </c>
      <c r="H162" s="113">
        <v>32.873326869000003</v>
      </c>
      <c r="I162" s="114">
        <v>2.8917746169999958</v>
      </c>
      <c r="J162" s="113">
        <v>40.977636893000003</v>
      </c>
      <c r="K162" s="113">
        <v>37.692210815000003</v>
      </c>
      <c r="L162" s="114">
        <v>3.2854260780000004</v>
      </c>
    </row>
    <row r="163" spans="1:12">
      <c r="A163" s="29"/>
      <c r="B163" s="380">
        <v>2017</v>
      </c>
      <c r="C163" s="376" t="s">
        <v>860</v>
      </c>
      <c r="D163" s="113">
        <v>37.155116358999997</v>
      </c>
      <c r="E163" s="113">
        <v>31.306425394000001</v>
      </c>
      <c r="F163" s="114">
        <v>5.8486909649999959</v>
      </c>
      <c r="G163" s="113">
        <v>29.090234999</v>
      </c>
      <c r="H163" s="113">
        <v>23.933607118000001</v>
      </c>
      <c r="I163" s="114">
        <v>5.1566278809999986</v>
      </c>
      <c r="J163" s="113">
        <v>61.349760437999997</v>
      </c>
      <c r="K163" s="113">
        <v>53.424880219000002</v>
      </c>
      <c r="L163" s="114">
        <v>7.924880218999995</v>
      </c>
    </row>
    <row r="164" spans="1:12">
      <c r="A164" s="29"/>
      <c r="B164" s="380">
        <v>2017</v>
      </c>
      <c r="C164" s="376" t="s">
        <v>861</v>
      </c>
      <c r="D164" s="113">
        <v>42.618240931000003</v>
      </c>
      <c r="E164" s="113">
        <v>28.624016085000001</v>
      </c>
      <c r="F164" s="114">
        <v>13.994224846000002</v>
      </c>
      <c r="G164" s="113" t="s">
        <v>804</v>
      </c>
      <c r="H164" s="113" t="s">
        <v>804</v>
      </c>
      <c r="I164" s="114" t="s">
        <v>804</v>
      </c>
      <c r="J164" s="113">
        <v>42.618240931000003</v>
      </c>
      <c r="K164" s="113">
        <v>28.624016085000001</v>
      </c>
      <c r="L164" s="114">
        <v>13.994224846000002</v>
      </c>
    </row>
    <row r="165" spans="1:12">
      <c r="A165" s="29"/>
      <c r="B165" s="297">
        <v>2018</v>
      </c>
      <c r="C165" s="294" t="s">
        <v>859</v>
      </c>
      <c r="D165" s="113">
        <v>38.227053519000002</v>
      </c>
      <c r="E165" s="113">
        <v>35.104810309999998</v>
      </c>
      <c r="F165" s="114">
        <v>3.1222432090000041</v>
      </c>
      <c r="G165" s="113">
        <v>37.454490276999998</v>
      </c>
      <c r="H165" s="113">
        <v>34.170917381000002</v>
      </c>
      <c r="I165" s="114">
        <v>3.2835728959999955</v>
      </c>
      <c r="J165" s="113">
        <v>39.738011837000002</v>
      </c>
      <c r="K165" s="113">
        <v>36.999864612000003</v>
      </c>
      <c r="L165" s="114">
        <v>2.7381472249999987</v>
      </c>
    </row>
    <row r="166" spans="1:12">
      <c r="A166" s="29"/>
      <c r="B166" s="297">
        <v>2018</v>
      </c>
      <c r="C166" s="294" t="s">
        <v>874</v>
      </c>
      <c r="D166" s="113">
        <v>38.128289410999997</v>
      </c>
      <c r="E166" s="113">
        <v>35.019150076000003</v>
      </c>
      <c r="F166" s="114">
        <v>3.1091393349999947</v>
      </c>
      <c r="G166" s="113">
        <v>37.406265498000003</v>
      </c>
      <c r="H166" s="113">
        <v>34.178722637</v>
      </c>
      <c r="I166" s="114">
        <v>3.2275428610000034</v>
      </c>
      <c r="J166" s="113">
        <v>39.738011837000002</v>
      </c>
      <c r="K166" s="113">
        <v>36.830372025999999</v>
      </c>
      <c r="L166" s="114">
        <v>2.9076398110000028</v>
      </c>
    </row>
    <row r="167" spans="1:12">
      <c r="A167" s="29"/>
      <c r="B167" s="297">
        <v>2018</v>
      </c>
      <c r="C167" s="294" t="s">
        <v>860</v>
      </c>
      <c r="D167" s="113">
        <v>44.189995437</v>
      </c>
      <c r="E167" s="113">
        <v>38.993725759</v>
      </c>
      <c r="F167" s="114">
        <v>5.1962696780000002</v>
      </c>
      <c r="G167" s="113">
        <v>40.549281313999998</v>
      </c>
      <c r="H167" s="113">
        <v>32.901779603000001</v>
      </c>
      <c r="I167" s="114">
        <v>7.6475017109999968</v>
      </c>
      <c r="J167" s="113">
        <v>46.010352498000003</v>
      </c>
      <c r="K167" s="113">
        <v>42.039698835999999</v>
      </c>
      <c r="L167" s="114">
        <v>3.9706536620000037</v>
      </c>
    </row>
    <row r="168" spans="1:12">
      <c r="A168" s="107"/>
      <c r="B168" s="243">
        <v>2018</v>
      </c>
      <c r="C168" s="223" t="s">
        <v>861</v>
      </c>
      <c r="D168" s="115">
        <v>39.410135752000002</v>
      </c>
      <c r="E168" s="115">
        <v>36.772359115</v>
      </c>
      <c r="F168" s="116">
        <v>2.6377766370000018</v>
      </c>
      <c r="G168" s="115">
        <v>39.933863791999997</v>
      </c>
      <c r="H168" s="115">
        <v>34.153747432999999</v>
      </c>
      <c r="I168" s="116">
        <v>5.7801163589999973</v>
      </c>
      <c r="J168" s="115">
        <v>39.148271731999998</v>
      </c>
      <c r="K168" s="115">
        <v>38.081664955999997</v>
      </c>
      <c r="L168" s="116">
        <v>1.0666067760000004</v>
      </c>
    </row>
    <row r="169" spans="1:12">
      <c r="A169" s="131" t="s">
        <v>902</v>
      </c>
      <c r="B169" s="504">
        <v>2014</v>
      </c>
      <c r="C169" s="505"/>
      <c r="D169" s="113">
        <v>35.215965342882527</v>
      </c>
      <c r="E169" s="113">
        <v>30.40706621785915</v>
      </c>
      <c r="F169" s="114">
        <v>4.8088991250233768</v>
      </c>
      <c r="G169" s="113">
        <v>39.186049968873988</v>
      </c>
      <c r="H169" s="113">
        <v>35.501035985394005</v>
      </c>
      <c r="I169" s="114">
        <v>3.6850139834799833</v>
      </c>
      <c r="J169" s="113">
        <v>35.035910144219983</v>
      </c>
      <c r="K169" s="113">
        <v>30.163414090994081</v>
      </c>
      <c r="L169" s="114">
        <v>4.8724960532259018</v>
      </c>
    </row>
    <row r="170" spans="1:12">
      <c r="A170" s="29"/>
      <c r="B170" s="242">
        <v>2015</v>
      </c>
      <c r="C170" s="220" t="s">
        <v>859</v>
      </c>
      <c r="D170" s="113">
        <v>35.111213467506026</v>
      </c>
      <c r="E170" s="113">
        <v>30.273545334507645</v>
      </c>
      <c r="F170" s="114">
        <v>4.8376681329983811</v>
      </c>
      <c r="G170" s="113">
        <v>40.631670531667474</v>
      </c>
      <c r="H170" s="113">
        <v>36.805050721750597</v>
      </c>
      <c r="I170" s="114">
        <v>3.8266198099168776</v>
      </c>
      <c r="J170" s="113">
        <v>34.879956586407076</v>
      </c>
      <c r="K170" s="113">
        <v>29.998666482894787</v>
      </c>
      <c r="L170" s="114">
        <v>4.8812901035122884</v>
      </c>
    </row>
    <row r="171" spans="1:12">
      <c r="A171" s="29"/>
      <c r="B171" s="242">
        <v>2015</v>
      </c>
      <c r="C171" s="220" t="s">
        <v>874</v>
      </c>
      <c r="D171" s="113">
        <v>35.06906888499956</v>
      </c>
      <c r="E171" s="113">
        <v>30.250799892552504</v>
      </c>
      <c r="F171" s="114">
        <v>4.8182689924470559</v>
      </c>
      <c r="G171" s="113">
        <v>40.716974674880205</v>
      </c>
      <c r="H171" s="113">
        <v>36.938695649167926</v>
      </c>
      <c r="I171" s="114">
        <v>3.7782790257122798</v>
      </c>
      <c r="J171" s="113">
        <v>34.834425611532708</v>
      </c>
      <c r="K171" s="113">
        <v>29.97168580452632</v>
      </c>
      <c r="L171" s="114">
        <v>4.8627398070063883</v>
      </c>
    </row>
    <row r="172" spans="1:12">
      <c r="A172" s="29"/>
      <c r="B172" s="242">
        <v>2015</v>
      </c>
      <c r="C172" s="220" t="s">
        <v>860</v>
      </c>
      <c r="D172" s="113">
        <v>35.254163814738774</v>
      </c>
      <c r="E172" s="113">
        <v>32.357413975483787</v>
      </c>
      <c r="F172" s="114">
        <v>2.8967498392549871</v>
      </c>
      <c r="G172" s="113">
        <v>28.788501026694046</v>
      </c>
      <c r="H172" s="113">
        <v>28.041067761806982</v>
      </c>
      <c r="I172" s="114">
        <v>0.7474332648870643</v>
      </c>
      <c r="J172" s="113">
        <v>35.841951340924645</v>
      </c>
      <c r="K172" s="113">
        <v>32.789048596851465</v>
      </c>
      <c r="L172" s="114">
        <v>3.0529027440731795</v>
      </c>
    </row>
    <row r="173" spans="1:12">
      <c r="A173" s="29"/>
      <c r="B173" s="242">
        <v>2015</v>
      </c>
      <c r="C173" s="220" t="s">
        <v>861</v>
      </c>
      <c r="D173" s="113">
        <v>44.121536767550509</v>
      </c>
      <c r="E173" s="113">
        <v>34.244913197685271</v>
      </c>
      <c r="F173" s="114">
        <v>9.876623569865238</v>
      </c>
      <c r="G173" s="113">
        <v>38.108145106091719</v>
      </c>
      <c r="H173" s="113">
        <v>27.956194387405887</v>
      </c>
      <c r="I173" s="114">
        <v>10.151950718685832</v>
      </c>
      <c r="J173" s="113">
        <v>44.694240735308497</v>
      </c>
      <c r="K173" s="113">
        <v>34.873785078713205</v>
      </c>
      <c r="L173" s="114">
        <v>9.8204556565952927</v>
      </c>
    </row>
    <row r="174" spans="1:12">
      <c r="A174" s="29"/>
      <c r="B174" s="242">
        <v>2016</v>
      </c>
      <c r="C174" s="220" t="s">
        <v>859</v>
      </c>
      <c r="D174" s="113">
        <v>35.5408894137598</v>
      </c>
      <c r="E174" s="113">
        <v>30.89855079966674</v>
      </c>
      <c r="F174" s="114">
        <v>4.6423386140930596</v>
      </c>
      <c r="G174" s="113">
        <v>40.938727034921143</v>
      </c>
      <c r="H174" s="113">
        <v>37.368135889564321</v>
      </c>
      <c r="I174" s="114">
        <v>3.570591145356822</v>
      </c>
      <c r="J174" s="113">
        <v>35.292599471251414</v>
      </c>
      <c r="K174" s="113">
        <v>30.587325922708288</v>
      </c>
      <c r="L174" s="114">
        <v>4.7052735485431256</v>
      </c>
    </row>
    <row r="175" spans="1:12">
      <c r="A175" s="29"/>
      <c r="B175" s="242">
        <v>2016</v>
      </c>
      <c r="C175" s="220" t="s">
        <v>874</v>
      </c>
      <c r="D175" s="113">
        <v>35.523532745230881</v>
      </c>
      <c r="E175" s="113">
        <v>30.889151392891097</v>
      </c>
      <c r="F175" s="114">
        <v>4.6343813523397834</v>
      </c>
      <c r="G175" s="113">
        <v>41.114135883129734</v>
      </c>
      <c r="H175" s="113">
        <v>37.486926071114993</v>
      </c>
      <c r="I175" s="114">
        <v>3.6272098120147405</v>
      </c>
      <c r="J175" s="113">
        <v>35.269022993172996</v>
      </c>
      <c r="K175" s="113">
        <v>30.575403978180152</v>
      </c>
      <c r="L175" s="114">
        <v>4.6936190149928443</v>
      </c>
    </row>
    <row r="176" spans="1:12">
      <c r="A176" s="29"/>
      <c r="B176" s="242">
        <v>2016</v>
      </c>
      <c r="C176" s="220" t="s">
        <v>860</v>
      </c>
      <c r="D176" s="113">
        <v>36.735761374689289</v>
      </c>
      <c r="E176" s="113">
        <v>32.366700889801507</v>
      </c>
      <c r="F176" s="114">
        <v>4.3690604848877825</v>
      </c>
      <c r="G176" s="113">
        <v>35.649555099247095</v>
      </c>
      <c r="H176" s="113">
        <v>34.766598220396986</v>
      </c>
      <c r="I176" s="114">
        <v>0.88295687885010921</v>
      </c>
      <c r="J176" s="113">
        <v>36.863550348270728</v>
      </c>
      <c r="K176" s="113">
        <v>32.023858414002149</v>
      </c>
      <c r="L176" s="114">
        <v>4.8396919342685791</v>
      </c>
    </row>
    <row r="177" spans="1:12">
      <c r="A177" s="29"/>
      <c r="B177" s="297">
        <v>2016</v>
      </c>
      <c r="C177" s="294" t="s">
        <v>861</v>
      </c>
      <c r="D177" s="113">
        <v>37.739630390143738</v>
      </c>
      <c r="E177" s="113">
        <v>31.644317471654315</v>
      </c>
      <c r="F177" s="114">
        <v>6.095312918489423</v>
      </c>
      <c r="G177" s="113">
        <v>28.862422997946613</v>
      </c>
      <c r="H177" s="113">
        <v>28.209445585215605</v>
      </c>
      <c r="I177" s="114">
        <v>0.6529774127310084</v>
      </c>
      <c r="J177" s="113">
        <v>38.511561467726096</v>
      </c>
      <c r="K177" s="113">
        <v>31.971448127505621</v>
      </c>
      <c r="L177" s="114">
        <v>6.5401133402204756</v>
      </c>
    </row>
    <row r="178" spans="1:12">
      <c r="A178" s="29"/>
      <c r="B178" s="380">
        <v>2017</v>
      </c>
      <c r="C178" s="376" t="s">
        <v>859</v>
      </c>
      <c r="D178" s="370">
        <v>35.185848729999996</v>
      </c>
      <c r="E178" s="394">
        <v>30.837753374999998</v>
      </c>
      <c r="F178" s="395">
        <v>4.3480953549999981</v>
      </c>
      <c r="G178" s="398">
        <v>39.447693360999999</v>
      </c>
      <c r="H178" s="398">
        <v>36.507837858000002</v>
      </c>
      <c r="I178" s="399">
        <v>2.9398555029999969</v>
      </c>
      <c r="J178" s="398">
        <v>34.958761326999998</v>
      </c>
      <c r="K178" s="398">
        <v>30.533005102000001</v>
      </c>
      <c r="L178" s="399">
        <v>4.4257562249999971</v>
      </c>
    </row>
    <row r="179" spans="1:12">
      <c r="A179" s="29"/>
      <c r="B179" s="380">
        <v>2017</v>
      </c>
      <c r="C179" s="376" t="s">
        <v>874</v>
      </c>
      <c r="D179" s="370">
        <v>35.104391053000001</v>
      </c>
      <c r="E179" s="394">
        <v>30.772971584</v>
      </c>
      <c r="F179" s="395">
        <v>4.3314194690000001</v>
      </c>
      <c r="G179" s="398">
        <v>39.254158820999997</v>
      </c>
      <c r="H179" s="398">
        <v>36.493876898000003</v>
      </c>
      <c r="I179" s="399">
        <v>2.7602819229999938</v>
      </c>
      <c r="J179" s="398">
        <v>34.889583449</v>
      </c>
      <c r="K179" s="398">
        <v>30.474117970000002</v>
      </c>
      <c r="L179" s="399">
        <v>4.4154654789999981</v>
      </c>
    </row>
    <row r="180" spans="1:12">
      <c r="A180" s="29"/>
      <c r="B180" s="380">
        <v>2017</v>
      </c>
      <c r="C180" s="376" t="s">
        <v>860</v>
      </c>
      <c r="D180" s="113">
        <v>42.981091718000002</v>
      </c>
      <c r="E180" s="113">
        <v>38.484257358000001</v>
      </c>
      <c r="F180" s="114">
        <v>4.4968343600000011</v>
      </c>
      <c r="G180" s="113">
        <v>44.279132443999998</v>
      </c>
      <c r="H180" s="113">
        <v>39.693061258999997</v>
      </c>
      <c r="I180" s="114">
        <v>4.5860711850000015</v>
      </c>
      <c r="J180" s="113">
        <v>42.656581537000001</v>
      </c>
      <c r="K180" s="113">
        <v>38.182056383000003</v>
      </c>
      <c r="L180" s="114">
        <v>4.4745251539999984</v>
      </c>
    </row>
    <row r="181" spans="1:12">
      <c r="A181" s="29"/>
      <c r="B181" s="380">
        <v>2017</v>
      </c>
      <c r="C181" s="376" t="s">
        <v>861</v>
      </c>
      <c r="D181" s="370">
        <v>45.193181039999999</v>
      </c>
      <c r="E181" s="394">
        <v>37.336353525</v>
      </c>
      <c r="F181" s="395">
        <v>7.8568275149999991</v>
      </c>
      <c r="G181" s="398">
        <v>45.115503080000003</v>
      </c>
      <c r="H181" s="398">
        <v>34.079996577999999</v>
      </c>
      <c r="I181" s="399">
        <v>11.035506502000004</v>
      </c>
      <c r="J181" s="398">
        <v>45.212600530000003</v>
      </c>
      <c r="K181" s="398">
        <v>38.150442761999997</v>
      </c>
      <c r="L181" s="399">
        <v>7.0621577680000058</v>
      </c>
    </row>
    <row r="182" spans="1:12">
      <c r="A182" s="29"/>
      <c r="B182" s="297">
        <v>2018</v>
      </c>
      <c r="C182" s="294" t="s">
        <v>859</v>
      </c>
      <c r="D182" s="370">
        <v>35.411841330999998</v>
      </c>
      <c r="E182" s="394">
        <v>30.752811450999999</v>
      </c>
      <c r="F182" s="395">
        <v>4.6590298799999985</v>
      </c>
      <c r="G182" s="398">
        <v>39.705587094999998</v>
      </c>
      <c r="H182" s="398">
        <v>37.015251943000003</v>
      </c>
      <c r="I182" s="399">
        <v>2.6903351519999958</v>
      </c>
      <c r="J182" s="398">
        <v>35.214702686999999</v>
      </c>
      <c r="K182" s="398">
        <v>30.466905971999999</v>
      </c>
      <c r="L182" s="399">
        <v>4.7477967149999998</v>
      </c>
    </row>
    <row r="183" spans="1:12">
      <c r="A183" s="29"/>
      <c r="B183" s="297">
        <v>2018</v>
      </c>
      <c r="C183" s="294" t="s">
        <v>874</v>
      </c>
      <c r="D183" s="370">
        <v>35.343141246000002</v>
      </c>
      <c r="E183" s="394">
        <v>30.687469830000001</v>
      </c>
      <c r="F183" s="395">
        <v>4.6556714160000006</v>
      </c>
      <c r="G183" s="398">
        <v>39.725454020999997</v>
      </c>
      <c r="H183" s="398">
        <v>37.054562447999999</v>
      </c>
      <c r="I183" s="399">
        <v>2.6708915729999987</v>
      </c>
      <c r="J183" s="398">
        <v>35.146678098999999</v>
      </c>
      <c r="K183" s="398">
        <v>30.403701067</v>
      </c>
      <c r="L183" s="399">
        <v>4.7429770319999989</v>
      </c>
    </row>
    <row r="184" spans="1:12">
      <c r="A184" s="29"/>
      <c r="B184" s="297">
        <v>2018</v>
      </c>
      <c r="C184" s="294" t="s">
        <v>860</v>
      </c>
      <c r="D184" s="113">
        <v>41.062395619</v>
      </c>
      <c r="E184" s="113">
        <v>35.738939082999998</v>
      </c>
      <c r="F184" s="114">
        <v>5.3234565360000019</v>
      </c>
      <c r="G184" s="113">
        <v>39.229380560999999</v>
      </c>
      <c r="H184" s="113">
        <v>35.820670773000003</v>
      </c>
      <c r="I184" s="114">
        <v>3.4087097879999959</v>
      </c>
      <c r="J184" s="113">
        <v>41.641242480000003</v>
      </c>
      <c r="K184" s="113">
        <v>35.713129074999998</v>
      </c>
      <c r="L184" s="114">
        <v>5.9281134050000048</v>
      </c>
    </row>
    <row r="185" spans="1:12">
      <c r="A185" s="36"/>
      <c r="B185" s="244">
        <v>2018</v>
      </c>
      <c r="C185" s="225" t="s">
        <v>861</v>
      </c>
      <c r="D185" s="117">
        <v>41.127138946000002</v>
      </c>
      <c r="E185" s="117">
        <v>36.514385124</v>
      </c>
      <c r="F185" s="118">
        <v>4.6127538220000019</v>
      </c>
      <c r="G185" s="117">
        <v>38.649041752000002</v>
      </c>
      <c r="H185" s="117">
        <v>36.438569473000001</v>
      </c>
      <c r="I185" s="118">
        <v>2.2104722790000011</v>
      </c>
      <c r="J185" s="117">
        <v>41.212590573</v>
      </c>
      <c r="K185" s="117">
        <v>36.516999456999997</v>
      </c>
      <c r="L185" s="118">
        <v>4.6955911160000028</v>
      </c>
    </row>
    <row r="186" spans="1:12">
      <c r="A186" s="508" t="s">
        <v>796</v>
      </c>
      <c r="B186" s="509"/>
      <c r="C186" s="509"/>
      <c r="D186" s="509"/>
      <c r="E186" s="509"/>
      <c r="F186" s="509"/>
      <c r="G186" s="509"/>
      <c r="H186" s="509"/>
      <c r="I186" s="509"/>
      <c r="J186" s="509"/>
      <c r="K186" s="509"/>
      <c r="L186" s="509"/>
    </row>
    <row r="187" spans="1:12">
      <c r="A187" s="233" t="s">
        <v>888</v>
      </c>
      <c r="B187" s="232"/>
      <c r="C187" s="232"/>
      <c r="D187" s="232"/>
      <c r="E187" s="232"/>
      <c r="F187" s="232"/>
      <c r="G187" s="232"/>
      <c r="H187" s="232"/>
      <c r="I187" s="232"/>
      <c r="J187" s="232"/>
      <c r="K187" s="232"/>
      <c r="L187" s="232"/>
    </row>
    <row r="188" spans="1:12">
      <c r="A188" s="233" t="s">
        <v>841</v>
      </c>
      <c r="B188" s="232"/>
      <c r="C188" s="232"/>
      <c r="D188" s="232"/>
      <c r="E188" s="232"/>
      <c r="F188" s="232"/>
      <c r="G188" s="232"/>
      <c r="H188" s="232"/>
      <c r="I188" s="232"/>
      <c r="J188" s="232"/>
      <c r="K188" s="232"/>
      <c r="L188" s="232"/>
    </row>
    <row r="189" spans="1:12">
      <c r="A189" s="425" t="s">
        <v>889</v>
      </c>
      <c r="B189" s="425"/>
      <c r="C189" s="425"/>
      <c r="D189" s="450"/>
      <c r="E189" s="450"/>
      <c r="F189" s="450"/>
      <c r="G189" s="450"/>
      <c r="H189" s="450"/>
      <c r="I189" s="450"/>
      <c r="J189" s="450"/>
      <c r="K189" s="450"/>
      <c r="L189" s="450"/>
    </row>
    <row r="190" spans="1:12">
      <c r="A190" s="351" t="s">
        <v>33</v>
      </c>
      <c r="B190" s="39"/>
      <c r="C190" s="39"/>
    </row>
    <row r="191" spans="1:12">
      <c r="L191" s="373"/>
    </row>
  </sheetData>
  <mergeCells count="94">
    <mergeCell ref="B169:C169"/>
    <mergeCell ref="B148:C148"/>
    <mergeCell ref="B149:C149"/>
    <mergeCell ref="B150:C150"/>
    <mergeCell ref="B151:C151"/>
    <mergeCell ref="B152:C152"/>
    <mergeCell ref="B147:C147"/>
    <mergeCell ref="B136:C136"/>
    <mergeCell ref="B137:C137"/>
    <mergeCell ref="B138:C138"/>
    <mergeCell ref="B139:C139"/>
    <mergeCell ref="B140:C140"/>
    <mergeCell ref="B141:C141"/>
    <mergeCell ref="B142:C142"/>
    <mergeCell ref="B143:C143"/>
    <mergeCell ref="B144:C144"/>
    <mergeCell ref="B145:C145"/>
    <mergeCell ref="B146:C146"/>
    <mergeCell ref="B119:C119"/>
    <mergeCell ref="B108:C108"/>
    <mergeCell ref="B109:C109"/>
    <mergeCell ref="B110:C110"/>
    <mergeCell ref="B111:C111"/>
    <mergeCell ref="B112:C112"/>
    <mergeCell ref="B113:C113"/>
    <mergeCell ref="B114:C114"/>
    <mergeCell ref="B115:C115"/>
    <mergeCell ref="B116:C116"/>
    <mergeCell ref="B117:C117"/>
    <mergeCell ref="B118:C118"/>
    <mergeCell ref="B107:C107"/>
    <mergeCell ref="B80:C80"/>
    <mergeCell ref="B81:C81"/>
    <mergeCell ref="B82:C82"/>
    <mergeCell ref="B83:C83"/>
    <mergeCell ref="B84:C84"/>
    <mergeCell ref="B85:C85"/>
    <mergeCell ref="B86:C86"/>
    <mergeCell ref="B103:C103"/>
    <mergeCell ref="B104:C104"/>
    <mergeCell ref="B105:C105"/>
    <mergeCell ref="B106:C106"/>
    <mergeCell ref="B79:C79"/>
    <mergeCell ref="B52:C52"/>
    <mergeCell ref="B53:C53"/>
    <mergeCell ref="B70:C70"/>
    <mergeCell ref="B71:C71"/>
    <mergeCell ref="B72:C72"/>
    <mergeCell ref="B73:C73"/>
    <mergeCell ref="B74:C74"/>
    <mergeCell ref="B75:C75"/>
    <mergeCell ref="B76:C76"/>
    <mergeCell ref="B77:C77"/>
    <mergeCell ref="B78:C78"/>
    <mergeCell ref="B51:C51"/>
    <mergeCell ref="B40:C40"/>
    <mergeCell ref="B41:C41"/>
    <mergeCell ref="B42:C42"/>
    <mergeCell ref="B43:C43"/>
    <mergeCell ref="B44:C44"/>
    <mergeCell ref="B45:C45"/>
    <mergeCell ref="B46:C46"/>
    <mergeCell ref="B47:C47"/>
    <mergeCell ref="B48:C48"/>
    <mergeCell ref="B49:C49"/>
    <mergeCell ref="B50:C50"/>
    <mergeCell ref="B39:C39"/>
    <mergeCell ref="B12:C12"/>
    <mergeCell ref="B13:C13"/>
    <mergeCell ref="B14:C14"/>
    <mergeCell ref="B15:C15"/>
    <mergeCell ref="B16:C16"/>
    <mergeCell ref="B17:C17"/>
    <mergeCell ref="B18:C18"/>
    <mergeCell ref="B19:C19"/>
    <mergeCell ref="B20:C20"/>
    <mergeCell ref="B37:C37"/>
    <mergeCell ref="B38:C38"/>
    <mergeCell ref="B11:C11"/>
    <mergeCell ref="A189:L189"/>
    <mergeCell ref="A186:L186"/>
    <mergeCell ref="A2:A3"/>
    <mergeCell ref="A1:L1"/>
    <mergeCell ref="D2:F2"/>
    <mergeCell ref="G2:I2"/>
    <mergeCell ref="J2:L2"/>
    <mergeCell ref="B2:C3"/>
    <mergeCell ref="B4:C4"/>
    <mergeCell ref="B5:C5"/>
    <mergeCell ref="B6:C6"/>
    <mergeCell ref="B7:C7"/>
    <mergeCell ref="B8:C8"/>
    <mergeCell ref="B9:C9"/>
    <mergeCell ref="B10:C10"/>
  </mergeCells>
  <hyperlinks>
    <hyperlink ref="A190"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zoomScaleNormal="100" workbookViewId="0">
      <selection sqref="A1:G1"/>
    </sheetView>
  </sheetViews>
  <sheetFormatPr defaultColWidth="11.42578125" defaultRowHeight="15"/>
  <cols>
    <col min="1" max="1" width="34.5703125" customWidth="1"/>
    <col min="2" max="7" width="16.85546875" customWidth="1"/>
    <col min="8" max="8" width="13.140625" customWidth="1"/>
    <col min="9" max="9" width="16.140625" customWidth="1"/>
    <col min="10" max="11" width="13.140625" customWidth="1"/>
    <col min="12" max="12" width="15.85546875" customWidth="1"/>
    <col min="13" max="13" width="14" customWidth="1"/>
    <col min="14" max="14" width="13.140625" customWidth="1"/>
    <col min="15" max="15" width="16.140625" customWidth="1"/>
    <col min="16" max="17" width="13.140625" customWidth="1"/>
    <col min="18" max="18" width="16.42578125" customWidth="1"/>
    <col min="19" max="19" width="13.28515625" customWidth="1"/>
    <col min="20" max="20" width="13.140625" customWidth="1"/>
    <col min="21" max="21" width="16.140625" customWidth="1"/>
    <col min="22" max="23" width="13.140625" customWidth="1"/>
    <col min="24" max="24" width="16.42578125" customWidth="1"/>
    <col min="25" max="25" width="13.28515625" customWidth="1"/>
  </cols>
  <sheetData>
    <row r="1" spans="1:25" ht="32.25" customHeight="1">
      <c r="A1" s="423" t="s">
        <v>935</v>
      </c>
      <c r="B1" s="424"/>
      <c r="C1" s="424"/>
      <c r="D1" s="424"/>
      <c r="E1" s="424"/>
      <c r="F1" s="424"/>
      <c r="G1" s="424"/>
      <c r="H1" s="423" t="s">
        <v>938</v>
      </c>
      <c r="I1" s="424"/>
      <c r="J1" s="424"/>
      <c r="K1" s="424"/>
      <c r="L1" s="424"/>
      <c r="M1" s="424"/>
      <c r="N1" s="423" t="s">
        <v>937</v>
      </c>
      <c r="O1" s="424"/>
      <c r="P1" s="424"/>
      <c r="Q1" s="424"/>
      <c r="R1" s="424"/>
      <c r="S1" s="424"/>
      <c r="T1" s="423" t="s">
        <v>936</v>
      </c>
      <c r="U1" s="424"/>
      <c r="V1" s="424"/>
      <c r="W1" s="424"/>
      <c r="X1" s="424"/>
      <c r="Y1" s="424"/>
    </row>
    <row r="2" spans="1:25" ht="26.25" customHeight="1">
      <c r="A2" s="483" t="s">
        <v>805</v>
      </c>
      <c r="B2" s="510" t="s">
        <v>806</v>
      </c>
      <c r="C2" s="444"/>
      <c r="D2" s="444"/>
      <c r="E2" s="444"/>
      <c r="F2" s="444"/>
      <c r="G2" s="511"/>
      <c r="H2" s="510" t="s">
        <v>806</v>
      </c>
      <c r="I2" s="444"/>
      <c r="J2" s="444"/>
      <c r="K2" s="444"/>
      <c r="L2" s="444"/>
      <c r="M2" s="511"/>
      <c r="N2" s="510" t="s">
        <v>806</v>
      </c>
      <c r="O2" s="444"/>
      <c r="P2" s="444"/>
      <c r="Q2" s="444"/>
      <c r="R2" s="444"/>
      <c r="S2" s="511"/>
      <c r="T2" s="510" t="s">
        <v>806</v>
      </c>
      <c r="U2" s="444"/>
      <c r="V2" s="444"/>
      <c r="W2" s="444"/>
      <c r="X2" s="444"/>
      <c r="Y2" s="511"/>
    </row>
    <row r="3" spans="1:25" ht="31.5" customHeight="1">
      <c r="A3" s="512"/>
      <c r="B3" s="360" t="s">
        <v>895</v>
      </c>
      <c r="C3" s="360" t="s">
        <v>20</v>
      </c>
      <c r="D3" s="360" t="s">
        <v>21</v>
      </c>
      <c r="E3" s="360" t="s">
        <v>22</v>
      </c>
      <c r="F3" s="368" t="s">
        <v>793</v>
      </c>
      <c r="G3" s="362" t="s">
        <v>902</v>
      </c>
      <c r="H3" s="360" t="s">
        <v>895</v>
      </c>
      <c r="I3" s="360" t="s">
        <v>20</v>
      </c>
      <c r="J3" s="360" t="s">
        <v>21</v>
      </c>
      <c r="K3" s="360" t="s">
        <v>22</v>
      </c>
      <c r="L3" s="361" t="s">
        <v>793</v>
      </c>
      <c r="M3" s="332" t="s">
        <v>902</v>
      </c>
      <c r="N3" s="360" t="s">
        <v>895</v>
      </c>
      <c r="O3" s="360" t="s">
        <v>20</v>
      </c>
      <c r="P3" s="360" t="s">
        <v>21</v>
      </c>
      <c r="Q3" s="360" t="s">
        <v>22</v>
      </c>
      <c r="R3" s="361" t="s">
        <v>793</v>
      </c>
      <c r="S3" s="332" t="s">
        <v>902</v>
      </c>
      <c r="T3" s="360" t="s">
        <v>895</v>
      </c>
      <c r="U3" s="360" t="s">
        <v>20</v>
      </c>
      <c r="V3" s="360" t="s">
        <v>21</v>
      </c>
      <c r="W3" s="360" t="s">
        <v>22</v>
      </c>
      <c r="X3" s="361" t="s">
        <v>793</v>
      </c>
      <c r="Y3" s="332" t="s">
        <v>902</v>
      </c>
    </row>
    <row r="4" spans="1:25">
      <c r="A4" s="154" t="s">
        <v>2</v>
      </c>
      <c r="B4" s="160">
        <v>36151</v>
      </c>
      <c r="C4" s="161">
        <v>2744</v>
      </c>
      <c r="D4" s="161">
        <v>22991</v>
      </c>
      <c r="E4" s="161">
        <v>9552</v>
      </c>
      <c r="F4" s="369">
        <v>192</v>
      </c>
      <c r="G4" s="161">
        <v>864</v>
      </c>
      <c r="H4" s="160">
        <v>35209</v>
      </c>
      <c r="I4" s="161">
        <v>2664</v>
      </c>
      <c r="J4" s="161">
        <v>22342</v>
      </c>
      <c r="K4" s="161">
        <v>9356</v>
      </c>
      <c r="L4" s="161">
        <v>188</v>
      </c>
      <c r="M4" s="162">
        <v>847</v>
      </c>
      <c r="N4" s="160">
        <v>488</v>
      </c>
      <c r="O4" s="161">
        <v>26</v>
      </c>
      <c r="P4" s="161">
        <v>349</v>
      </c>
      <c r="Q4" s="161">
        <v>103</v>
      </c>
      <c r="R4" s="161">
        <v>1</v>
      </c>
      <c r="S4" s="162">
        <v>10</v>
      </c>
      <c r="T4" s="160">
        <v>454</v>
      </c>
      <c r="U4" s="161">
        <v>54</v>
      </c>
      <c r="V4" s="161">
        <v>300</v>
      </c>
      <c r="W4" s="161">
        <v>93</v>
      </c>
      <c r="X4" s="161">
        <v>3</v>
      </c>
      <c r="Y4" s="162">
        <v>7</v>
      </c>
    </row>
    <row r="5" spans="1:25">
      <c r="A5" s="40" t="s">
        <v>19</v>
      </c>
      <c r="B5" s="192">
        <v>32942</v>
      </c>
      <c r="C5" s="44">
        <v>2179</v>
      </c>
      <c r="D5" s="44">
        <v>21872</v>
      </c>
      <c r="E5" s="44">
        <v>8687</v>
      </c>
      <c r="F5" s="306">
        <v>170</v>
      </c>
      <c r="G5" s="382">
        <v>204</v>
      </c>
      <c r="H5" s="381">
        <v>32076</v>
      </c>
      <c r="I5" s="44">
        <v>2119</v>
      </c>
      <c r="J5" s="44">
        <v>21252</v>
      </c>
      <c r="K5" s="44">
        <v>8508</v>
      </c>
      <c r="L5" s="44">
        <v>167</v>
      </c>
      <c r="M5" s="382">
        <v>197</v>
      </c>
      <c r="N5" s="44">
        <v>450</v>
      </c>
      <c r="O5" s="44">
        <v>17</v>
      </c>
      <c r="P5" s="44">
        <v>336</v>
      </c>
      <c r="Q5" s="44">
        <v>91</v>
      </c>
      <c r="R5" s="44">
        <v>1</v>
      </c>
      <c r="S5" s="45">
        <v>6</v>
      </c>
      <c r="T5" s="44">
        <v>416</v>
      </c>
      <c r="U5" s="44">
        <v>43</v>
      </c>
      <c r="V5" s="44">
        <v>284</v>
      </c>
      <c r="W5" s="44">
        <v>88</v>
      </c>
      <c r="X5" s="44">
        <v>2</v>
      </c>
      <c r="Y5" s="45">
        <v>1</v>
      </c>
    </row>
    <row r="6" spans="1:25">
      <c r="A6" s="40" t="s">
        <v>913</v>
      </c>
      <c r="B6" s="381">
        <v>1379</v>
      </c>
      <c r="C6" s="44">
        <v>212</v>
      </c>
      <c r="D6" s="44">
        <v>560</v>
      </c>
      <c r="E6" s="44">
        <v>507</v>
      </c>
      <c r="F6" s="306">
        <v>13</v>
      </c>
      <c r="G6" s="382">
        <v>100</v>
      </c>
      <c r="H6" s="381">
        <v>1322</v>
      </c>
      <c r="I6" s="44">
        <v>195</v>
      </c>
      <c r="J6" s="44">
        <v>542</v>
      </c>
      <c r="K6" s="44">
        <v>490</v>
      </c>
      <c r="L6" s="44">
        <v>12</v>
      </c>
      <c r="M6" s="382">
        <v>95</v>
      </c>
      <c r="N6" s="44">
        <v>30</v>
      </c>
      <c r="O6" s="44">
        <v>8</v>
      </c>
      <c r="P6" s="44">
        <v>8</v>
      </c>
      <c r="Q6" s="44">
        <v>12</v>
      </c>
      <c r="R6" s="44">
        <v>0</v>
      </c>
      <c r="S6" s="45">
        <v>2</v>
      </c>
      <c r="T6" s="44">
        <v>27</v>
      </c>
      <c r="U6" s="44">
        <v>9</v>
      </c>
      <c r="V6" s="44">
        <v>10</v>
      </c>
      <c r="W6" s="44">
        <v>5</v>
      </c>
      <c r="X6" s="44">
        <v>1</v>
      </c>
      <c r="Y6" s="45">
        <v>3</v>
      </c>
    </row>
    <row r="7" spans="1:25">
      <c r="A7" s="40" t="s">
        <v>914</v>
      </c>
      <c r="B7" s="381">
        <v>1368</v>
      </c>
      <c r="C7" s="44">
        <v>324</v>
      </c>
      <c r="D7" s="44">
        <v>480</v>
      </c>
      <c r="E7" s="44">
        <v>332</v>
      </c>
      <c r="F7" s="306">
        <v>8</v>
      </c>
      <c r="G7" s="382">
        <v>232</v>
      </c>
      <c r="H7" s="381">
        <v>1362</v>
      </c>
      <c r="I7" s="44">
        <v>322</v>
      </c>
      <c r="J7" s="44">
        <v>476</v>
      </c>
      <c r="K7" s="44">
        <v>332</v>
      </c>
      <c r="L7" s="44">
        <v>8</v>
      </c>
      <c r="M7" s="382">
        <v>232</v>
      </c>
      <c r="N7" s="44">
        <v>1</v>
      </c>
      <c r="O7" s="44">
        <v>1</v>
      </c>
      <c r="P7" s="44">
        <v>0</v>
      </c>
      <c r="Q7" s="44">
        <v>0</v>
      </c>
      <c r="R7" s="44">
        <v>0</v>
      </c>
      <c r="S7" s="45">
        <v>0</v>
      </c>
      <c r="T7" s="44">
        <v>5</v>
      </c>
      <c r="U7" s="44">
        <v>1</v>
      </c>
      <c r="V7" s="44">
        <v>4</v>
      </c>
      <c r="W7" s="44">
        <v>0</v>
      </c>
      <c r="X7" s="44">
        <v>0</v>
      </c>
      <c r="Y7" s="45">
        <v>0</v>
      </c>
    </row>
    <row r="8" spans="1:25" ht="15" customHeight="1">
      <c r="A8" s="41" t="s">
        <v>64</v>
      </c>
      <c r="B8" s="405">
        <v>462</v>
      </c>
      <c r="C8" s="46">
        <v>29</v>
      </c>
      <c r="D8" s="46">
        <v>79</v>
      </c>
      <c r="E8" s="46">
        <v>26</v>
      </c>
      <c r="F8" s="306">
        <v>1</v>
      </c>
      <c r="G8" s="383">
        <v>328</v>
      </c>
      <c r="H8" s="406">
        <v>449</v>
      </c>
      <c r="I8" s="46">
        <v>28</v>
      </c>
      <c r="J8" s="46">
        <v>72</v>
      </c>
      <c r="K8" s="46">
        <v>26</v>
      </c>
      <c r="L8" s="46">
        <v>1</v>
      </c>
      <c r="M8" s="384">
        <v>323</v>
      </c>
      <c r="N8" s="46">
        <v>7</v>
      </c>
      <c r="O8" s="46">
        <v>0</v>
      </c>
      <c r="P8" s="46">
        <v>5</v>
      </c>
      <c r="Q8" s="46">
        <v>0</v>
      </c>
      <c r="R8" s="46">
        <v>0</v>
      </c>
      <c r="S8" s="47">
        <v>2</v>
      </c>
      <c r="T8" s="46">
        <v>6</v>
      </c>
      <c r="U8" s="46">
        <v>1</v>
      </c>
      <c r="V8" s="46">
        <v>2</v>
      </c>
      <c r="W8" s="46">
        <v>0</v>
      </c>
      <c r="X8" s="46">
        <v>0</v>
      </c>
      <c r="Y8" s="47">
        <v>3</v>
      </c>
    </row>
    <row r="9" spans="1:25">
      <c r="A9" s="513" t="s">
        <v>889</v>
      </c>
      <c r="B9" s="513"/>
      <c r="C9" s="513"/>
      <c r="D9" s="513"/>
      <c r="E9" s="513"/>
      <c r="F9" s="513"/>
      <c r="G9" s="513"/>
    </row>
    <row r="10" spans="1:25">
      <c r="A10" s="318" t="s">
        <v>33</v>
      </c>
    </row>
  </sheetData>
  <mergeCells count="10">
    <mergeCell ref="A9:G9"/>
    <mergeCell ref="H2:M2"/>
    <mergeCell ref="H1:M1"/>
    <mergeCell ref="N1:S1"/>
    <mergeCell ref="N2:S2"/>
    <mergeCell ref="T1:Y1"/>
    <mergeCell ref="T2:Y2"/>
    <mergeCell ref="A1:G1"/>
    <mergeCell ref="A2:A3"/>
    <mergeCell ref="B2:G2"/>
  </mergeCells>
  <hyperlinks>
    <hyperlink ref="A10"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zoomScaleNormal="100" workbookViewId="0">
      <selection sqref="A1:G1"/>
    </sheetView>
  </sheetViews>
  <sheetFormatPr defaultColWidth="11.42578125" defaultRowHeight="15"/>
  <cols>
    <col min="1" max="1" width="34.5703125" customWidth="1"/>
    <col min="2" max="6" width="16.85546875" customWidth="1"/>
    <col min="7" max="8" width="12.7109375" customWidth="1"/>
    <col min="9" max="9" width="17.5703125" customWidth="1"/>
    <col min="10" max="11" width="12.85546875" customWidth="1"/>
    <col min="12" max="12" width="17.140625" customWidth="1"/>
    <col min="13" max="13" width="16.5703125" customWidth="1"/>
    <col min="14" max="14" width="12.7109375" customWidth="1"/>
    <col min="15" max="15" width="17.5703125" customWidth="1"/>
    <col min="16" max="17" width="12.85546875" customWidth="1"/>
    <col min="18" max="18" width="16.7109375" customWidth="1"/>
    <col min="19" max="19" width="12.140625" customWidth="1"/>
    <col min="20" max="20" width="12.7109375" customWidth="1"/>
    <col min="21" max="21" width="17.5703125" customWidth="1"/>
    <col min="22" max="23" width="12.85546875" customWidth="1"/>
    <col min="24" max="24" width="16.140625" customWidth="1"/>
    <col min="25" max="25" width="12.85546875" customWidth="1"/>
  </cols>
  <sheetData>
    <row r="1" spans="1:25" ht="32.25" customHeight="1">
      <c r="A1" s="423" t="s">
        <v>939</v>
      </c>
      <c r="B1" s="424"/>
      <c r="C1" s="424"/>
      <c r="D1" s="424"/>
      <c r="E1" s="424"/>
      <c r="F1" s="424"/>
      <c r="G1" s="424"/>
      <c r="H1" s="423" t="s">
        <v>940</v>
      </c>
      <c r="I1" s="424"/>
      <c r="J1" s="424"/>
      <c r="K1" s="424"/>
      <c r="L1" s="424"/>
      <c r="M1" s="424"/>
      <c r="N1" s="423" t="s">
        <v>941</v>
      </c>
      <c r="O1" s="424"/>
      <c r="P1" s="424"/>
      <c r="Q1" s="424"/>
      <c r="R1" s="424"/>
      <c r="S1" s="424"/>
      <c r="T1" s="423" t="s">
        <v>942</v>
      </c>
      <c r="U1" s="424"/>
      <c r="V1" s="424"/>
      <c r="W1" s="424"/>
      <c r="X1" s="424"/>
      <c r="Y1" s="424"/>
    </row>
    <row r="2" spans="1:25" ht="26.25" customHeight="1">
      <c r="A2" s="483" t="s">
        <v>808</v>
      </c>
      <c r="B2" s="510" t="s">
        <v>807</v>
      </c>
      <c r="C2" s="444"/>
      <c r="D2" s="444"/>
      <c r="E2" s="444"/>
      <c r="F2" s="444"/>
      <c r="G2" s="511"/>
      <c r="H2" s="510" t="s">
        <v>807</v>
      </c>
      <c r="I2" s="444"/>
      <c r="J2" s="444"/>
      <c r="K2" s="444"/>
      <c r="L2" s="444"/>
      <c r="M2" s="511"/>
      <c r="N2" s="510" t="s">
        <v>807</v>
      </c>
      <c r="O2" s="444"/>
      <c r="P2" s="444"/>
      <c r="Q2" s="444"/>
      <c r="R2" s="444"/>
      <c r="S2" s="511"/>
      <c r="T2" s="510" t="s">
        <v>807</v>
      </c>
      <c r="U2" s="444"/>
      <c r="V2" s="444"/>
      <c r="W2" s="444"/>
      <c r="X2" s="444"/>
      <c r="Y2" s="511"/>
    </row>
    <row r="3" spans="1:25" ht="31.5" customHeight="1">
      <c r="A3" s="512"/>
      <c r="B3" s="360" t="s">
        <v>895</v>
      </c>
      <c r="C3" s="360" t="s">
        <v>20</v>
      </c>
      <c r="D3" s="360" t="s">
        <v>21</v>
      </c>
      <c r="E3" s="360" t="s">
        <v>22</v>
      </c>
      <c r="F3" s="361" t="s">
        <v>793</v>
      </c>
      <c r="G3" s="362" t="s">
        <v>902</v>
      </c>
      <c r="H3" s="360" t="s">
        <v>895</v>
      </c>
      <c r="I3" s="360" t="s">
        <v>20</v>
      </c>
      <c r="J3" s="360" t="s">
        <v>21</v>
      </c>
      <c r="K3" s="360" t="s">
        <v>22</v>
      </c>
      <c r="L3" s="361" t="s">
        <v>793</v>
      </c>
      <c r="M3" s="362" t="s">
        <v>902</v>
      </c>
      <c r="N3" s="360" t="s">
        <v>895</v>
      </c>
      <c r="O3" s="360" t="s">
        <v>20</v>
      </c>
      <c r="P3" s="360" t="s">
        <v>21</v>
      </c>
      <c r="Q3" s="360" t="s">
        <v>22</v>
      </c>
      <c r="R3" s="361" t="s">
        <v>793</v>
      </c>
      <c r="S3" s="362" t="s">
        <v>902</v>
      </c>
      <c r="T3" s="360" t="s">
        <v>895</v>
      </c>
      <c r="U3" s="360" t="s">
        <v>20</v>
      </c>
      <c r="V3" s="360" t="s">
        <v>21</v>
      </c>
      <c r="W3" s="360" t="s">
        <v>22</v>
      </c>
      <c r="X3" s="361" t="s">
        <v>793</v>
      </c>
      <c r="Y3" s="362" t="s">
        <v>902</v>
      </c>
    </row>
    <row r="4" spans="1:25">
      <c r="A4" s="154" t="s">
        <v>2</v>
      </c>
      <c r="B4" s="160">
        <v>37767</v>
      </c>
      <c r="C4" s="161">
        <v>2819</v>
      </c>
      <c r="D4" s="161">
        <v>23645</v>
      </c>
      <c r="E4" s="161">
        <v>9680</v>
      </c>
      <c r="F4" s="161">
        <v>217</v>
      </c>
      <c r="G4" s="162">
        <v>1623</v>
      </c>
      <c r="H4" s="160">
        <v>36763</v>
      </c>
      <c r="I4" s="161">
        <v>2732</v>
      </c>
      <c r="J4" s="161">
        <v>22954</v>
      </c>
      <c r="K4" s="161">
        <v>9473</v>
      </c>
      <c r="L4" s="161">
        <v>212</v>
      </c>
      <c r="M4" s="162">
        <v>1604</v>
      </c>
      <c r="N4" s="160">
        <v>488</v>
      </c>
      <c r="O4" s="161">
        <v>22</v>
      </c>
      <c r="P4" s="161">
        <v>359</v>
      </c>
      <c r="Q4" s="161">
        <v>98</v>
      </c>
      <c r="R4" s="161">
        <v>2</v>
      </c>
      <c r="S4" s="162">
        <v>9</v>
      </c>
      <c r="T4" s="160">
        <v>516</v>
      </c>
      <c r="U4" s="161">
        <v>65</v>
      </c>
      <c r="V4" s="161">
        <v>332</v>
      </c>
      <c r="W4" s="161">
        <v>109</v>
      </c>
      <c r="X4" s="161">
        <v>3</v>
      </c>
      <c r="Y4" s="162">
        <v>10</v>
      </c>
    </row>
    <row r="5" spans="1:25">
      <c r="A5" s="40" t="s">
        <v>19</v>
      </c>
      <c r="B5" s="381">
        <v>32942</v>
      </c>
      <c r="C5" s="44">
        <v>2179</v>
      </c>
      <c r="D5" s="44">
        <v>21872</v>
      </c>
      <c r="E5" s="44">
        <v>8687</v>
      </c>
      <c r="F5" s="44">
        <v>170</v>
      </c>
      <c r="G5" s="382">
        <v>204</v>
      </c>
      <c r="H5" s="381">
        <v>32076</v>
      </c>
      <c r="I5" s="44">
        <v>2119</v>
      </c>
      <c r="J5" s="44">
        <v>21252</v>
      </c>
      <c r="K5" s="44">
        <v>8508</v>
      </c>
      <c r="L5" s="44">
        <v>167</v>
      </c>
      <c r="M5" s="382">
        <v>197</v>
      </c>
      <c r="N5" s="44">
        <v>450</v>
      </c>
      <c r="O5" s="44">
        <v>17</v>
      </c>
      <c r="P5" s="44">
        <v>336</v>
      </c>
      <c r="Q5" s="44">
        <v>91</v>
      </c>
      <c r="R5" s="44">
        <v>1</v>
      </c>
      <c r="S5" s="45">
        <v>6</v>
      </c>
      <c r="T5" s="44">
        <v>416</v>
      </c>
      <c r="U5" s="44">
        <v>43</v>
      </c>
      <c r="V5" s="44">
        <v>284</v>
      </c>
      <c r="W5" s="44">
        <v>88</v>
      </c>
      <c r="X5" s="44">
        <v>2</v>
      </c>
      <c r="Y5" s="45">
        <v>1</v>
      </c>
    </row>
    <row r="6" spans="1:25">
      <c r="A6" s="40" t="s">
        <v>910</v>
      </c>
      <c r="B6" s="381">
        <v>1801</v>
      </c>
      <c r="C6" s="44">
        <v>280</v>
      </c>
      <c r="D6" s="44">
        <v>773</v>
      </c>
      <c r="E6" s="44">
        <v>532</v>
      </c>
      <c r="F6" s="44">
        <v>33</v>
      </c>
      <c r="G6" s="382">
        <v>216</v>
      </c>
      <c r="H6" s="381">
        <v>1741</v>
      </c>
      <c r="I6" s="44">
        <v>266</v>
      </c>
      <c r="J6" s="44">
        <v>743</v>
      </c>
      <c r="K6" s="44">
        <v>517</v>
      </c>
      <c r="L6" s="44">
        <v>31</v>
      </c>
      <c r="M6" s="382">
        <v>215</v>
      </c>
      <c r="N6" s="44">
        <v>26</v>
      </c>
      <c r="O6" s="44">
        <v>4</v>
      </c>
      <c r="P6" s="44">
        <v>15</v>
      </c>
      <c r="Q6" s="44">
        <v>7</v>
      </c>
      <c r="R6" s="44">
        <v>1</v>
      </c>
      <c r="S6" s="45">
        <v>0</v>
      </c>
      <c r="T6" s="44">
        <v>34</v>
      </c>
      <c r="U6" s="44">
        <v>10</v>
      </c>
      <c r="V6" s="44">
        <v>15</v>
      </c>
      <c r="W6" s="44">
        <v>8</v>
      </c>
      <c r="X6" s="44">
        <v>1</v>
      </c>
      <c r="Y6" s="45">
        <v>1</v>
      </c>
    </row>
    <row r="7" spans="1:25">
      <c r="A7" s="40" t="s">
        <v>911</v>
      </c>
      <c r="B7" s="381">
        <v>2305</v>
      </c>
      <c r="C7" s="44">
        <v>333</v>
      </c>
      <c r="D7" s="44">
        <v>920</v>
      </c>
      <c r="E7" s="44">
        <v>440</v>
      </c>
      <c r="F7" s="44">
        <v>11</v>
      </c>
      <c r="G7" s="382">
        <v>612</v>
      </c>
      <c r="H7" s="381">
        <v>2248</v>
      </c>
      <c r="I7" s="44">
        <v>322</v>
      </c>
      <c r="J7" s="44">
        <v>890</v>
      </c>
      <c r="K7" s="44">
        <v>429</v>
      </c>
      <c r="L7" s="306">
        <v>11</v>
      </c>
      <c r="M7" s="382">
        <v>607</v>
      </c>
      <c r="N7" s="44">
        <v>7</v>
      </c>
      <c r="O7" s="44">
        <v>1</v>
      </c>
      <c r="P7" s="44">
        <v>6</v>
      </c>
      <c r="Q7" s="44">
        <v>0</v>
      </c>
      <c r="R7" s="306">
        <v>0</v>
      </c>
      <c r="S7" s="45">
        <v>0</v>
      </c>
      <c r="T7" s="44">
        <v>50</v>
      </c>
      <c r="U7" s="44">
        <v>10</v>
      </c>
      <c r="V7" s="44">
        <v>24</v>
      </c>
      <c r="W7" s="44">
        <v>11</v>
      </c>
      <c r="X7" s="306">
        <v>0</v>
      </c>
      <c r="Y7" s="45">
        <v>5</v>
      </c>
    </row>
    <row r="8" spans="1:25">
      <c r="A8" s="41" t="s">
        <v>64</v>
      </c>
      <c r="B8" s="381">
        <v>719</v>
      </c>
      <c r="C8" s="44">
        <v>27</v>
      </c>
      <c r="D8" s="44">
        <v>80</v>
      </c>
      <c r="E8" s="44">
        <v>21</v>
      </c>
      <c r="F8" s="44">
        <v>3</v>
      </c>
      <c r="G8" s="384">
        <v>591</v>
      </c>
      <c r="H8" s="406">
        <v>698</v>
      </c>
      <c r="I8" s="46">
        <v>25</v>
      </c>
      <c r="J8" s="46">
        <v>69</v>
      </c>
      <c r="K8" s="46">
        <v>19</v>
      </c>
      <c r="L8" s="46">
        <v>3</v>
      </c>
      <c r="M8" s="384">
        <v>585</v>
      </c>
      <c r="N8" s="305">
        <v>5</v>
      </c>
      <c r="O8" s="46">
        <v>0</v>
      </c>
      <c r="P8" s="46">
        <v>2</v>
      </c>
      <c r="Q8" s="46">
        <v>0</v>
      </c>
      <c r="R8" s="46">
        <v>0</v>
      </c>
      <c r="S8" s="47">
        <v>3</v>
      </c>
      <c r="T8" s="305">
        <v>16</v>
      </c>
      <c r="U8" s="46">
        <v>2</v>
      </c>
      <c r="V8" s="46">
        <v>9</v>
      </c>
      <c r="W8" s="46">
        <v>2</v>
      </c>
      <c r="X8" s="46">
        <v>0</v>
      </c>
      <c r="Y8" s="47">
        <v>3</v>
      </c>
    </row>
    <row r="9" spans="1:25" ht="15" customHeight="1">
      <c r="A9" s="513" t="s">
        <v>889</v>
      </c>
      <c r="B9" s="513"/>
      <c r="C9" s="513"/>
      <c r="D9" s="513"/>
      <c r="E9" s="513"/>
      <c r="F9" s="513"/>
      <c r="G9" s="513"/>
    </row>
    <row r="10" spans="1:25">
      <c r="A10" s="318" t="s">
        <v>33</v>
      </c>
      <c r="B10" s="13"/>
      <c r="C10" s="13"/>
      <c r="D10" s="13"/>
      <c r="E10" s="13"/>
      <c r="F10" s="13"/>
      <c r="G10" s="13"/>
    </row>
  </sheetData>
  <mergeCells count="10">
    <mergeCell ref="A9:G9"/>
    <mergeCell ref="H2:M2"/>
    <mergeCell ref="H1:M1"/>
    <mergeCell ref="N1:S1"/>
    <mergeCell ref="N2:S2"/>
    <mergeCell ref="T1:Y1"/>
    <mergeCell ref="T2:Y2"/>
    <mergeCell ref="A1:G1"/>
    <mergeCell ref="A2:A3"/>
    <mergeCell ref="B2:G2"/>
  </mergeCells>
  <hyperlinks>
    <hyperlink ref="A10" location="Sommaire!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zoomScaleNormal="100" workbookViewId="0">
      <selection sqref="A1:C1"/>
    </sheetView>
  </sheetViews>
  <sheetFormatPr defaultColWidth="11.42578125" defaultRowHeight="15"/>
  <cols>
    <col min="1" max="1" width="14.28515625" customWidth="1"/>
    <col min="2" max="2" width="14.42578125" customWidth="1"/>
    <col min="3" max="3" width="17.7109375" customWidth="1"/>
    <col min="5" max="5" width="20.7109375" customWidth="1"/>
  </cols>
  <sheetData>
    <row r="1" spans="1:3" ht="24.75" customHeight="1">
      <c r="A1" s="423" t="s">
        <v>822</v>
      </c>
      <c r="B1" s="424"/>
      <c r="C1" s="424"/>
    </row>
    <row r="2" spans="1:3" ht="33.75" customHeight="1">
      <c r="A2" s="363" t="s">
        <v>1</v>
      </c>
      <c r="B2" s="364" t="s">
        <v>820</v>
      </c>
      <c r="C2" s="365" t="s">
        <v>821</v>
      </c>
    </row>
    <row r="3" spans="1:3">
      <c r="A3" s="164">
        <v>1960</v>
      </c>
      <c r="B3" s="169">
        <v>65220</v>
      </c>
      <c r="C3" s="166">
        <v>7.1253379947013356</v>
      </c>
    </row>
    <row r="4" spans="1:3">
      <c r="A4" s="164">
        <v>1961</v>
      </c>
      <c r="B4" s="169">
        <v>62371</v>
      </c>
      <c r="C4" s="166">
        <v>6.7913262097597649</v>
      </c>
    </row>
    <row r="5" spans="1:3">
      <c r="A5" s="164">
        <v>1962</v>
      </c>
      <c r="B5" s="169">
        <v>62086</v>
      </c>
      <c r="C5" s="166">
        <v>6.7306734348495727</v>
      </c>
    </row>
    <row r="6" spans="1:3">
      <c r="A6" s="164">
        <v>1963</v>
      </c>
      <c r="B6" s="169">
        <v>62449</v>
      </c>
      <c r="C6" s="166">
        <v>6.7196214312334188</v>
      </c>
    </row>
    <row r="7" spans="1:3">
      <c r="A7" s="164">
        <v>1964</v>
      </c>
      <c r="B7" s="169">
        <v>65008</v>
      </c>
      <c r="C7" s="166">
        <v>6.9318849111756284</v>
      </c>
    </row>
    <row r="8" spans="1:3">
      <c r="A8" s="164">
        <v>1965</v>
      </c>
      <c r="B8" s="169">
        <v>66535</v>
      </c>
      <c r="C8" s="166">
        <v>7.030585450645364</v>
      </c>
    </row>
    <row r="9" spans="1:3">
      <c r="A9" s="164">
        <v>1966</v>
      </c>
      <c r="B9" s="169">
        <v>68330</v>
      </c>
      <c r="C9" s="166">
        <v>7.1716526077925726</v>
      </c>
    </row>
    <row r="10" spans="1:3">
      <c r="A10" s="164">
        <v>1967</v>
      </c>
      <c r="B10" s="169">
        <v>68309</v>
      </c>
      <c r="C10" s="166">
        <v>7.1296386318303933</v>
      </c>
    </row>
    <row r="11" spans="1:3">
      <c r="A11" s="164">
        <v>1968</v>
      </c>
      <c r="B11" s="169">
        <v>69713</v>
      </c>
      <c r="C11" s="166">
        <v>7.2476111904497422</v>
      </c>
    </row>
    <row r="12" spans="1:3">
      <c r="A12" s="164">
        <v>1969</v>
      </c>
      <c r="B12" s="169">
        <v>72330</v>
      </c>
      <c r="C12" s="166">
        <v>7.498420075736842</v>
      </c>
    </row>
    <row r="13" spans="1:3">
      <c r="A13" s="164">
        <v>1970</v>
      </c>
      <c r="B13" s="169">
        <v>73261</v>
      </c>
      <c r="C13" s="166">
        <v>7.5874504909042457</v>
      </c>
    </row>
    <row r="14" spans="1:3">
      <c r="A14" s="164">
        <v>1971</v>
      </c>
      <c r="B14" s="169">
        <v>73644</v>
      </c>
      <c r="C14" s="166">
        <v>7.6132296560953723</v>
      </c>
    </row>
    <row r="15" spans="1:3">
      <c r="A15" s="164">
        <v>1972</v>
      </c>
      <c r="B15" s="169">
        <v>74352</v>
      </c>
      <c r="C15" s="166">
        <v>7.6563817675097949</v>
      </c>
    </row>
    <row r="16" spans="1:3">
      <c r="A16" s="164">
        <v>1973</v>
      </c>
      <c r="B16" s="169">
        <v>73664</v>
      </c>
      <c r="C16" s="166">
        <v>7.561703682717221</v>
      </c>
    </row>
    <row r="17" spans="1:3">
      <c r="A17" s="164">
        <v>1974</v>
      </c>
      <c r="B17" s="169">
        <v>73567</v>
      </c>
      <c r="C17" s="166">
        <v>7.5280235118858494</v>
      </c>
    </row>
    <row r="18" spans="1:3">
      <c r="A18" s="164">
        <v>1975</v>
      </c>
      <c r="B18" s="169">
        <v>71736</v>
      </c>
      <c r="C18" s="166">
        <v>7.3194771802014138</v>
      </c>
    </row>
    <row r="19" spans="1:3">
      <c r="A19" s="164">
        <v>1976</v>
      </c>
      <c r="B19" s="169">
        <v>71142</v>
      </c>
      <c r="C19" s="166">
        <v>7.2459110998350313</v>
      </c>
    </row>
    <row r="20" spans="1:3">
      <c r="A20" s="164">
        <v>1977</v>
      </c>
      <c r="B20" s="169">
        <v>69073</v>
      </c>
      <c r="C20" s="166">
        <v>7.0264992905903982</v>
      </c>
    </row>
    <row r="21" spans="1:3">
      <c r="A21" s="164">
        <v>1978</v>
      </c>
      <c r="B21" s="169">
        <v>67127</v>
      </c>
      <c r="C21" s="166">
        <v>6.8221730227352753</v>
      </c>
    </row>
    <row r="22" spans="1:3">
      <c r="A22" s="164">
        <v>1979</v>
      </c>
      <c r="B22" s="169">
        <v>65429</v>
      </c>
      <c r="C22" s="166">
        <v>6.6436293799326629</v>
      </c>
    </row>
    <row r="23" spans="1:3">
      <c r="A23" s="164">
        <v>1980</v>
      </c>
      <c r="B23" s="169">
        <v>66369</v>
      </c>
      <c r="C23" s="166">
        <v>6.7316534070266254</v>
      </c>
    </row>
    <row r="24" spans="1:3">
      <c r="A24" s="164">
        <v>1981</v>
      </c>
      <c r="B24" s="169">
        <v>64380</v>
      </c>
      <c r="C24" s="166">
        <v>6.5300862974537486</v>
      </c>
    </row>
    <row r="25" spans="1:3">
      <c r="A25" s="164">
        <v>1982</v>
      </c>
      <c r="B25" s="169">
        <v>62341</v>
      </c>
      <c r="C25" s="166">
        <v>6.3249881826887826</v>
      </c>
    </row>
    <row r="26" spans="1:3">
      <c r="A26" s="164">
        <v>1983</v>
      </c>
      <c r="B26" s="169">
        <v>59629</v>
      </c>
      <c r="C26" s="166">
        <v>6.050314950403429</v>
      </c>
    </row>
    <row r="27" spans="1:3">
      <c r="A27" s="164">
        <v>1984</v>
      </c>
      <c r="B27" s="169">
        <v>58962</v>
      </c>
      <c r="C27" s="166">
        <v>5.9827269838216148</v>
      </c>
    </row>
    <row r="28" spans="1:3">
      <c r="A28" s="164">
        <v>1985</v>
      </c>
      <c r="B28" s="169">
        <v>57559</v>
      </c>
      <c r="C28" s="166">
        <v>5.8386286977440758</v>
      </c>
    </row>
    <row r="29" spans="1:3">
      <c r="A29" s="164">
        <v>1986</v>
      </c>
      <c r="B29" s="169">
        <v>56780</v>
      </c>
      <c r="C29" s="166">
        <v>5.7575561840848284</v>
      </c>
    </row>
    <row r="30" spans="1:3">
      <c r="A30" s="164">
        <v>1987</v>
      </c>
      <c r="B30" s="169">
        <v>56563</v>
      </c>
      <c r="C30" s="166">
        <v>5.73066483178944</v>
      </c>
    </row>
    <row r="31" spans="1:3">
      <c r="A31" s="164">
        <v>1988</v>
      </c>
      <c r="B31" s="169">
        <v>59075</v>
      </c>
      <c r="C31" s="166">
        <v>5.9661689186787195</v>
      </c>
    </row>
    <row r="32" spans="1:3">
      <c r="A32" s="164">
        <v>1989</v>
      </c>
      <c r="B32" s="169">
        <v>63511</v>
      </c>
      <c r="C32" s="166">
        <v>6.3909173322551487</v>
      </c>
    </row>
    <row r="33" spans="1:3">
      <c r="A33" s="164">
        <v>1990</v>
      </c>
      <c r="B33" s="169">
        <v>64554</v>
      </c>
      <c r="C33" s="166">
        <v>6.476527403870536</v>
      </c>
    </row>
    <row r="34" spans="1:3">
      <c r="A34" s="164">
        <v>1991</v>
      </c>
      <c r="B34" s="169">
        <v>60740</v>
      </c>
      <c r="C34" s="166">
        <v>6.0712764253955669</v>
      </c>
    </row>
    <row r="35" spans="1:3">
      <c r="A35" s="164">
        <v>1992</v>
      </c>
      <c r="B35" s="169">
        <v>58156</v>
      </c>
      <c r="C35" s="166">
        <v>5.7894559747094076</v>
      </c>
    </row>
    <row r="36" spans="1:3">
      <c r="A36" s="164">
        <v>1993</v>
      </c>
      <c r="B36" s="169">
        <v>54112</v>
      </c>
      <c r="C36" s="166">
        <v>5.3658717979865092</v>
      </c>
    </row>
    <row r="37" spans="1:3">
      <c r="A37" s="164">
        <v>1994</v>
      </c>
      <c r="B37" s="169">
        <v>51962</v>
      </c>
      <c r="C37" s="166">
        <v>5.1368171100040758</v>
      </c>
    </row>
    <row r="38" spans="1:3">
      <c r="A38" s="164">
        <v>1995</v>
      </c>
      <c r="B38" s="169">
        <v>51402</v>
      </c>
      <c r="C38" s="166">
        <v>5.0708257789765323</v>
      </c>
    </row>
    <row r="39" spans="1:3">
      <c r="A39" s="164">
        <v>1996</v>
      </c>
      <c r="B39" s="169">
        <v>50552</v>
      </c>
      <c r="C39" s="166">
        <v>4.977238281590564</v>
      </c>
    </row>
    <row r="40" spans="1:3">
      <c r="A40" s="164">
        <v>1997</v>
      </c>
      <c r="B40" s="169">
        <v>47759</v>
      </c>
      <c r="C40" s="166">
        <v>4.690880142850899</v>
      </c>
    </row>
    <row r="41" spans="1:3">
      <c r="A41" s="164">
        <v>1998</v>
      </c>
      <c r="B41" s="169">
        <v>44393</v>
      </c>
      <c r="C41" s="166">
        <v>4.3509717918480506</v>
      </c>
    </row>
    <row r="42" spans="1:3">
      <c r="A42" s="164">
        <v>1999</v>
      </c>
      <c r="B42" s="169">
        <v>44171</v>
      </c>
      <c r="C42" s="166">
        <v>4.3193029896048163</v>
      </c>
    </row>
    <row r="43" spans="1:3">
      <c r="A43" s="164">
        <v>2000</v>
      </c>
      <c r="B43" s="169">
        <v>45123</v>
      </c>
      <c r="C43" s="166">
        <v>4.4017073235804087</v>
      </c>
    </row>
    <row r="44" spans="1:3">
      <c r="A44" s="164">
        <v>2001</v>
      </c>
      <c r="B44" s="169">
        <v>42110</v>
      </c>
      <c r="C44" s="166">
        <v>4.0936874047271052</v>
      </c>
    </row>
    <row r="45" spans="1:3">
      <c r="A45" s="164">
        <v>2002</v>
      </c>
      <c r="B45" s="169">
        <v>40434</v>
      </c>
      <c r="C45" s="166">
        <v>3.9131755820514789</v>
      </c>
    </row>
    <row r="46" spans="1:3">
      <c r="A46" s="164">
        <v>2003</v>
      </c>
      <c r="B46" s="169">
        <v>41777</v>
      </c>
      <c r="C46" s="166">
        <v>4.0262593022978459</v>
      </c>
    </row>
    <row r="47" spans="1:3">
      <c r="A47" s="164">
        <v>2004</v>
      </c>
      <c r="B47" s="169">
        <v>43296</v>
      </c>
      <c r="C47" s="166">
        <v>4.1546332302623616</v>
      </c>
    </row>
    <row r="48" spans="1:3">
      <c r="A48" s="164">
        <v>2005</v>
      </c>
      <c r="B48" s="169">
        <v>43141</v>
      </c>
      <c r="C48" s="166">
        <v>4.1170509428868334</v>
      </c>
    </row>
    <row r="49" spans="1:3">
      <c r="A49" s="164">
        <v>2006</v>
      </c>
      <c r="B49" s="169">
        <v>44813</v>
      </c>
      <c r="C49" s="166">
        <v>4.2485000414298204</v>
      </c>
    </row>
    <row r="50" spans="1:3">
      <c r="A50" s="164">
        <v>2007</v>
      </c>
      <c r="B50" s="169">
        <v>45561</v>
      </c>
      <c r="C50" s="166">
        <v>4.2878116265281347</v>
      </c>
    </row>
    <row r="51" spans="1:3">
      <c r="A51" s="164">
        <v>2008</v>
      </c>
      <c r="B51" s="169">
        <v>45613</v>
      </c>
      <c r="C51" s="166">
        <v>4.2589276368857325</v>
      </c>
    </row>
    <row r="52" spans="1:3">
      <c r="A52" s="164">
        <v>2009</v>
      </c>
      <c r="B52" s="169">
        <v>43303</v>
      </c>
      <c r="C52" s="166">
        <v>4.0108396314821695</v>
      </c>
    </row>
    <row r="53" spans="1:3">
      <c r="A53" s="164">
        <v>2010</v>
      </c>
      <c r="B53" s="169">
        <v>42159</v>
      </c>
      <c r="C53" s="166">
        <v>3.8693652580671318</v>
      </c>
    </row>
    <row r="54" spans="1:3">
      <c r="A54" s="164">
        <v>2011</v>
      </c>
      <c r="B54" s="169">
        <v>41001</v>
      </c>
      <c r="C54" s="166">
        <v>3.7295311720711868</v>
      </c>
    </row>
    <row r="55" spans="1:3">
      <c r="A55" s="164">
        <v>2012</v>
      </c>
      <c r="B55" s="169">
        <v>42198</v>
      </c>
      <c r="C55" s="166">
        <v>3.8126987135868884</v>
      </c>
    </row>
    <row r="56" spans="1:3">
      <c r="A56" s="164">
        <v>2013</v>
      </c>
      <c r="B56" s="169">
        <v>37854</v>
      </c>
      <c r="C56" s="166">
        <v>3.4025960367765138</v>
      </c>
    </row>
    <row r="57" spans="1:3">
      <c r="A57" s="164">
        <v>2014</v>
      </c>
      <c r="B57" s="169">
        <v>39878</v>
      </c>
      <c r="C57" s="166">
        <v>3.5576092630231937</v>
      </c>
    </row>
    <row r="58" spans="1:3">
      <c r="A58" s="184">
        <v>2015</v>
      </c>
      <c r="B58" s="185">
        <v>40049</v>
      </c>
      <c r="C58" s="186">
        <v>3.5635611480096454</v>
      </c>
    </row>
    <row r="59" spans="1:3">
      <c r="A59" s="164" t="s">
        <v>840</v>
      </c>
      <c r="B59" s="169">
        <v>44858</v>
      </c>
      <c r="C59" s="166">
        <v>4.0124224269171664</v>
      </c>
    </row>
    <row r="60" spans="1:3">
      <c r="A60" s="164" t="s">
        <v>825</v>
      </c>
      <c r="B60" s="169">
        <v>45005</v>
      </c>
      <c r="C60" s="166">
        <v>4.0045461675990435</v>
      </c>
    </row>
    <row r="61" spans="1:3">
      <c r="A61" s="298" t="s">
        <v>905</v>
      </c>
      <c r="B61" s="169">
        <v>44725</v>
      </c>
      <c r="C61" s="166">
        <v>3.959717039372912</v>
      </c>
    </row>
    <row r="62" spans="1:3">
      <c r="A62" s="298" t="s">
        <v>912</v>
      </c>
      <c r="B62" s="169">
        <v>44319</v>
      </c>
      <c r="C62" s="166">
        <v>3.9050745879908</v>
      </c>
    </row>
    <row r="63" spans="1:3">
      <c r="A63" s="165" t="s">
        <v>943</v>
      </c>
      <c r="B63" s="170">
        <v>45059</v>
      </c>
      <c r="C63" s="167">
        <v>3.9512482661386996</v>
      </c>
    </row>
    <row r="64" spans="1:3" ht="39.75" customHeight="1">
      <c r="A64" s="516" t="s">
        <v>824</v>
      </c>
      <c r="B64" s="516"/>
      <c r="C64" s="516"/>
    </row>
    <row r="65" spans="1:3" ht="39.75" customHeight="1">
      <c r="A65" s="517" t="s">
        <v>906</v>
      </c>
      <c r="B65" s="517"/>
      <c r="C65" s="517"/>
    </row>
    <row r="66" spans="1:3" ht="14.25" customHeight="1">
      <c r="A66" s="514" t="s">
        <v>889</v>
      </c>
      <c r="B66" s="515"/>
      <c r="C66" s="515"/>
    </row>
    <row r="67" spans="1:3">
      <c r="A67" s="318" t="s">
        <v>33</v>
      </c>
    </row>
  </sheetData>
  <mergeCells count="4">
    <mergeCell ref="A1:C1"/>
    <mergeCell ref="A66:C66"/>
    <mergeCell ref="A64:C64"/>
    <mergeCell ref="A65:C65"/>
  </mergeCells>
  <hyperlinks>
    <hyperlink ref="A67"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2" sqref="B2"/>
    </sheetView>
  </sheetViews>
  <sheetFormatPr defaultColWidth="11.42578125" defaultRowHeight="15"/>
  <cols>
    <col min="2" max="2" width="91.85546875" customWidth="1"/>
    <col min="3" max="3" width="12.5703125" customWidth="1"/>
  </cols>
  <sheetData>
    <row r="1" spans="1:3" ht="39.75" customHeight="1" thickBot="1">
      <c r="A1" s="418"/>
      <c r="B1" s="418"/>
      <c r="C1" s="418"/>
    </row>
    <row r="2" spans="1:3" ht="42" customHeight="1" thickBot="1">
      <c r="A2" s="3"/>
      <c r="B2" s="312" t="s">
        <v>917</v>
      </c>
    </row>
    <row r="3" spans="1:3" ht="36" customHeight="1">
      <c r="A3" s="3"/>
      <c r="B3" s="313">
        <v>2018</v>
      </c>
    </row>
    <row r="4" spans="1:3" ht="15.75">
      <c r="A4" s="4"/>
      <c r="B4" s="314" t="s">
        <v>18</v>
      </c>
    </row>
    <row r="5" spans="1:3" s="157" customFormat="1"/>
    <row r="6" spans="1:3" s="157" customFormat="1" ht="134.25" customHeight="1">
      <c r="A6" s="419" t="s">
        <v>903</v>
      </c>
      <c r="B6" s="419"/>
      <c r="C6" s="419"/>
    </row>
    <row r="7" spans="1:3" s="157" customFormat="1" ht="87.75" customHeight="1">
      <c r="A7" s="419" t="s">
        <v>875</v>
      </c>
      <c r="B7" s="419"/>
      <c r="C7" s="419"/>
    </row>
    <row r="8" spans="1:3" s="157" customFormat="1" ht="201.75" customHeight="1">
      <c r="A8" s="420" t="s">
        <v>904</v>
      </c>
      <c r="B8" s="420"/>
      <c r="C8" s="420"/>
    </row>
    <row r="9" spans="1:3" s="157" customFormat="1" ht="165.75" customHeight="1">
      <c r="A9" s="420" t="s">
        <v>900</v>
      </c>
      <c r="B9" s="420"/>
      <c r="C9" s="420"/>
    </row>
    <row r="10" spans="1:3" s="157" customFormat="1" ht="56.25" customHeight="1">
      <c r="A10" s="422" t="s">
        <v>893</v>
      </c>
      <c r="B10" s="422"/>
      <c r="C10" s="422"/>
    </row>
    <row r="11" spans="1:3" s="157" customFormat="1" ht="17.25" customHeight="1">
      <c r="A11" s="421" t="s">
        <v>876</v>
      </c>
      <c r="B11" s="421"/>
      <c r="C11" s="421"/>
    </row>
    <row r="13" spans="1:3">
      <c r="A13" s="318" t="s">
        <v>33</v>
      </c>
    </row>
  </sheetData>
  <mergeCells count="7">
    <mergeCell ref="A1:C1"/>
    <mergeCell ref="A7:C7"/>
    <mergeCell ref="A8:C8"/>
    <mergeCell ref="A9:C9"/>
    <mergeCell ref="A11:C11"/>
    <mergeCell ref="A6:C6"/>
    <mergeCell ref="A10:C10"/>
  </mergeCells>
  <hyperlinks>
    <hyperlink ref="A13"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0"/>
  <sheetViews>
    <sheetView workbookViewId="0">
      <selection sqref="A1:V1"/>
    </sheetView>
  </sheetViews>
  <sheetFormatPr defaultColWidth="11.42578125" defaultRowHeight="15"/>
  <cols>
    <col min="1" max="1" width="37.7109375" customWidth="1"/>
    <col min="2" max="22" width="10" customWidth="1"/>
  </cols>
  <sheetData>
    <row r="1" spans="1:23" ht="35.25" customHeight="1">
      <c r="A1" s="423" t="s">
        <v>809</v>
      </c>
      <c r="B1" s="424"/>
      <c r="C1" s="424"/>
      <c r="D1" s="424"/>
      <c r="E1" s="424"/>
      <c r="F1" s="424"/>
      <c r="G1" s="424"/>
      <c r="H1" s="424"/>
      <c r="I1" s="424"/>
      <c r="J1" s="424"/>
      <c r="K1" s="424"/>
      <c r="L1" s="424"/>
      <c r="M1" s="424"/>
      <c r="N1" s="424"/>
      <c r="O1" s="424"/>
      <c r="P1" s="424"/>
      <c r="Q1" s="424"/>
      <c r="R1" s="424"/>
      <c r="S1" s="424"/>
      <c r="T1" s="424"/>
      <c r="U1" s="424"/>
      <c r="V1" s="424"/>
    </row>
    <row r="2" spans="1:23" ht="19.5" customHeight="1">
      <c r="A2" s="429" t="s">
        <v>37</v>
      </c>
      <c r="B2" s="426" t="s">
        <v>1</v>
      </c>
      <c r="C2" s="427"/>
      <c r="D2" s="427"/>
      <c r="E2" s="427"/>
      <c r="F2" s="427"/>
      <c r="G2" s="427"/>
      <c r="H2" s="427"/>
      <c r="I2" s="427"/>
      <c r="J2" s="427"/>
      <c r="K2" s="427"/>
      <c r="L2" s="427"/>
      <c r="M2" s="427"/>
      <c r="N2" s="427"/>
      <c r="O2" s="427"/>
      <c r="P2" s="427"/>
      <c r="Q2" s="427"/>
      <c r="R2" s="427"/>
      <c r="S2" s="427"/>
      <c r="T2" s="427"/>
      <c r="U2" s="427"/>
      <c r="V2" s="428"/>
    </row>
    <row r="3" spans="1:23" ht="21" customHeight="1">
      <c r="A3" s="430"/>
      <c r="B3" s="315" t="s">
        <v>826</v>
      </c>
      <c r="C3" s="315" t="s">
        <v>827</v>
      </c>
      <c r="D3" s="315" t="s">
        <v>828</v>
      </c>
      <c r="E3" s="315" t="s">
        <v>829</v>
      </c>
      <c r="F3" s="315" t="s">
        <v>830</v>
      </c>
      <c r="G3" s="315" t="s">
        <v>831</v>
      </c>
      <c r="H3" s="315" t="s">
        <v>832</v>
      </c>
      <c r="I3" s="315" t="s">
        <v>833</v>
      </c>
      <c r="J3" s="315" t="s">
        <v>834</v>
      </c>
      <c r="K3" s="315" t="s">
        <v>835</v>
      </c>
      <c r="L3" s="315" t="s">
        <v>836</v>
      </c>
      <c r="M3" s="315" t="s">
        <v>837</v>
      </c>
      <c r="N3" s="316" t="s">
        <v>838</v>
      </c>
      <c r="O3" s="316" t="s">
        <v>839</v>
      </c>
      <c r="P3" s="316" t="s">
        <v>840</v>
      </c>
      <c r="Q3" s="316" t="s">
        <v>825</v>
      </c>
      <c r="R3" s="316">
        <v>2014</v>
      </c>
      <c r="S3" s="316">
        <v>2015</v>
      </c>
      <c r="T3" s="316">
        <v>2016</v>
      </c>
      <c r="U3" s="316">
        <v>2017</v>
      </c>
      <c r="V3" s="317">
        <v>2018</v>
      </c>
    </row>
    <row r="4" spans="1:23">
      <c r="A4" s="60" t="s">
        <v>19</v>
      </c>
      <c r="B4" s="80">
        <v>45123</v>
      </c>
      <c r="C4" s="80">
        <v>42110</v>
      </c>
      <c r="D4" s="80">
        <v>40434</v>
      </c>
      <c r="E4" s="80">
        <v>41777</v>
      </c>
      <c r="F4" s="80">
        <v>43296</v>
      </c>
      <c r="G4" s="80">
        <v>43141</v>
      </c>
      <c r="H4" s="80">
        <v>44813</v>
      </c>
      <c r="I4" s="80">
        <v>45561</v>
      </c>
      <c r="J4" s="80">
        <v>45613</v>
      </c>
      <c r="K4" s="80">
        <v>43303</v>
      </c>
      <c r="L4" s="80">
        <v>42159</v>
      </c>
      <c r="M4" s="80">
        <v>41001</v>
      </c>
      <c r="N4" s="80">
        <v>42198</v>
      </c>
      <c r="O4" s="80">
        <v>37854</v>
      </c>
      <c r="P4" s="80">
        <v>39878</v>
      </c>
      <c r="Q4" s="173">
        <v>40049</v>
      </c>
      <c r="R4" s="80">
        <v>44858</v>
      </c>
      <c r="S4" s="80">
        <v>45005</v>
      </c>
      <c r="T4" s="80">
        <v>44725</v>
      </c>
      <c r="U4" s="80">
        <v>44319</v>
      </c>
      <c r="V4" s="81">
        <v>45059</v>
      </c>
    </row>
    <row r="5" spans="1:23">
      <c r="A5" s="61" t="s">
        <v>20</v>
      </c>
      <c r="B5" s="82">
        <v>5029</v>
      </c>
      <c r="C5" s="82">
        <v>4768</v>
      </c>
      <c r="D5" s="82">
        <v>4812</v>
      </c>
      <c r="E5" s="82">
        <v>5302</v>
      </c>
      <c r="F5" s="82">
        <v>5562</v>
      </c>
      <c r="G5" s="82">
        <v>5307</v>
      </c>
      <c r="H5" s="82">
        <v>5350</v>
      </c>
      <c r="I5" s="82">
        <v>5372</v>
      </c>
      <c r="J5" s="82">
        <v>5199</v>
      </c>
      <c r="K5" s="82">
        <v>5070</v>
      </c>
      <c r="L5" s="82">
        <v>4552</v>
      </c>
      <c r="M5" s="82">
        <v>4296</v>
      </c>
      <c r="N5" s="82">
        <v>4448</v>
      </c>
      <c r="O5" s="82">
        <v>4147</v>
      </c>
      <c r="P5" s="82">
        <v>4015</v>
      </c>
      <c r="Q5" s="174">
        <v>4154</v>
      </c>
      <c r="R5" s="82">
        <v>4019</v>
      </c>
      <c r="S5" s="82">
        <v>4118</v>
      </c>
      <c r="T5" s="82">
        <v>4046</v>
      </c>
      <c r="U5" s="82">
        <v>4022</v>
      </c>
      <c r="V5" s="83">
        <v>3997</v>
      </c>
      <c r="W5" s="13"/>
    </row>
    <row r="6" spans="1:23">
      <c r="A6" s="86" t="s">
        <v>65</v>
      </c>
      <c r="B6" s="82">
        <v>393</v>
      </c>
      <c r="C6" s="82">
        <v>386</v>
      </c>
      <c r="D6" s="82">
        <v>300</v>
      </c>
      <c r="E6" s="82">
        <v>363</v>
      </c>
      <c r="F6" s="82">
        <v>374</v>
      </c>
      <c r="G6" s="82">
        <v>376</v>
      </c>
      <c r="H6" s="82">
        <v>337</v>
      </c>
      <c r="I6" s="82">
        <v>400</v>
      </c>
      <c r="J6" s="82">
        <v>386</v>
      </c>
      <c r="K6" s="82">
        <v>398</v>
      </c>
      <c r="L6" s="82">
        <v>334</v>
      </c>
      <c r="M6" s="82">
        <v>288</v>
      </c>
      <c r="N6" s="82">
        <v>306</v>
      </c>
      <c r="O6" s="82">
        <v>288</v>
      </c>
      <c r="P6" s="82">
        <v>244</v>
      </c>
      <c r="Q6" s="174">
        <v>287</v>
      </c>
      <c r="R6" s="82">
        <v>253</v>
      </c>
      <c r="S6" s="82">
        <v>286</v>
      </c>
      <c r="T6" s="82">
        <v>298</v>
      </c>
      <c r="U6" s="82">
        <v>282</v>
      </c>
      <c r="V6" s="83">
        <v>264</v>
      </c>
    </row>
    <row r="7" spans="1:23">
      <c r="A7" s="86" t="s">
        <v>66</v>
      </c>
      <c r="B7" s="82">
        <v>133</v>
      </c>
      <c r="C7" s="82">
        <v>111</v>
      </c>
      <c r="D7" s="82">
        <v>101</v>
      </c>
      <c r="E7" s="82">
        <v>109</v>
      </c>
      <c r="F7" s="82">
        <v>134</v>
      </c>
      <c r="G7" s="82">
        <v>113</v>
      </c>
      <c r="H7" s="82">
        <v>120</v>
      </c>
      <c r="I7" s="82">
        <v>107</v>
      </c>
      <c r="J7" s="82">
        <v>142</v>
      </c>
      <c r="K7" s="82">
        <v>127</v>
      </c>
      <c r="L7" s="82">
        <v>123</v>
      </c>
      <c r="M7" s="82">
        <v>128</v>
      </c>
      <c r="N7" s="82">
        <v>116</v>
      </c>
      <c r="O7" s="82">
        <v>101</v>
      </c>
      <c r="P7" s="82">
        <v>114</v>
      </c>
      <c r="Q7" s="174">
        <v>106</v>
      </c>
      <c r="R7" s="82">
        <v>115</v>
      </c>
      <c r="S7" s="82">
        <v>104</v>
      </c>
      <c r="T7" s="82">
        <v>103</v>
      </c>
      <c r="U7" s="82">
        <v>110</v>
      </c>
      <c r="V7" s="83">
        <v>99</v>
      </c>
    </row>
    <row r="8" spans="1:23">
      <c r="A8" s="86" t="s">
        <v>67</v>
      </c>
      <c r="B8" s="82">
        <v>74</v>
      </c>
      <c r="C8" s="82">
        <v>77</v>
      </c>
      <c r="D8" s="82">
        <v>79</v>
      </c>
      <c r="E8" s="82">
        <v>82</v>
      </c>
      <c r="F8" s="82">
        <v>68</v>
      </c>
      <c r="G8" s="82">
        <v>84</v>
      </c>
      <c r="H8" s="82">
        <v>74</v>
      </c>
      <c r="I8" s="82">
        <v>102</v>
      </c>
      <c r="J8" s="82">
        <v>88</v>
      </c>
      <c r="K8" s="82">
        <v>88</v>
      </c>
      <c r="L8" s="82">
        <v>85</v>
      </c>
      <c r="M8" s="82">
        <v>72</v>
      </c>
      <c r="N8" s="82">
        <v>76</v>
      </c>
      <c r="O8" s="82">
        <v>69</v>
      </c>
      <c r="P8" s="82">
        <v>86</v>
      </c>
      <c r="Q8" s="174">
        <v>83</v>
      </c>
      <c r="R8" s="82">
        <v>84</v>
      </c>
      <c r="S8" s="82">
        <v>83</v>
      </c>
      <c r="T8" s="82">
        <v>72</v>
      </c>
      <c r="U8" s="82">
        <v>78</v>
      </c>
      <c r="V8" s="83">
        <v>88</v>
      </c>
    </row>
    <row r="9" spans="1:23">
      <c r="A9" s="86" t="s">
        <v>68</v>
      </c>
      <c r="B9" s="82">
        <v>717</v>
      </c>
      <c r="C9" s="82">
        <v>709</v>
      </c>
      <c r="D9" s="82">
        <v>641</v>
      </c>
      <c r="E9" s="82">
        <v>817</v>
      </c>
      <c r="F9" s="82">
        <v>856</v>
      </c>
      <c r="G9" s="82">
        <v>843</v>
      </c>
      <c r="H9" s="82">
        <v>874</v>
      </c>
      <c r="I9" s="82">
        <v>915</v>
      </c>
      <c r="J9" s="82">
        <v>833</v>
      </c>
      <c r="K9" s="82">
        <v>797</v>
      </c>
      <c r="L9" s="82">
        <v>757</v>
      </c>
      <c r="M9" s="82">
        <v>710</v>
      </c>
      <c r="N9" s="82">
        <v>729</v>
      </c>
      <c r="O9" s="82">
        <v>657</v>
      </c>
      <c r="P9" s="82">
        <v>654</v>
      </c>
      <c r="Q9" s="174">
        <v>702</v>
      </c>
      <c r="R9" s="82">
        <v>675</v>
      </c>
      <c r="S9" s="82">
        <v>718</v>
      </c>
      <c r="T9" s="82">
        <v>693</v>
      </c>
      <c r="U9" s="82">
        <v>681</v>
      </c>
      <c r="V9" s="83">
        <v>616</v>
      </c>
    </row>
    <row r="10" spans="1:23">
      <c r="A10" s="86" t="s">
        <v>69</v>
      </c>
      <c r="B10" s="82">
        <v>214</v>
      </c>
      <c r="C10" s="82">
        <v>216</v>
      </c>
      <c r="D10" s="82">
        <v>216</v>
      </c>
      <c r="E10" s="82">
        <v>206</v>
      </c>
      <c r="F10" s="82">
        <v>262</v>
      </c>
      <c r="G10" s="82">
        <v>260</v>
      </c>
      <c r="H10" s="82">
        <v>226</v>
      </c>
      <c r="I10" s="82">
        <v>236</v>
      </c>
      <c r="J10" s="82">
        <v>186</v>
      </c>
      <c r="K10" s="82">
        <v>212</v>
      </c>
      <c r="L10" s="82">
        <v>170</v>
      </c>
      <c r="M10" s="82">
        <v>182</v>
      </c>
      <c r="N10" s="82">
        <v>215</v>
      </c>
      <c r="O10" s="82">
        <v>189</v>
      </c>
      <c r="P10" s="82">
        <v>202</v>
      </c>
      <c r="Q10" s="174">
        <v>184</v>
      </c>
      <c r="R10" s="82">
        <v>197</v>
      </c>
      <c r="S10" s="82">
        <v>181</v>
      </c>
      <c r="T10" s="82">
        <v>170</v>
      </c>
      <c r="U10" s="82">
        <v>190</v>
      </c>
      <c r="V10" s="83">
        <v>160</v>
      </c>
    </row>
    <row r="11" spans="1:23">
      <c r="A11" s="86" t="s">
        <v>70</v>
      </c>
      <c r="B11" s="82">
        <v>129</v>
      </c>
      <c r="C11" s="82">
        <v>134</v>
      </c>
      <c r="D11" s="82">
        <v>116</v>
      </c>
      <c r="E11" s="82">
        <v>149</v>
      </c>
      <c r="F11" s="82">
        <v>164</v>
      </c>
      <c r="G11" s="82">
        <v>145</v>
      </c>
      <c r="H11" s="82">
        <v>145</v>
      </c>
      <c r="I11" s="82">
        <v>156</v>
      </c>
      <c r="J11" s="82">
        <v>175</v>
      </c>
      <c r="K11" s="82">
        <v>147</v>
      </c>
      <c r="L11" s="82">
        <v>136</v>
      </c>
      <c r="M11" s="82">
        <v>125</v>
      </c>
      <c r="N11" s="82">
        <v>140</v>
      </c>
      <c r="O11" s="82">
        <v>109</v>
      </c>
      <c r="P11" s="82">
        <v>122</v>
      </c>
      <c r="Q11" s="174">
        <v>122</v>
      </c>
      <c r="R11" s="82">
        <v>123</v>
      </c>
      <c r="S11" s="82">
        <v>120</v>
      </c>
      <c r="T11" s="82">
        <v>136</v>
      </c>
      <c r="U11" s="82">
        <v>134</v>
      </c>
      <c r="V11" s="83">
        <v>123</v>
      </c>
    </row>
    <row r="12" spans="1:23">
      <c r="A12" s="86" t="s">
        <v>71</v>
      </c>
      <c r="B12" s="82">
        <v>207</v>
      </c>
      <c r="C12" s="82">
        <v>193</v>
      </c>
      <c r="D12" s="82">
        <v>208</v>
      </c>
      <c r="E12" s="82">
        <v>251</v>
      </c>
      <c r="F12" s="82">
        <v>258</v>
      </c>
      <c r="G12" s="82">
        <v>208</v>
      </c>
      <c r="H12" s="82">
        <v>242</v>
      </c>
      <c r="I12" s="82">
        <v>221</v>
      </c>
      <c r="J12" s="82">
        <v>240</v>
      </c>
      <c r="K12" s="82">
        <v>206</v>
      </c>
      <c r="L12" s="82">
        <v>185</v>
      </c>
      <c r="M12" s="82">
        <v>141</v>
      </c>
      <c r="N12" s="82">
        <v>182</v>
      </c>
      <c r="O12" s="82">
        <v>169</v>
      </c>
      <c r="P12" s="82">
        <v>170</v>
      </c>
      <c r="Q12" s="174">
        <v>149</v>
      </c>
      <c r="R12" s="82">
        <v>168</v>
      </c>
      <c r="S12" s="82">
        <v>144</v>
      </c>
      <c r="T12" s="82">
        <v>145</v>
      </c>
      <c r="U12" s="82">
        <v>162</v>
      </c>
      <c r="V12" s="83">
        <v>173</v>
      </c>
    </row>
    <row r="13" spans="1:23">
      <c r="A13" s="86" t="s">
        <v>72</v>
      </c>
      <c r="B13" s="82">
        <v>92</v>
      </c>
      <c r="C13" s="82">
        <v>82</v>
      </c>
      <c r="D13" s="82">
        <v>96</v>
      </c>
      <c r="E13" s="82">
        <v>113</v>
      </c>
      <c r="F13" s="82">
        <v>104</v>
      </c>
      <c r="G13" s="82">
        <v>109</v>
      </c>
      <c r="H13" s="82">
        <v>114</v>
      </c>
      <c r="I13" s="82">
        <v>102</v>
      </c>
      <c r="J13" s="82">
        <v>105</v>
      </c>
      <c r="K13" s="82">
        <v>109</v>
      </c>
      <c r="L13" s="82">
        <v>89</v>
      </c>
      <c r="M13" s="82">
        <v>95</v>
      </c>
      <c r="N13" s="82">
        <v>82</v>
      </c>
      <c r="O13" s="82">
        <v>66</v>
      </c>
      <c r="P13" s="82">
        <v>67</v>
      </c>
      <c r="Q13" s="174">
        <v>80</v>
      </c>
      <c r="R13" s="82">
        <v>72</v>
      </c>
      <c r="S13" s="82">
        <v>80</v>
      </c>
      <c r="T13" s="82">
        <v>74</v>
      </c>
      <c r="U13" s="82">
        <v>71</v>
      </c>
      <c r="V13" s="83">
        <v>83</v>
      </c>
    </row>
    <row r="14" spans="1:23">
      <c r="A14" s="86" t="s">
        <v>73</v>
      </c>
      <c r="B14" s="82">
        <v>402</v>
      </c>
      <c r="C14" s="82">
        <v>398</v>
      </c>
      <c r="D14" s="82">
        <v>453</v>
      </c>
      <c r="E14" s="82">
        <v>431</v>
      </c>
      <c r="F14" s="82">
        <v>455</v>
      </c>
      <c r="G14" s="82">
        <v>423</v>
      </c>
      <c r="H14" s="82">
        <v>467</v>
      </c>
      <c r="I14" s="82">
        <v>456</v>
      </c>
      <c r="J14" s="82">
        <v>429</v>
      </c>
      <c r="K14" s="82">
        <v>386</v>
      </c>
      <c r="L14" s="82">
        <v>326</v>
      </c>
      <c r="M14" s="82">
        <v>356</v>
      </c>
      <c r="N14" s="82">
        <v>360</v>
      </c>
      <c r="O14" s="82">
        <v>324</v>
      </c>
      <c r="P14" s="82">
        <v>290</v>
      </c>
      <c r="Q14" s="174">
        <v>306</v>
      </c>
      <c r="R14" s="82">
        <v>287</v>
      </c>
      <c r="S14" s="82">
        <v>304</v>
      </c>
      <c r="T14" s="82">
        <v>330</v>
      </c>
      <c r="U14" s="82">
        <v>313</v>
      </c>
      <c r="V14" s="83">
        <v>297</v>
      </c>
    </row>
    <row r="15" spans="1:23">
      <c r="A15" s="86" t="s">
        <v>74</v>
      </c>
      <c r="B15" s="82">
        <v>170</v>
      </c>
      <c r="C15" s="82">
        <v>190</v>
      </c>
      <c r="D15" s="82">
        <v>199</v>
      </c>
      <c r="E15" s="82">
        <v>221</v>
      </c>
      <c r="F15" s="82">
        <v>227</v>
      </c>
      <c r="G15" s="82">
        <v>213</v>
      </c>
      <c r="H15" s="82">
        <v>225</v>
      </c>
      <c r="I15" s="82">
        <v>241</v>
      </c>
      <c r="J15" s="82">
        <v>233</v>
      </c>
      <c r="K15" s="82">
        <v>219</v>
      </c>
      <c r="L15" s="82">
        <v>192</v>
      </c>
      <c r="M15" s="82">
        <v>183</v>
      </c>
      <c r="N15" s="82">
        <v>177</v>
      </c>
      <c r="O15" s="82">
        <v>189</v>
      </c>
      <c r="P15" s="82">
        <v>175</v>
      </c>
      <c r="Q15" s="174">
        <v>208</v>
      </c>
      <c r="R15" s="82">
        <v>170</v>
      </c>
      <c r="S15" s="82">
        <v>204</v>
      </c>
      <c r="T15" s="82">
        <v>215</v>
      </c>
      <c r="U15" s="82">
        <v>187</v>
      </c>
      <c r="V15" s="83">
        <v>199</v>
      </c>
    </row>
    <row r="16" spans="1:23">
      <c r="A16" s="86" t="s">
        <v>75</v>
      </c>
      <c r="B16" s="82">
        <v>70</v>
      </c>
      <c r="C16" s="82">
        <v>68</v>
      </c>
      <c r="D16" s="82">
        <v>74</v>
      </c>
      <c r="E16" s="82">
        <v>94</v>
      </c>
      <c r="F16" s="82">
        <v>84</v>
      </c>
      <c r="G16" s="82">
        <v>90</v>
      </c>
      <c r="H16" s="82">
        <v>73</v>
      </c>
      <c r="I16" s="82">
        <v>102</v>
      </c>
      <c r="J16" s="82">
        <v>79</v>
      </c>
      <c r="K16" s="82">
        <v>86</v>
      </c>
      <c r="L16" s="82">
        <v>79</v>
      </c>
      <c r="M16" s="82">
        <v>67</v>
      </c>
      <c r="N16" s="82">
        <v>73</v>
      </c>
      <c r="O16" s="82">
        <v>66</v>
      </c>
      <c r="P16" s="82">
        <v>67</v>
      </c>
      <c r="Q16" s="174">
        <v>60</v>
      </c>
      <c r="R16" s="82">
        <v>67</v>
      </c>
      <c r="S16" s="82">
        <v>60</v>
      </c>
      <c r="T16" s="82">
        <v>54</v>
      </c>
      <c r="U16" s="82">
        <v>63</v>
      </c>
      <c r="V16" s="83">
        <v>66</v>
      </c>
    </row>
    <row r="17" spans="1:22">
      <c r="A17" s="86" t="s">
        <v>76</v>
      </c>
      <c r="B17" s="82">
        <v>509</v>
      </c>
      <c r="C17" s="82">
        <v>467</v>
      </c>
      <c r="D17" s="82">
        <v>504</v>
      </c>
      <c r="E17" s="82">
        <v>527</v>
      </c>
      <c r="F17" s="82">
        <v>431</v>
      </c>
      <c r="G17" s="82">
        <v>492</v>
      </c>
      <c r="H17" s="82">
        <v>480</v>
      </c>
      <c r="I17" s="82">
        <v>498</v>
      </c>
      <c r="J17" s="82">
        <v>453</v>
      </c>
      <c r="K17" s="82">
        <v>534</v>
      </c>
      <c r="L17" s="82">
        <v>440</v>
      </c>
      <c r="M17" s="82">
        <v>446</v>
      </c>
      <c r="N17" s="82">
        <v>461</v>
      </c>
      <c r="O17" s="82">
        <v>392</v>
      </c>
      <c r="P17" s="82">
        <v>365</v>
      </c>
      <c r="Q17" s="174">
        <v>383</v>
      </c>
      <c r="R17" s="82">
        <v>365</v>
      </c>
      <c r="S17" s="82">
        <v>379</v>
      </c>
      <c r="T17" s="82">
        <v>352</v>
      </c>
      <c r="U17" s="82">
        <v>372</v>
      </c>
      <c r="V17" s="83">
        <v>382</v>
      </c>
    </row>
    <row r="18" spans="1:22">
      <c r="A18" s="86" t="s">
        <v>77</v>
      </c>
      <c r="B18" s="82">
        <v>291</v>
      </c>
      <c r="C18" s="82">
        <v>239</v>
      </c>
      <c r="D18" s="82">
        <v>257</v>
      </c>
      <c r="E18" s="82">
        <v>297</v>
      </c>
      <c r="F18" s="82">
        <v>335</v>
      </c>
      <c r="G18" s="82">
        <v>277</v>
      </c>
      <c r="H18" s="82">
        <v>255</v>
      </c>
      <c r="I18" s="82">
        <v>234</v>
      </c>
      <c r="J18" s="82">
        <v>213</v>
      </c>
      <c r="K18" s="82">
        <v>204</v>
      </c>
      <c r="L18" s="82">
        <v>179</v>
      </c>
      <c r="M18" s="82">
        <v>185</v>
      </c>
      <c r="N18" s="82">
        <v>198</v>
      </c>
      <c r="O18" s="82">
        <v>214</v>
      </c>
      <c r="P18" s="82">
        <v>199</v>
      </c>
      <c r="Q18" s="174">
        <v>182</v>
      </c>
      <c r="R18" s="82">
        <v>196</v>
      </c>
      <c r="S18" s="82">
        <v>182</v>
      </c>
      <c r="T18" s="82">
        <v>200</v>
      </c>
      <c r="U18" s="82">
        <v>170</v>
      </c>
      <c r="V18" s="83">
        <v>198</v>
      </c>
    </row>
    <row r="19" spans="1:22">
      <c r="A19" s="86" t="s">
        <v>78</v>
      </c>
      <c r="B19" s="82">
        <v>167</v>
      </c>
      <c r="C19" s="82">
        <v>153</v>
      </c>
      <c r="D19" s="82">
        <v>161</v>
      </c>
      <c r="E19" s="82">
        <v>142</v>
      </c>
      <c r="F19" s="82">
        <v>182</v>
      </c>
      <c r="G19" s="82">
        <v>140</v>
      </c>
      <c r="H19" s="82">
        <v>160</v>
      </c>
      <c r="I19" s="82">
        <v>133</v>
      </c>
      <c r="J19" s="82">
        <v>153</v>
      </c>
      <c r="K19" s="82">
        <v>133</v>
      </c>
      <c r="L19" s="82">
        <v>113</v>
      </c>
      <c r="M19" s="82">
        <v>78</v>
      </c>
      <c r="N19" s="82">
        <v>98</v>
      </c>
      <c r="O19" s="82">
        <v>102</v>
      </c>
      <c r="P19" s="82">
        <v>113</v>
      </c>
      <c r="Q19" s="174">
        <v>100</v>
      </c>
      <c r="R19" s="82">
        <v>112</v>
      </c>
      <c r="S19" s="82">
        <v>102</v>
      </c>
      <c r="T19" s="82">
        <v>108</v>
      </c>
      <c r="U19" s="82">
        <v>102</v>
      </c>
      <c r="V19" s="83">
        <v>102</v>
      </c>
    </row>
    <row r="20" spans="1:22">
      <c r="A20" s="86" t="s">
        <v>79</v>
      </c>
      <c r="B20" s="82">
        <v>560</v>
      </c>
      <c r="C20" s="82">
        <v>596</v>
      </c>
      <c r="D20" s="82">
        <v>627</v>
      </c>
      <c r="E20" s="82">
        <v>708</v>
      </c>
      <c r="F20" s="82">
        <v>767</v>
      </c>
      <c r="G20" s="82">
        <v>779</v>
      </c>
      <c r="H20" s="82">
        <v>686</v>
      </c>
      <c r="I20" s="82">
        <v>719</v>
      </c>
      <c r="J20" s="82">
        <v>734</v>
      </c>
      <c r="K20" s="82">
        <v>676</v>
      </c>
      <c r="L20" s="82">
        <v>628</v>
      </c>
      <c r="M20" s="82">
        <v>535</v>
      </c>
      <c r="N20" s="82">
        <v>508</v>
      </c>
      <c r="O20" s="82">
        <v>536</v>
      </c>
      <c r="P20" s="82">
        <v>524</v>
      </c>
      <c r="Q20" s="174">
        <v>526</v>
      </c>
      <c r="R20" s="82">
        <v>522</v>
      </c>
      <c r="S20" s="82">
        <v>521</v>
      </c>
      <c r="T20" s="82">
        <v>490</v>
      </c>
      <c r="U20" s="82">
        <v>473</v>
      </c>
      <c r="V20" s="83">
        <v>521</v>
      </c>
    </row>
    <row r="21" spans="1:22">
      <c r="A21" s="86" t="s">
        <v>80</v>
      </c>
      <c r="B21" s="82">
        <v>368</v>
      </c>
      <c r="C21" s="82">
        <v>296</v>
      </c>
      <c r="D21" s="82">
        <v>296</v>
      </c>
      <c r="E21" s="82">
        <v>308</v>
      </c>
      <c r="F21" s="82">
        <v>336</v>
      </c>
      <c r="G21" s="82">
        <v>303</v>
      </c>
      <c r="H21" s="82">
        <v>337</v>
      </c>
      <c r="I21" s="82">
        <v>295</v>
      </c>
      <c r="J21" s="82">
        <v>320</v>
      </c>
      <c r="K21" s="82">
        <v>303</v>
      </c>
      <c r="L21" s="82">
        <v>284</v>
      </c>
      <c r="M21" s="82">
        <v>287</v>
      </c>
      <c r="N21" s="82">
        <v>308</v>
      </c>
      <c r="O21" s="82">
        <v>286</v>
      </c>
      <c r="P21" s="82">
        <v>256</v>
      </c>
      <c r="Q21" s="174">
        <v>271</v>
      </c>
      <c r="R21" s="82">
        <v>252</v>
      </c>
      <c r="S21" s="82">
        <v>263</v>
      </c>
      <c r="T21" s="82">
        <v>248</v>
      </c>
      <c r="U21" s="82">
        <v>264</v>
      </c>
      <c r="V21" s="83">
        <v>261</v>
      </c>
    </row>
    <row r="22" spans="1:22">
      <c r="A22" s="86" t="s">
        <v>81</v>
      </c>
      <c r="B22" s="82">
        <v>113</v>
      </c>
      <c r="C22" s="82">
        <v>101</v>
      </c>
      <c r="D22" s="82">
        <v>98</v>
      </c>
      <c r="E22" s="82">
        <v>102</v>
      </c>
      <c r="F22" s="82">
        <v>120</v>
      </c>
      <c r="G22" s="82">
        <v>95</v>
      </c>
      <c r="H22" s="82">
        <v>111</v>
      </c>
      <c r="I22" s="82">
        <v>90</v>
      </c>
      <c r="J22" s="82">
        <v>91</v>
      </c>
      <c r="K22" s="82">
        <v>95</v>
      </c>
      <c r="L22" s="82">
        <v>70</v>
      </c>
      <c r="M22" s="82">
        <v>82</v>
      </c>
      <c r="N22" s="82">
        <v>99</v>
      </c>
      <c r="O22" s="82">
        <v>73</v>
      </c>
      <c r="P22" s="82">
        <v>76</v>
      </c>
      <c r="Q22" s="174">
        <v>78</v>
      </c>
      <c r="R22" s="82">
        <v>74</v>
      </c>
      <c r="S22" s="82">
        <v>75</v>
      </c>
      <c r="T22" s="82">
        <v>63</v>
      </c>
      <c r="U22" s="82">
        <v>71</v>
      </c>
      <c r="V22" s="83">
        <v>73</v>
      </c>
    </row>
    <row r="23" spans="1:22">
      <c r="A23" s="86" t="s">
        <v>82</v>
      </c>
      <c r="B23" s="82">
        <v>225</v>
      </c>
      <c r="C23" s="82">
        <v>211</v>
      </c>
      <c r="D23" s="82">
        <v>259</v>
      </c>
      <c r="E23" s="82">
        <v>227</v>
      </c>
      <c r="F23" s="82">
        <v>240</v>
      </c>
      <c r="G23" s="82">
        <v>222</v>
      </c>
      <c r="H23" s="82">
        <v>251</v>
      </c>
      <c r="I23" s="82">
        <v>215</v>
      </c>
      <c r="J23" s="82">
        <v>209</v>
      </c>
      <c r="K23" s="82">
        <v>226</v>
      </c>
      <c r="L23" s="82">
        <v>219</v>
      </c>
      <c r="M23" s="82">
        <v>201</v>
      </c>
      <c r="N23" s="82">
        <v>187</v>
      </c>
      <c r="O23" s="82">
        <v>175</v>
      </c>
      <c r="P23" s="82">
        <v>172</v>
      </c>
      <c r="Q23" s="174">
        <v>183</v>
      </c>
      <c r="R23" s="82">
        <v>170</v>
      </c>
      <c r="S23" s="82">
        <v>171</v>
      </c>
      <c r="T23" s="82">
        <v>157</v>
      </c>
      <c r="U23" s="82">
        <v>172</v>
      </c>
      <c r="V23" s="83">
        <v>168</v>
      </c>
    </row>
    <row r="24" spans="1:22">
      <c r="A24" s="86" t="s">
        <v>83</v>
      </c>
      <c r="B24" s="82">
        <v>195</v>
      </c>
      <c r="C24" s="82">
        <v>141</v>
      </c>
      <c r="D24" s="82">
        <v>127</v>
      </c>
      <c r="E24" s="82">
        <v>155</v>
      </c>
      <c r="F24" s="82">
        <v>165</v>
      </c>
      <c r="G24" s="82">
        <v>135</v>
      </c>
      <c r="H24" s="82">
        <v>173</v>
      </c>
      <c r="I24" s="82">
        <v>150</v>
      </c>
      <c r="J24" s="82">
        <v>130</v>
      </c>
      <c r="K24" s="82">
        <v>124</v>
      </c>
      <c r="L24" s="82">
        <v>143</v>
      </c>
      <c r="M24" s="82">
        <v>135</v>
      </c>
      <c r="N24" s="82">
        <v>133</v>
      </c>
      <c r="O24" s="82">
        <v>142</v>
      </c>
      <c r="P24" s="82">
        <v>119</v>
      </c>
      <c r="Q24" s="174">
        <v>144</v>
      </c>
      <c r="R24" s="82">
        <v>117</v>
      </c>
      <c r="S24" s="82">
        <v>141</v>
      </c>
      <c r="T24" s="82">
        <v>138</v>
      </c>
      <c r="U24" s="82">
        <v>127</v>
      </c>
      <c r="V24" s="83">
        <v>124</v>
      </c>
    </row>
    <row r="25" spans="1:22">
      <c r="A25" s="61" t="s">
        <v>21</v>
      </c>
      <c r="B25" s="82">
        <v>24994</v>
      </c>
      <c r="C25" s="82">
        <v>23191</v>
      </c>
      <c r="D25" s="82">
        <v>22269</v>
      </c>
      <c r="E25" s="82">
        <v>23291</v>
      </c>
      <c r="F25" s="82">
        <v>24151</v>
      </c>
      <c r="G25" s="82">
        <v>24046</v>
      </c>
      <c r="H25" s="82">
        <v>25278</v>
      </c>
      <c r="I25" s="82">
        <v>25919</v>
      </c>
      <c r="J25" s="82">
        <v>26277</v>
      </c>
      <c r="K25" s="82">
        <v>25048</v>
      </c>
      <c r="L25" s="82">
        <v>24926</v>
      </c>
      <c r="M25" s="82">
        <v>24464</v>
      </c>
      <c r="N25" s="82">
        <v>25522</v>
      </c>
      <c r="O25" s="82">
        <v>22645</v>
      </c>
      <c r="P25" s="82">
        <v>24712</v>
      </c>
      <c r="Q25" s="174">
        <v>24855</v>
      </c>
      <c r="R25" s="82">
        <v>24619</v>
      </c>
      <c r="S25" s="82">
        <v>24774</v>
      </c>
      <c r="T25" s="82">
        <v>24948</v>
      </c>
      <c r="U25" s="82">
        <v>24982</v>
      </c>
      <c r="V25" s="83">
        <v>25509</v>
      </c>
    </row>
    <row r="26" spans="1:22">
      <c r="A26" s="61" t="s">
        <v>84</v>
      </c>
      <c r="B26" s="82">
        <v>6639</v>
      </c>
      <c r="C26" s="82">
        <v>6100</v>
      </c>
      <c r="D26" s="82">
        <v>6054</v>
      </c>
      <c r="E26" s="82">
        <v>6321</v>
      </c>
      <c r="F26" s="82">
        <v>6702</v>
      </c>
      <c r="G26" s="82">
        <v>6671</v>
      </c>
      <c r="H26" s="82">
        <v>7101</v>
      </c>
      <c r="I26" s="82">
        <v>7353</v>
      </c>
      <c r="J26" s="82">
        <v>7320</v>
      </c>
      <c r="K26" s="82">
        <v>7117</v>
      </c>
      <c r="L26" s="82">
        <v>6999</v>
      </c>
      <c r="M26" s="82">
        <v>6900</v>
      </c>
      <c r="N26" s="82">
        <v>7243</v>
      </c>
      <c r="O26" s="82">
        <v>6453</v>
      </c>
      <c r="P26" s="82">
        <v>7064</v>
      </c>
      <c r="Q26" s="174">
        <v>7214</v>
      </c>
      <c r="R26" s="82">
        <v>7018</v>
      </c>
      <c r="S26" s="82">
        <v>7172</v>
      </c>
      <c r="T26" s="82">
        <v>7214</v>
      </c>
      <c r="U26" s="82">
        <v>7392</v>
      </c>
      <c r="V26" s="83">
        <v>7425</v>
      </c>
    </row>
    <row r="27" spans="1:22">
      <c r="A27" s="61" t="s">
        <v>85</v>
      </c>
      <c r="B27" s="82">
        <f>SUM(B28:B57)</f>
        <v>3722</v>
      </c>
      <c r="C27" s="82">
        <f t="shared" ref="C27:M27" si="0">SUM(C28:C57)</f>
        <v>3410</v>
      </c>
      <c r="D27" s="82">
        <f t="shared" si="0"/>
        <v>3429</v>
      </c>
      <c r="E27" s="82">
        <f t="shared" si="0"/>
        <v>3690</v>
      </c>
      <c r="F27" s="82">
        <f t="shared" si="0"/>
        <v>3930</v>
      </c>
      <c r="G27" s="82">
        <f t="shared" si="0"/>
        <v>3773</v>
      </c>
      <c r="H27" s="82">
        <f t="shared" si="0"/>
        <v>4079</v>
      </c>
      <c r="I27" s="82">
        <f t="shared" si="0"/>
        <v>4249</v>
      </c>
      <c r="J27" s="82">
        <f t="shared" si="0"/>
        <v>4239</v>
      </c>
      <c r="K27" s="82">
        <f t="shared" si="0"/>
        <v>4092</v>
      </c>
      <c r="L27" s="82">
        <f t="shared" si="0"/>
        <v>3914</v>
      </c>
      <c r="M27" s="82">
        <f t="shared" si="0"/>
        <v>3911</v>
      </c>
      <c r="N27" s="82">
        <v>3994</v>
      </c>
      <c r="O27" s="82">
        <v>3661</v>
      </c>
      <c r="P27" s="82">
        <v>3994</v>
      </c>
      <c r="Q27" s="174">
        <v>4118</v>
      </c>
      <c r="R27" s="82">
        <v>3961</v>
      </c>
      <c r="S27" s="82">
        <v>4088</v>
      </c>
      <c r="T27" s="82">
        <v>4095</v>
      </c>
      <c r="U27" s="82">
        <v>4207</v>
      </c>
      <c r="V27" s="83">
        <v>4232</v>
      </c>
    </row>
    <row r="28" spans="1:22">
      <c r="A28" s="86" t="s">
        <v>87</v>
      </c>
      <c r="B28" s="82">
        <v>68</v>
      </c>
      <c r="C28" s="82">
        <v>60</v>
      </c>
      <c r="D28" s="82">
        <v>53</v>
      </c>
      <c r="E28" s="82">
        <v>51</v>
      </c>
      <c r="F28" s="82">
        <v>51</v>
      </c>
      <c r="G28" s="82">
        <v>55</v>
      </c>
      <c r="H28" s="82">
        <v>71</v>
      </c>
      <c r="I28" s="82">
        <v>63</v>
      </c>
      <c r="J28" s="82">
        <v>62</v>
      </c>
      <c r="K28" s="82">
        <v>59</v>
      </c>
      <c r="L28" s="82">
        <v>48</v>
      </c>
      <c r="M28" s="82">
        <v>47</v>
      </c>
      <c r="N28" s="82">
        <v>56</v>
      </c>
      <c r="O28" s="82">
        <v>31</v>
      </c>
      <c r="P28" s="82">
        <v>48</v>
      </c>
      <c r="Q28" s="174">
        <v>40</v>
      </c>
      <c r="R28" s="82">
        <v>49</v>
      </c>
      <c r="S28" s="82">
        <v>39</v>
      </c>
      <c r="T28" s="82">
        <v>55</v>
      </c>
      <c r="U28" s="82">
        <v>49</v>
      </c>
      <c r="V28" s="156">
        <v>55</v>
      </c>
    </row>
    <row r="29" spans="1:22">
      <c r="A29" s="86" t="s">
        <v>88</v>
      </c>
      <c r="B29" s="82">
        <v>1742</v>
      </c>
      <c r="C29" s="82">
        <v>1648</v>
      </c>
      <c r="D29" s="82">
        <v>1719</v>
      </c>
      <c r="E29" s="82">
        <v>1827</v>
      </c>
      <c r="F29" s="82">
        <v>2058</v>
      </c>
      <c r="G29" s="82">
        <v>1866</v>
      </c>
      <c r="H29" s="82">
        <v>2090</v>
      </c>
      <c r="I29" s="82">
        <v>2204</v>
      </c>
      <c r="J29" s="82">
        <v>2202</v>
      </c>
      <c r="K29" s="82">
        <v>2110</v>
      </c>
      <c r="L29" s="82">
        <v>2045</v>
      </c>
      <c r="M29" s="82">
        <v>2010</v>
      </c>
      <c r="N29" s="82">
        <v>2015</v>
      </c>
      <c r="O29" s="82">
        <v>1859</v>
      </c>
      <c r="P29" s="82">
        <v>2067</v>
      </c>
      <c r="Q29" s="174">
        <v>2105</v>
      </c>
      <c r="R29" s="82">
        <v>2051</v>
      </c>
      <c r="S29" s="82">
        <v>2093</v>
      </c>
      <c r="T29" s="82">
        <v>2071</v>
      </c>
      <c r="U29" s="82">
        <v>2160</v>
      </c>
      <c r="V29" s="83">
        <v>2127</v>
      </c>
    </row>
    <row r="30" spans="1:22">
      <c r="A30" s="86" t="s">
        <v>89</v>
      </c>
      <c r="B30" s="82">
        <v>40</v>
      </c>
      <c r="C30" s="82">
        <v>40</v>
      </c>
      <c r="D30" s="82">
        <v>40</v>
      </c>
      <c r="E30" s="82">
        <v>42</v>
      </c>
      <c r="F30" s="82">
        <v>55</v>
      </c>
      <c r="G30" s="82">
        <v>40</v>
      </c>
      <c r="H30" s="82">
        <v>49</v>
      </c>
      <c r="I30" s="82">
        <v>39</v>
      </c>
      <c r="J30" s="82">
        <v>49</v>
      </c>
      <c r="K30" s="82">
        <v>59</v>
      </c>
      <c r="L30" s="82">
        <v>41</v>
      </c>
      <c r="M30" s="82">
        <v>45</v>
      </c>
      <c r="N30" s="82">
        <v>43</v>
      </c>
      <c r="O30" s="82">
        <v>42</v>
      </c>
      <c r="P30" s="82">
        <v>45</v>
      </c>
      <c r="Q30" s="174">
        <v>43</v>
      </c>
      <c r="R30" s="82">
        <v>45</v>
      </c>
      <c r="S30" s="82">
        <v>43</v>
      </c>
      <c r="T30" s="82">
        <v>31</v>
      </c>
      <c r="U30" s="82">
        <v>48</v>
      </c>
      <c r="V30" s="156">
        <v>47</v>
      </c>
    </row>
    <row r="31" spans="1:22">
      <c r="A31" s="86" t="s">
        <v>90</v>
      </c>
      <c r="B31" s="82">
        <v>63</v>
      </c>
      <c r="C31" s="82">
        <v>65</v>
      </c>
      <c r="D31" s="82">
        <v>47</v>
      </c>
      <c r="E31" s="82">
        <v>69</v>
      </c>
      <c r="F31" s="82">
        <v>87</v>
      </c>
      <c r="G31" s="82">
        <v>79</v>
      </c>
      <c r="H31" s="82">
        <v>54</v>
      </c>
      <c r="I31" s="82">
        <v>80</v>
      </c>
      <c r="J31" s="82">
        <v>61</v>
      </c>
      <c r="K31" s="82">
        <v>65</v>
      </c>
      <c r="L31" s="82">
        <v>78</v>
      </c>
      <c r="M31" s="82">
        <v>73</v>
      </c>
      <c r="N31" s="82">
        <v>78</v>
      </c>
      <c r="O31" s="82">
        <v>53</v>
      </c>
      <c r="P31" s="82">
        <v>65</v>
      </c>
      <c r="Q31" s="174">
        <v>81</v>
      </c>
      <c r="R31" s="82">
        <v>64</v>
      </c>
      <c r="S31" s="82">
        <v>81</v>
      </c>
      <c r="T31" s="82">
        <v>58</v>
      </c>
      <c r="U31" s="82">
        <v>59</v>
      </c>
      <c r="V31" s="156">
        <v>69</v>
      </c>
    </row>
    <row r="32" spans="1:22">
      <c r="A32" s="86" t="s">
        <v>91</v>
      </c>
      <c r="B32" s="82">
        <v>47</v>
      </c>
      <c r="C32" s="82">
        <v>49</v>
      </c>
      <c r="D32" s="82">
        <v>44</v>
      </c>
      <c r="E32" s="82">
        <v>50</v>
      </c>
      <c r="F32" s="82">
        <v>50</v>
      </c>
      <c r="G32" s="82">
        <v>59</v>
      </c>
      <c r="H32" s="82">
        <v>54</v>
      </c>
      <c r="I32" s="82">
        <v>46</v>
      </c>
      <c r="J32" s="82">
        <v>56</v>
      </c>
      <c r="K32" s="82">
        <v>36</v>
      </c>
      <c r="L32" s="82">
        <v>34</v>
      </c>
      <c r="M32" s="82">
        <v>47</v>
      </c>
      <c r="N32" s="82">
        <v>44</v>
      </c>
      <c r="O32" s="82">
        <v>46</v>
      </c>
      <c r="P32" s="82">
        <v>41</v>
      </c>
      <c r="Q32" s="174">
        <v>41</v>
      </c>
      <c r="R32" s="82">
        <v>41</v>
      </c>
      <c r="S32" s="82">
        <v>41</v>
      </c>
      <c r="T32" s="82">
        <v>39</v>
      </c>
      <c r="U32" s="82">
        <v>37</v>
      </c>
      <c r="V32" s="156">
        <v>35</v>
      </c>
    </row>
    <row r="33" spans="1:22">
      <c r="A33" s="86" t="s">
        <v>92</v>
      </c>
      <c r="B33" s="82">
        <v>173</v>
      </c>
      <c r="C33" s="82">
        <v>147</v>
      </c>
      <c r="D33" s="82">
        <v>134</v>
      </c>
      <c r="E33" s="82">
        <v>145</v>
      </c>
      <c r="F33" s="82">
        <v>131</v>
      </c>
      <c r="G33" s="82">
        <v>145</v>
      </c>
      <c r="H33" s="82">
        <v>154</v>
      </c>
      <c r="I33" s="82">
        <v>147</v>
      </c>
      <c r="J33" s="82">
        <v>143</v>
      </c>
      <c r="K33" s="82">
        <v>134</v>
      </c>
      <c r="L33" s="82">
        <v>130</v>
      </c>
      <c r="M33" s="82">
        <v>120</v>
      </c>
      <c r="N33" s="82">
        <v>131</v>
      </c>
      <c r="O33" s="82">
        <v>123</v>
      </c>
      <c r="P33" s="82">
        <v>129</v>
      </c>
      <c r="Q33" s="174">
        <v>148</v>
      </c>
      <c r="R33" s="82">
        <v>129</v>
      </c>
      <c r="S33" s="82">
        <v>148</v>
      </c>
      <c r="T33" s="82">
        <v>125</v>
      </c>
      <c r="U33" s="82">
        <v>153</v>
      </c>
      <c r="V33" s="156">
        <v>148</v>
      </c>
    </row>
    <row r="34" spans="1:22">
      <c r="A34" s="86" t="s">
        <v>93</v>
      </c>
      <c r="B34" s="82">
        <v>93</v>
      </c>
      <c r="C34" s="82">
        <v>78</v>
      </c>
      <c r="D34" s="82">
        <v>91</v>
      </c>
      <c r="E34" s="82">
        <v>100</v>
      </c>
      <c r="F34" s="82">
        <v>111</v>
      </c>
      <c r="G34" s="82">
        <v>102</v>
      </c>
      <c r="H34" s="82">
        <v>111</v>
      </c>
      <c r="I34" s="82">
        <v>143</v>
      </c>
      <c r="J34" s="82">
        <v>94</v>
      </c>
      <c r="K34" s="82">
        <v>109</v>
      </c>
      <c r="L34" s="82">
        <v>97</v>
      </c>
      <c r="M34" s="82">
        <v>113</v>
      </c>
      <c r="N34" s="82">
        <v>103</v>
      </c>
      <c r="O34" s="82">
        <v>116</v>
      </c>
      <c r="P34" s="82">
        <v>117</v>
      </c>
      <c r="Q34" s="174">
        <v>112</v>
      </c>
      <c r="R34" s="82">
        <v>117</v>
      </c>
      <c r="S34" s="82">
        <v>111</v>
      </c>
      <c r="T34" s="82">
        <v>115</v>
      </c>
      <c r="U34" s="82">
        <v>111</v>
      </c>
      <c r="V34" s="156">
        <v>137</v>
      </c>
    </row>
    <row r="35" spans="1:22">
      <c r="A35" s="86" t="s">
        <v>94</v>
      </c>
      <c r="B35" s="82">
        <v>82</v>
      </c>
      <c r="C35" s="82">
        <v>76</v>
      </c>
      <c r="D35" s="82">
        <v>77</v>
      </c>
      <c r="E35" s="82">
        <v>81</v>
      </c>
      <c r="F35" s="82">
        <v>86</v>
      </c>
      <c r="G35" s="82">
        <v>72</v>
      </c>
      <c r="H35" s="82">
        <v>81</v>
      </c>
      <c r="I35" s="82">
        <v>98</v>
      </c>
      <c r="J35" s="82">
        <v>76</v>
      </c>
      <c r="K35" s="82">
        <v>92</v>
      </c>
      <c r="L35" s="82">
        <v>79</v>
      </c>
      <c r="M35" s="82">
        <v>78</v>
      </c>
      <c r="N35" s="82">
        <v>91</v>
      </c>
      <c r="O35" s="82">
        <v>70</v>
      </c>
      <c r="P35" s="82">
        <v>82</v>
      </c>
      <c r="Q35" s="174">
        <v>93</v>
      </c>
      <c r="R35" s="82">
        <v>81</v>
      </c>
      <c r="S35" s="82">
        <v>90</v>
      </c>
      <c r="T35" s="82">
        <v>83</v>
      </c>
      <c r="U35" s="82">
        <v>93</v>
      </c>
      <c r="V35" s="156">
        <v>82</v>
      </c>
    </row>
    <row r="36" spans="1:22">
      <c r="A36" s="86" t="s">
        <v>95</v>
      </c>
      <c r="B36" s="82">
        <v>56</v>
      </c>
      <c r="C36" s="82">
        <v>65</v>
      </c>
      <c r="D36" s="82">
        <v>57</v>
      </c>
      <c r="E36" s="82">
        <v>72</v>
      </c>
      <c r="F36" s="82">
        <v>58</v>
      </c>
      <c r="G36" s="82">
        <v>68</v>
      </c>
      <c r="H36" s="82">
        <v>69</v>
      </c>
      <c r="I36" s="82">
        <v>78</v>
      </c>
      <c r="J36" s="82">
        <v>90</v>
      </c>
      <c r="K36" s="82">
        <v>88</v>
      </c>
      <c r="L36" s="82">
        <v>77</v>
      </c>
      <c r="M36" s="82">
        <v>68</v>
      </c>
      <c r="N36" s="82">
        <v>72</v>
      </c>
      <c r="O36" s="82">
        <v>77</v>
      </c>
      <c r="P36" s="82">
        <v>78</v>
      </c>
      <c r="Q36" s="174">
        <v>72</v>
      </c>
      <c r="R36" s="82">
        <v>78</v>
      </c>
      <c r="S36" s="82">
        <v>70</v>
      </c>
      <c r="T36" s="82">
        <v>84</v>
      </c>
      <c r="U36" s="82">
        <v>74</v>
      </c>
      <c r="V36" s="156">
        <v>96</v>
      </c>
    </row>
    <row r="37" spans="1:22">
      <c r="A37" s="86" t="s">
        <v>96</v>
      </c>
      <c r="B37" s="82">
        <v>46</v>
      </c>
      <c r="C37" s="82">
        <v>41</v>
      </c>
      <c r="D37" s="82">
        <v>43</v>
      </c>
      <c r="E37" s="82">
        <v>41</v>
      </c>
      <c r="F37" s="82">
        <v>44</v>
      </c>
      <c r="G37" s="82">
        <v>42</v>
      </c>
      <c r="H37" s="82">
        <v>49</v>
      </c>
      <c r="I37" s="82">
        <v>51</v>
      </c>
      <c r="J37" s="82">
        <v>39</v>
      </c>
      <c r="K37" s="82">
        <v>33</v>
      </c>
      <c r="L37" s="82">
        <v>49</v>
      </c>
      <c r="M37" s="82">
        <v>48</v>
      </c>
      <c r="N37" s="82">
        <v>56</v>
      </c>
      <c r="O37" s="82">
        <v>48</v>
      </c>
      <c r="P37" s="82">
        <v>44</v>
      </c>
      <c r="Q37" s="174">
        <v>55</v>
      </c>
      <c r="R37" s="82">
        <v>44</v>
      </c>
      <c r="S37" s="82">
        <v>55</v>
      </c>
      <c r="T37" s="82">
        <v>54</v>
      </c>
      <c r="U37" s="82">
        <v>64</v>
      </c>
      <c r="V37" s="156">
        <v>56</v>
      </c>
    </row>
    <row r="38" spans="1:22">
      <c r="A38" s="86" t="s">
        <v>97</v>
      </c>
      <c r="B38" s="82">
        <v>33</v>
      </c>
      <c r="C38" s="82">
        <v>24</v>
      </c>
      <c r="D38" s="82">
        <v>31</v>
      </c>
      <c r="E38" s="82">
        <v>22</v>
      </c>
      <c r="F38" s="82">
        <v>20</v>
      </c>
      <c r="G38" s="82">
        <v>21</v>
      </c>
      <c r="H38" s="82">
        <v>36</v>
      </c>
      <c r="I38" s="82">
        <v>26</v>
      </c>
      <c r="J38" s="82">
        <v>25</v>
      </c>
      <c r="K38" s="82">
        <v>21</v>
      </c>
      <c r="L38" s="82">
        <v>29</v>
      </c>
      <c r="M38" s="82">
        <v>25</v>
      </c>
      <c r="N38" s="82">
        <v>22</v>
      </c>
      <c r="O38" s="82">
        <v>26</v>
      </c>
      <c r="P38" s="82">
        <v>23</v>
      </c>
      <c r="Q38" s="174">
        <v>25</v>
      </c>
      <c r="R38" s="82">
        <v>23</v>
      </c>
      <c r="S38" s="82">
        <v>25</v>
      </c>
      <c r="T38" s="82">
        <v>24</v>
      </c>
      <c r="U38" s="82">
        <v>27</v>
      </c>
      <c r="V38" s="156">
        <v>25</v>
      </c>
    </row>
    <row r="39" spans="1:22">
      <c r="A39" s="86" t="s">
        <v>98</v>
      </c>
      <c r="B39" s="82">
        <v>78</v>
      </c>
      <c r="C39" s="82">
        <v>66</v>
      </c>
      <c r="D39" s="82">
        <v>55</v>
      </c>
      <c r="E39" s="82">
        <v>59</v>
      </c>
      <c r="F39" s="82">
        <v>54</v>
      </c>
      <c r="G39" s="82">
        <v>65</v>
      </c>
      <c r="H39" s="82">
        <v>75</v>
      </c>
      <c r="I39" s="82">
        <v>52</v>
      </c>
      <c r="J39" s="82">
        <v>71</v>
      </c>
      <c r="K39" s="82">
        <v>61</v>
      </c>
      <c r="L39" s="82">
        <v>51</v>
      </c>
      <c r="M39" s="82">
        <v>77</v>
      </c>
      <c r="N39" s="82">
        <v>71</v>
      </c>
      <c r="O39" s="82">
        <v>81</v>
      </c>
      <c r="P39" s="82">
        <v>71</v>
      </c>
      <c r="Q39" s="174">
        <v>71</v>
      </c>
      <c r="R39" s="82">
        <v>70</v>
      </c>
      <c r="S39" s="82">
        <v>70</v>
      </c>
      <c r="T39" s="82">
        <v>69</v>
      </c>
      <c r="U39" s="82">
        <v>61</v>
      </c>
      <c r="V39" s="156">
        <v>68</v>
      </c>
    </row>
    <row r="40" spans="1:22">
      <c r="A40" s="86" t="s">
        <v>99</v>
      </c>
      <c r="B40" s="82">
        <v>107</v>
      </c>
      <c r="C40" s="82">
        <v>92</v>
      </c>
      <c r="D40" s="82">
        <v>93</v>
      </c>
      <c r="E40" s="82">
        <v>109</v>
      </c>
      <c r="F40" s="82">
        <v>98</v>
      </c>
      <c r="G40" s="82">
        <v>91</v>
      </c>
      <c r="H40" s="82">
        <v>102</v>
      </c>
      <c r="I40" s="82">
        <v>92</v>
      </c>
      <c r="J40" s="82">
        <v>93</v>
      </c>
      <c r="K40" s="82">
        <v>101</v>
      </c>
      <c r="L40" s="82">
        <v>110</v>
      </c>
      <c r="M40" s="82">
        <v>100</v>
      </c>
      <c r="N40" s="82">
        <v>90</v>
      </c>
      <c r="O40" s="82">
        <v>102</v>
      </c>
      <c r="P40" s="82">
        <v>103</v>
      </c>
      <c r="Q40" s="174">
        <v>100</v>
      </c>
      <c r="R40" s="82">
        <v>102</v>
      </c>
      <c r="S40" s="82">
        <v>99</v>
      </c>
      <c r="T40" s="82">
        <v>107</v>
      </c>
      <c r="U40" s="82">
        <v>107</v>
      </c>
      <c r="V40" s="156">
        <v>98</v>
      </c>
    </row>
    <row r="41" spans="1:22">
      <c r="A41" s="86" t="s">
        <v>100</v>
      </c>
      <c r="B41" s="82">
        <v>65</v>
      </c>
      <c r="C41" s="82">
        <v>62</v>
      </c>
      <c r="D41" s="82">
        <v>56</v>
      </c>
      <c r="E41" s="82">
        <v>56</v>
      </c>
      <c r="F41" s="82">
        <v>75</v>
      </c>
      <c r="G41" s="82">
        <v>74</v>
      </c>
      <c r="H41" s="82">
        <v>60</v>
      </c>
      <c r="I41" s="82">
        <v>78</v>
      </c>
      <c r="J41" s="82">
        <v>80</v>
      </c>
      <c r="K41" s="82">
        <v>75</v>
      </c>
      <c r="L41" s="82">
        <v>78</v>
      </c>
      <c r="M41" s="82">
        <v>70</v>
      </c>
      <c r="N41" s="82">
        <v>77</v>
      </c>
      <c r="O41" s="82">
        <v>76</v>
      </c>
      <c r="P41" s="82">
        <v>86</v>
      </c>
      <c r="Q41" s="174">
        <v>85</v>
      </c>
      <c r="R41" s="82">
        <v>85</v>
      </c>
      <c r="S41" s="82">
        <v>85</v>
      </c>
      <c r="T41" s="82">
        <v>73</v>
      </c>
      <c r="U41" s="82">
        <v>78</v>
      </c>
      <c r="V41" s="156">
        <v>76</v>
      </c>
    </row>
    <row r="42" spans="1:22">
      <c r="A42" s="86" t="s">
        <v>101</v>
      </c>
      <c r="B42" s="82">
        <v>32</v>
      </c>
      <c r="C42" s="82">
        <v>19</v>
      </c>
      <c r="D42" s="82">
        <v>33</v>
      </c>
      <c r="E42" s="82">
        <v>29</v>
      </c>
      <c r="F42" s="82">
        <v>21</v>
      </c>
      <c r="G42" s="82">
        <v>28</v>
      </c>
      <c r="H42" s="82">
        <v>29</v>
      </c>
      <c r="I42" s="82">
        <v>31</v>
      </c>
      <c r="J42" s="82">
        <v>32</v>
      </c>
      <c r="K42" s="82">
        <v>37</v>
      </c>
      <c r="L42" s="82">
        <v>34</v>
      </c>
      <c r="M42" s="82">
        <v>34</v>
      </c>
      <c r="N42" s="82">
        <v>37</v>
      </c>
      <c r="O42" s="82">
        <v>25</v>
      </c>
      <c r="P42" s="82">
        <v>30</v>
      </c>
      <c r="Q42" s="174">
        <v>32</v>
      </c>
      <c r="R42" s="82">
        <v>27</v>
      </c>
      <c r="S42" s="82">
        <v>32</v>
      </c>
      <c r="T42" s="82">
        <v>29</v>
      </c>
      <c r="U42" s="82">
        <v>29</v>
      </c>
      <c r="V42" s="156">
        <v>35</v>
      </c>
    </row>
    <row r="43" spans="1:22">
      <c r="A43" s="86" t="s">
        <v>102</v>
      </c>
      <c r="B43" s="82">
        <v>95</v>
      </c>
      <c r="C43" s="82">
        <v>76</v>
      </c>
      <c r="D43" s="82">
        <v>96</v>
      </c>
      <c r="E43" s="82">
        <v>92</v>
      </c>
      <c r="F43" s="82">
        <v>91</v>
      </c>
      <c r="G43" s="82">
        <v>98</v>
      </c>
      <c r="H43" s="82">
        <v>98</v>
      </c>
      <c r="I43" s="82">
        <v>93</v>
      </c>
      <c r="J43" s="82">
        <v>98</v>
      </c>
      <c r="K43" s="82">
        <v>83</v>
      </c>
      <c r="L43" s="82">
        <v>93</v>
      </c>
      <c r="M43" s="82">
        <v>74</v>
      </c>
      <c r="N43" s="82">
        <v>106</v>
      </c>
      <c r="O43" s="82">
        <v>78</v>
      </c>
      <c r="P43" s="82">
        <v>103</v>
      </c>
      <c r="Q43" s="174">
        <v>87</v>
      </c>
      <c r="R43" s="82">
        <v>100</v>
      </c>
      <c r="S43" s="82">
        <v>85</v>
      </c>
      <c r="T43" s="82">
        <v>108</v>
      </c>
      <c r="U43" s="82">
        <v>120</v>
      </c>
      <c r="V43" s="156">
        <v>104</v>
      </c>
    </row>
    <row r="44" spans="1:22">
      <c r="A44" s="86" t="s">
        <v>103</v>
      </c>
      <c r="B44" s="82">
        <v>50</v>
      </c>
      <c r="C44" s="82">
        <v>38</v>
      </c>
      <c r="D44" s="82">
        <v>43</v>
      </c>
      <c r="E44" s="82">
        <v>29</v>
      </c>
      <c r="F44" s="82">
        <v>32</v>
      </c>
      <c r="G44" s="82">
        <v>35</v>
      </c>
      <c r="H44" s="82">
        <v>45</v>
      </c>
      <c r="I44" s="82">
        <v>55</v>
      </c>
      <c r="J44" s="82">
        <v>48</v>
      </c>
      <c r="K44" s="82">
        <v>46</v>
      </c>
      <c r="L44" s="82">
        <v>38</v>
      </c>
      <c r="M44" s="82">
        <v>48</v>
      </c>
      <c r="N44" s="82">
        <v>37</v>
      </c>
      <c r="O44" s="82">
        <v>40</v>
      </c>
      <c r="P44" s="82">
        <v>49</v>
      </c>
      <c r="Q44" s="174">
        <v>56</v>
      </c>
      <c r="R44" s="82">
        <v>48</v>
      </c>
      <c r="S44" s="82">
        <v>55</v>
      </c>
      <c r="T44" s="82">
        <v>62</v>
      </c>
      <c r="U44" s="82">
        <v>53</v>
      </c>
      <c r="V44" s="156">
        <v>60</v>
      </c>
    </row>
    <row r="45" spans="1:22">
      <c r="A45" s="86" t="s">
        <v>104</v>
      </c>
      <c r="B45" s="82">
        <v>61</v>
      </c>
      <c r="C45" s="82">
        <v>45</v>
      </c>
      <c r="D45" s="82">
        <v>40</v>
      </c>
      <c r="E45" s="82">
        <v>56</v>
      </c>
      <c r="F45" s="82">
        <v>59</v>
      </c>
      <c r="G45" s="82">
        <v>59</v>
      </c>
      <c r="H45" s="82">
        <v>45</v>
      </c>
      <c r="I45" s="82">
        <v>68</v>
      </c>
      <c r="J45" s="82">
        <v>65</v>
      </c>
      <c r="K45" s="82">
        <v>64</v>
      </c>
      <c r="L45" s="82">
        <v>54</v>
      </c>
      <c r="M45" s="82">
        <v>58</v>
      </c>
      <c r="N45" s="82">
        <v>52</v>
      </c>
      <c r="O45" s="82">
        <v>60</v>
      </c>
      <c r="P45" s="82">
        <v>51</v>
      </c>
      <c r="Q45" s="174">
        <v>72</v>
      </c>
      <c r="R45" s="82">
        <v>51</v>
      </c>
      <c r="S45" s="82">
        <v>70</v>
      </c>
      <c r="T45" s="82">
        <v>74</v>
      </c>
      <c r="U45" s="82">
        <v>68</v>
      </c>
      <c r="V45" s="156">
        <v>99</v>
      </c>
    </row>
    <row r="46" spans="1:22">
      <c r="A46" s="86" t="s">
        <v>105</v>
      </c>
      <c r="B46" s="82">
        <v>59</v>
      </c>
      <c r="C46" s="82">
        <v>48</v>
      </c>
      <c r="D46" s="82">
        <v>58</v>
      </c>
      <c r="E46" s="82">
        <v>58</v>
      </c>
      <c r="F46" s="82">
        <v>58</v>
      </c>
      <c r="G46" s="82">
        <v>57</v>
      </c>
      <c r="H46" s="82">
        <v>52</v>
      </c>
      <c r="I46" s="82">
        <v>47</v>
      </c>
      <c r="J46" s="82">
        <v>52</v>
      </c>
      <c r="K46" s="82">
        <v>61</v>
      </c>
      <c r="L46" s="82">
        <v>45</v>
      </c>
      <c r="M46" s="82">
        <v>53</v>
      </c>
      <c r="N46" s="82">
        <v>65</v>
      </c>
      <c r="O46" s="82">
        <v>48</v>
      </c>
      <c r="P46" s="82">
        <v>51</v>
      </c>
      <c r="Q46" s="174">
        <v>52</v>
      </c>
      <c r="R46" s="82">
        <v>51</v>
      </c>
      <c r="S46" s="82">
        <v>52</v>
      </c>
      <c r="T46" s="82">
        <v>60</v>
      </c>
      <c r="U46" s="82">
        <v>55</v>
      </c>
      <c r="V46" s="156">
        <v>66</v>
      </c>
    </row>
    <row r="47" spans="1:22">
      <c r="A47" s="86" t="s">
        <v>106</v>
      </c>
      <c r="B47" s="82">
        <v>30</v>
      </c>
      <c r="C47" s="82">
        <v>21</v>
      </c>
      <c r="D47" s="82">
        <v>22</v>
      </c>
      <c r="E47" s="82">
        <v>24</v>
      </c>
      <c r="F47" s="82">
        <v>24</v>
      </c>
      <c r="G47" s="82">
        <v>26</v>
      </c>
      <c r="H47" s="82">
        <v>29</v>
      </c>
      <c r="I47" s="82">
        <v>36</v>
      </c>
      <c r="J47" s="82">
        <v>24</v>
      </c>
      <c r="K47" s="82">
        <v>21</v>
      </c>
      <c r="L47" s="82">
        <v>28</v>
      </c>
      <c r="M47" s="82">
        <v>31</v>
      </c>
      <c r="N47" s="82">
        <v>27</v>
      </c>
      <c r="O47" s="82">
        <v>25</v>
      </c>
      <c r="P47" s="82">
        <v>33</v>
      </c>
      <c r="Q47" s="174">
        <v>33</v>
      </c>
      <c r="R47" s="82">
        <v>33</v>
      </c>
      <c r="S47" s="82">
        <v>32</v>
      </c>
      <c r="T47" s="82">
        <v>37</v>
      </c>
      <c r="U47" s="82">
        <v>27</v>
      </c>
      <c r="V47" s="156">
        <v>27</v>
      </c>
    </row>
    <row r="48" spans="1:22">
      <c r="A48" s="86" t="s">
        <v>107</v>
      </c>
      <c r="B48" s="82">
        <v>70</v>
      </c>
      <c r="C48" s="82">
        <v>56</v>
      </c>
      <c r="D48" s="82">
        <v>48</v>
      </c>
      <c r="E48" s="82">
        <v>54</v>
      </c>
      <c r="F48" s="82">
        <v>78</v>
      </c>
      <c r="G48" s="82">
        <v>75</v>
      </c>
      <c r="H48" s="82">
        <v>55</v>
      </c>
      <c r="I48" s="82">
        <v>69</v>
      </c>
      <c r="J48" s="82">
        <v>68</v>
      </c>
      <c r="K48" s="82">
        <v>49</v>
      </c>
      <c r="L48" s="82">
        <v>55</v>
      </c>
      <c r="M48" s="82">
        <v>54</v>
      </c>
      <c r="N48" s="82">
        <v>55</v>
      </c>
      <c r="O48" s="82">
        <v>45</v>
      </c>
      <c r="P48" s="82">
        <v>71</v>
      </c>
      <c r="Q48" s="174">
        <v>58</v>
      </c>
      <c r="R48" s="82">
        <v>71</v>
      </c>
      <c r="S48" s="82">
        <v>58</v>
      </c>
      <c r="T48" s="82">
        <v>61</v>
      </c>
      <c r="U48" s="82">
        <v>72</v>
      </c>
      <c r="V48" s="156">
        <v>74</v>
      </c>
    </row>
    <row r="49" spans="1:22">
      <c r="A49" s="86" t="s">
        <v>108</v>
      </c>
      <c r="B49" s="82">
        <v>121</v>
      </c>
      <c r="C49" s="82">
        <v>127</v>
      </c>
      <c r="D49" s="82">
        <v>113</v>
      </c>
      <c r="E49" s="82">
        <v>122</v>
      </c>
      <c r="F49" s="82">
        <v>112</v>
      </c>
      <c r="G49" s="82">
        <v>134</v>
      </c>
      <c r="H49" s="82">
        <v>147</v>
      </c>
      <c r="I49" s="82">
        <v>120</v>
      </c>
      <c r="J49" s="82">
        <v>133</v>
      </c>
      <c r="K49" s="82">
        <v>158</v>
      </c>
      <c r="L49" s="82">
        <v>129</v>
      </c>
      <c r="M49" s="82">
        <v>135</v>
      </c>
      <c r="N49" s="82">
        <v>144</v>
      </c>
      <c r="O49" s="82">
        <v>110</v>
      </c>
      <c r="P49" s="82">
        <v>135</v>
      </c>
      <c r="Q49" s="174">
        <v>126</v>
      </c>
      <c r="R49" s="82">
        <v>134</v>
      </c>
      <c r="S49" s="82">
        <v>125</v>
      </c>
      <c r="T49" s="82">
        <v>140</v>
      </c>
      <c r="U49" s="82">
        <v>128</v>
      </c>
      <c r="V49" s="156">
        <v>137</v>
      </c>
    </row>
    <row r="50" spans="1:22">
      <c r="A50" s="86" t="s">
        <v>109</v>
      </c>
      <c r="B50" s="82">
        <v>79</v>
      </c>
      <c r="C50" s="82">
        <v>83</v>
      </c>
      <c r="D50" s="82">
        <v>73</v>
      </c>
      <c r="E50" s="82">
        <v>88</v>
      </c>
      <c r="F50" s="82">
        <v>71</v>
      </c>
      <c r="G50" s="82">
        <v>78</v>
      </c>
      <c r="H50" s="82">
        <v>100</v>
      </c>
      <c r="I50" s="82">
        <v>85</v>
      </c>
      <c r="J50" s="82">
        <v>100</v>
      </c>
      <c r="K50" s="82">
        <v>93</v>
      </c>
      <c r="L50" s="82">
        <v>92</v>
      </c>
      <c r="M50" s="82">
        <v>77</v>
      </c>
      <c r="N50" s="82">
        <v>100</v>
      </c>
      <c r="O50" s="82">
        <v>73</v>
      </c>
      <c r="P50" s="82">
        <v>78</v>
      </c>
      <c r="Q50" s="174">
        <v>92</v>
      </c>
      <c r="R50" s="82">
        <v>79</v>
      </c>
      <c r="S50" s="82">
        <v>91</v>
      </c>
      <c r="T50" s="82">
        <v>89</v>
      </c>
      <c r="U50" s="82">
        <v>84</v>
      </c>
      <c r="V50" s="156">
        <v>78</v>
      </c>
    </row>
    <row r="51" spans="1:22">
      <c r="A51" s="86" t="s">
        <v>110</v>
      </c>
      <c r="B51" s="82">
        <v>39</v>
      </c>
      <c r="C51" s="82">
        <v>28</v>
      </c>
      <c r="D51" s="82">
        <v>31</v>
      </c>
      <c r="E51" s="82">
        <v>29</v>
      </c>
      <c r="F51" s="82">
        <v>38</v>
      </c>
      <c r="G51" s="82">
        <v>27</v>
      </c>
      <c r="H51" s="82">
        <v>46</v>
      </c>
      <c r="I51" s="82">
        <v>41</v>
      </c>
      <c r="J51" s="82">
        <v>35</v>
      </c>
      <c r="K51" s="82">
        <v>47</v>
      </c>
      <c r="L51" s="82">
        <v>41</v>
      </c>
      <c r="M51" s="82">
        <v>35</v>
      </c>
      <c r="N51" s="82">
        <v>35</v>
      </c>
      <c r="O51" s="82">
        <v>32</v>
      </c>
      <c r="P51" s="82">
        <v>34</v>
      </c>
      <c r="Q51" s="174">
        <v>37</v>
      </c>
      <c r="R51" s="82">
        <v>34</v>
      </c>
      <c r="S51" s="82">
        <v>38</v>
      </c>
      <c r="T51" s="82">
        <v>50</v>
      </c>
      <c r="U51" s="82">
        <v>40</v>
      </c>
      <c r="V51" s="156">
        <v>36</v>
      </c>
    </row>
    <row r="52" spans="1:22">
      <c r="A52" s="86" t="s">
        <v>111</v>
      </c>
      <c r="B52" s="82">
        <v>61</v>
      </c>
      <c r="C52" s="82">
        <v>49</v>
      </c>
      <c r="D52" s="82">
        <v>46</v>
      </c>
      <c r="E52" s="82">
        <v>44</v>
      </c>
      <c r="F52" s="82">
        <v>50</v>
      </c>
      <c r="G52" s="82">
        <v>44</v>
      </c>
      <c r="H52" s="82">
        <v>51</v>
      </c>
      <c r="I52" s="82">
        <v>51</v>
      </c>
      <c r="J52" s="82">
        <v>53</v>
      </c>
      <c r="K52" s="82">
        <v>44</v>
      </c>
      <c r="L52" s="82">
        <v>43</v>
      </c>
      <c r="M52" s="82">
        <v>49</v>
      </c>
      <c r="N52" s="82">
        <v>52</v>
      </c>
      <c r="O52" s="82">
        <v>51</v>
      </c>
      <c r="P52" s="82">
        <v>44</v>
      </c>
      <c r="Q52" s="174">
        <v>40</v>
      </c>
      <c r="R52" s="82">
        <v>44</v>
      </c>
      <c r="S52" s="82">
        <v>40</v>
      </c>
      <c r="T52" s="82">
        <v>49</v>
      </c>
      <c r="U52" s="82">
        <v>45</v>
      </c>
      <c r="V52" s="156">
        <v>53</v>
      </c>
    </row>
    <row r="53" spans="1:22">
      <c r="A53" s="86" t="s">
        <v>112</v>
      </c>
      <c r="B53" s="82">
        <v>69</v>
      </c>
      <c r="C53" s="82">
        <v>62</v>
      </c>
      <c r="D53" s="82">
        <v>60</v>
      </c>
      <c r="E53" s="82">
        <v>68</v>
      </c>
      <c r="F53" s="82">
        <v>72</v>
      </c>
      <c r="G53" s="82">
        <v>81</v>
      </c>
      <c r="H53" s="82">
        <v>70</v>
      </c>
      <c r="I53" s="82">
        <v>76</v>
      </c>
      <c r="J53" s="82">
        <v>103</v>
      </c>
      <c r="K53" s="82">
        <v>82</v>
      </c>
      <c r="L53" s="82">
        <v>78</v>
      </c>
      <c r="M53" s="82">
        <v>75</v>
      </c>
      <c r="N53" s="82">
        <v>81</v>
      </c>
      <c r="O53" s="82">
        <v>75</v>
      </c>
      <c r="P53" s="82">
        <v>68</v>
      </c>
      <c r="Q53" s="174">
        <v>80</v>
      </c>
      <c r="R53" s="82">
        <v>68</v>
      </c>
      <c r="S53" s="82">
        <v>80</v>
      </c>
      <c r="T53" s="82">
        <v>82</v>
      </c>
      <c r="U53" s="82">
        <v>76</v>
      </c>
      <c r="V53" s="156">
        <v>83</v>
      </c>
    </row>
    <row r="54" spans="1:22">
      <c r="A54" s="86" t="s">
        <v>113</v>
      </c>
      <c r="B54" s="82">
        <v>40</v>
      </c>
      <c r="C54" s="82">
        <v>36</v>
      </c>
      <c r="D54" s="82">
        <v>44</v>
      </c>
      <c r="E54" s="82">
        <v>47</v>
      </c>
      <c r="F54" s="82">
        <v>43</v>
      </c>
      <c r="G54" s="82">
        <v>46</v>
      </c>
      <c r="H54" s="82">
        <v>47</v>
      </c>
      <c r="I54" s="82">
        <v>47</v>
      </c>
      <c r="J54" s="82">
        <v>57</v>
      </c>
      <c r="K54" s="82">
        <v>52</v>
      </c>
      <c r="L54" s="82">
        <v>46</v>
      </c>
      <c r="M54" s="82">
        <v>52</v>
      </c>
      <c r="N54" s="82">
        <v>38</v>
      </c>
      <c r="O54" s="82">
        <v>39</v>
      </c>
      <c r="P54" s="82">
        <v>52</v>
      </c>
      <c r="Q54" s="174">
        <v>54</v>
      </c>
      <c r="R54" s="82">
        <v>52</v>
      </c>
      <c r="S54" s="82">
        <v>54</v>
      </c>
      <c r="T54" s="82">
        <v>44</v>
      </c>
      <c r="U54" s="82">
        <v>54</v>
      </c>
      <c r="V54" s="156">
        <v>53</v>
      </c>
    </row>
    <row r="55" spans="1:22">
      <c r="A55" s="86" t="s">
        <v>114</v>
      </c>
      <c r="B55" s="82">
        <v>72</v>
      </c>
      <c r="C55" s="82">
        <v>82</v>
      </c>
      <c r="D55" s="82">
        <v>64</v>
      </c>
      <c r="E55" s="82">
        <v>87</v>
      </c>
      <c r="F55" s="82">
        <v>75</v>
      </c>
      <c r="G55" s="82">
        <v>67</v>
      </c>
      <c r="H55" s="82">
        <v>71</v>
      </c>
      <c r="I55" s="82">
        <v>86</v>
      </c>
      <c r="J55" s="82">
        <v>85</v>
      </c>
      <c r="K55" s="82">
        <v>69</v>
      </c>
      <c r="L55" s="82">
        <v>69</v>
      </c>
      <c r="M55" s="82">
        <v>71</v>
      </c>
      <c r="N55" s="82">
        <v>73</v>
      </c>
      <c r="O55" s="82">
        <v>84</v>
      </c>
      <c r="P55" s="82">
        <v>77</v>
      </c>
      <c r="Q55" s="174">
        <v>76</v>
      </c>
      <c r="R55" s="82">
        <v>74</v>
      </c>
      <c r="S55" s="82">
        <v>76</v>
      </c>
      <c r="T55" s="82">
        <v>70</v>
      </c>
      <c r="U55" s="82">
        <v>91</v>
      </c>
      <c r="V55" s="156">
        <v>72</v>
      </c>
    </row>
    <row r="56" spans="1:22">
      <c r="A56" s="86" t="s">
        <v>115</v>
      </c>
      <c r="B56" s="82">
        <v>95</v>
      </c>
      <c r="C56" s="82">
        <v>71</v>
      </c>
      <c r="D56" s="82">
        <v>65</v>
      </c>
      <c r="E56" s="82">
        <v>87</v>
      </c>
      <c r="F56" s="82">
        <v>87</v>
      </c>
      <c r="G56" s="82">
        <v>89</v>
      </c>
      <c r="H56" s="82">
        <v>84</v>
      </c>
      <c r="I56" s="82">
        <v>94</v>
      </c>
      <c r="J56" s="82">
        <v>91</v>
      </c>
      <c r="K56" s="82">
        <v>84</v>
      </c>
      <c r="L56" s="82">
        <v>71</v>
      </c>
      <c r="M56" s="82">
        <v>86</v>
      </c>
      <c r="N56" s="82">
        <v>88</v>
      </c>
      <c r="O56" s="82">
        <v>84</v>
      </c>
      <c r="P56" s="82">
        <v>65</v>
      </c>
      <c r="Q56" s="174">
        <v>106</v>
      </c>
      <c r="R56" s="82">
        <v>63</v>
      </c>
      <c r="S56" s="82">
        <v>104</v>
      </c>
      <c r="T56" s="82">
        <v>92</v>
      </c>
      <c r="U56" s="82">
        <v>82</v>
      </c>
      <c r="V56" s="156">
        <v>73</v>
      </c>
    </row>
    <row r="57" spans="1:22">
      <c r="A57" s="86" t="s">
        <v>116</v>
      </c>
      <c r="B57" s="82">
        <v>56</v>
      </c>
      <c r="C57" s="82">
        <v>56</v>
      </c>
      <c r="D57" s="82">
        <v>53</v>
      </c>
      <c r="E57" s="82">
        <v>52</v>
      </c>
      <c r="F57" s="82">
        <v>41</v>
      </c>
      <c r="G57" s="82">
        <v>50</v>
      </c>
      <c r="H57" s="82">
        <v>55</v>
      </c>
      <c r="I57" s="82">
        <v>53</v>
      </c>
      <c r="J57" s="82">
        <v>54</v>
      </c>
      <c r="K57" s="82">
        <v>59</v>
      </c>
      <c r="L57" s="82">
        <v>52</v>
      </c>
      <c r="M57" s="82">
        <v>58</v>
      </c>
      <c r="N57" s="82">
        <v>55</v>
      </c>
      <c r="O57" s="82">
        <v>42</v>
      </c>
      <c r="P57" s="82">
        <v>54</v>
      </c>
      <c r="Q57" s="174">
        <v>46</v>
      </c>
      <c r="R57" s="82">
        <v>53</v>
      </c>
      <c r="S57" s="82">
        <v>46</v>
      </c>
      <c r="T57" s="82">
        <v>60</v>
      </c>
      <c r="U57" s="82">
        <v>62</v>
      </c>
      <c r="V57" s="156">
        <v>63</v>
      </c>
    </row>
    <row r="58" spans="1:22">
      <c r="A58" s="61" t="s">
        <v>86</v>
      </c>
      <c r="B58" s="82">
        <f>SUM(B59:B71)</f>
        <v>1255</v>
      </c>
      <c r="C58" s="82">
        <f t="shared" ref="C58:M58" si="1">SUM(C59:C71)</f>
        <v>1129</v>
      </c>
      <c r="D58" s="82">
        <f t="shared" si="1"/>
        <v>1162</v>
      </c>
      <c r="E58" s="82">
        <f t="shared" si="1"/>
        <v>1145</v>
      </c>
      <c r="F58" s="82">
        <f t="shared" si="1"/>
        <v>1214</v>
      </c>
      <c r="G58" s="82">
        <f t="shared" si="1"/>
        <v>1232</v>
      </c>
      <c r="H58" s="82">
        <f t="shared" si="1"/>
        <v>1347</v>
      </c>
      <c r="I58" s="82">
        <f t="shared" si="1"/>
        <v>1386</v>
      </c>
      <c r="J58" s="82">
        <f t="shared" si="1"/>
        <v>1331</v>
      </c>
      <c r="K58" s="82">
        <f t="shared" si="1"/>
        <v>1333</v>
      </c>
      <c r="L58" s="82">
        <f t="shared" si="1"/>
        <v>1366</v>
      </c>
      <c r="M58" s="82">
        <f t="shared" si="1"/>
        <v>1301</v>
      </c>
      <c r="N58" s="82">
        <v>1421</v>
      </c>
      <c r="O58" s="82">
        <v>1173</v>
      </c>
      <c r="P58" s="82">
        <v>1358</v>
      </c>
      <c r="Q58" s="174">
        <v>1376</v>
      </c>
      <c r="R58" s="82">
        <v>1352</v>
      </c>
      <c r="S58" s="82">
        <v>1370</v>
      </c>
      <c r="T58" s="82">
        <v>1379</v>
      </c>
      <c r="U58" s="82">
        <v>1416</v>
      </c>
      <c r="V58" s="83">
        <v>1435</v>
      </c>
    </row>
    <row r="59" spans="1:22">
      <c r="A59" s="86" t="s">
        <v>117</v>
      </c>
      <c r="B59" s="82">
        <v>18</v>
      </c>
      <c r="C59" s="82">
        <v>33</v>
      </c>
      <c r="D59" s="82">
        <v>40</v>
      </c>
      <c r="E59" s="82">
        <v>31</v>
      </c>
      <c r="F59" s="82">
        <v>30</v>
      </c>
      <c r="G59" s="82">
        <v>30</v>
      </c>
      <c r="H59" s="82">
        <v>43</v>
      </c>
      <c r="I59" s="82">
        <v>41</v>
      </c>
      <c r="J59" s="82">
        <v>45</v>
      </c>
      <c r="K59" s="82">
        <v>42</v>
      </c>
      <c r="L59" s="82">
        <v>32</v>
      </c>
      <c r="M59" s="82">
        <v>46</v>
      </c>
      <c r="N59" s="82">
        <v>42</v>
      </c>
      <c r="O59" s="82">
        <v>51</v>
      </c>
      <c r="P59" s="82">
        <v>30</v>
      </c>
      <c r="Q59" s="174">
        <v>47</v>
      </c>
      <c r="R59" s="82">
        <v>29</v>
      </c>
      <c r="S59" s="82">
        <v>47</v>
      </c>
      <c r="T59" s="82">
        <v>48</v>
      </c>
      <c r="U59" s="82">
        <v>44</v>
      </c>
      <c r="V59" s="83">
        <v>49</v>
      </c>
    </row>
    <row r="60" spans="1:22">
      <c r="A60" s="86" t="s">
        <v>118</v>
      </c>
      <c r="B60" s="82">
        <v>43</v>
      </c>
      <c r="C60" s="82">
        <v>39</v>
      </c>
      <c r="D60" s="82">
        <v>44</v>
      </c>
      <c r="E60" s="82">
        <v>35</v>
      </c>
      <c r="F60" s="82">
        <v>42</v>
      </c>
      <c r="G60" s="82">
        <v>51</v>
      </c>
      <c r="H60" s="82">
        <v>39</v>
      </c>
      <c r="I60" s="82">
        <v>56</v>
      </c>
      <c r="J60" s="82">
        <v>44</v>
      </c>
      <c r="K60" s="82">
        <v>37</v>
      </c>
      <c r="L60" s="82">
        <v>39</v>
      </c>
      <c r="M60" s="82">
        <v>41</v>
      </c>
      <c r="N60" s="82">
        <v>56</v>
      </c>
      <c r="O60" s="82">
        <v>43</v>
      </c>
      <c r="P60" s="82">
        <v>48</v>
      </c>
      <c r="Q60" s="174">
        <v>25</v>
      </c>
      <c r="R60" s="82">
        <v>47</v>
      </c>
      <c r="S60" s="82">
        <v>25</v>
      </c>
      <c r="T60" s="82">
        <v>53</v>
      </c>
      <c r="U60" s="82">
        <v>44</v>
      </c>
      <c r="V60" s="83">
        <v>48</v>
      </c>
    </row>
    <row r="61" spans="1:22">
      <c r="A61" s="86" t="s">
        <v>119</v>
      </c>
      <c r="B61" s="82">
        <v>81</v>
      </c>
      <c r="C61" s="82">
        <v>85</v>
      </c>
      <c r="D61" s="82">
        <v>87</v>
      </c>
      <c r="E61" s="82">
        <v>74</v>
      </c>
      <c r="F61" s="82">
        <v>56</v>
      </c>
      <c r="G61" s="82">
        <v>86</v>
      </c>
      <c r="H61" s="82">
        <v>89</v>
      </c>
      <c r="I61" s="82">
        <v>73</v>
      </c>
      <c r="J61" s="82">
        <v>82</v>
      </c>
      <c r="K61" s="82">
        <v>79</v>
      </c>
      <c r="L61" s="82">
        <v>94</v>
      </c>
      <c r="M61" s="82">
        <v>64</v>
      </c>
      <c r="N61" s="82">
        <v>91</v>
      </c>
      <c r="O61" s="82">
        <v>73</v>
      </c>
      <c r="P61" s="82">
        <v>83</v>
      </c>
      <c r="Q61" s="174">
        <v>69</v>
      </c>
      <c r="R61" s="82">
        <v>83</v>
      </c>
      <c r="S61" s="82">
        <v>69</v>
      </c>
      <c r="T61" s="82">
        <v>72</v>
      </c>
      <c r="U61" s="82">
        <v>89</v>
      </c>
      <c r="V61" s="83">
        <v>80</v>
      </c>
    </row>
    <row r="62" spans="1:22">
      <c r="A62" s="86" t="s">
        <v>120</v>
      </c>
      <c r="B62" s="82">
        <v>65</v>
      </c>
      <c r="C62" s="82">
        <v>64</v>
      </c>
      <c r="D62" s="82">
        <v>60</v>
      </c>
      <c r="E62" s="82">
        <v>53</v>
      </c>
      <c r="F62" s="82">
        <v>70</v>
      </c>
      <c r="G62" s="82">
        <v>70</v>
      </c>
      <c r="H62" s="82">
        <v>68</v>
      </c>
      <c r="I62" s="82">
        <v>72</v>
      </c>
      <c r="J62" s="82">
        <v>80</v>
      </c>
      <c r="K62" s="82">
        <v>76</v>
      </c>
      <c r="L62" s="82">
        <v>73</v>
      </c>
      <c r="M62" s="82">
        <v>66</v>
      </c>
      <c r="N62" s="82">
        <v>71</v>
      </c>
      <c r="O62" s="82">
        <v>39</v>
      </c>
      <c r="P62" s="82">
        <v>60</v>
      </c>
      <c r="Q62" s="174">
        <v>56</v>
      </c>
      <c r="R62" s="82">
        <v>60</v>
      </c>
      <c r="S62" s="82">
        <v>56</v>
      </c>
      <c r="T62" s="82">
        <v>76</v>
      </c>
      <c r="U62" s="82">
        <v>60</v>
      </c>
      <c r="V62" s="83">
        <v>76</v>
      </c>
    </row>
    <row r="63" spans="1:22">
      <c r="A63" s="86" t="s">
        <v>121</v>
      </c>
      <c r="B63" s="82">
        <v>172</v>
      </c>
      <c r="C63" s="82">
        <v>146</v>
      </c>
      <c r="D63" s="82">
        <v>156</v>
      </c>
      <c r="E63" s="82">
        <v>129</v>
      </c>
      <c r="F63" s="82">
        <v>148</v>
      </c>
      <c r="G63" s="82">
        <v>144</v>
      </c>
      <c r="H63" s="82">
        <v>161</v>
      </c>
      <c r="I63" s="82">
        <v>167</v>
      </c>
      <c r="J63" s="82">
        <v>141</v>
      </c>
      <c r="K63" s="82">
        <v>144</v>
      </c>
      <c r="L63" s="82">
        <v>165</v>
      </c>
      <c r="M63" s="82">
        <v>158</v>
      </c>
      <c r="N63" s="82">
        <v>156</v>
      </c>
      <c r="O63" s="82">
        <v>145</v>
      </c>
      <c r="P63" s="82">
        <v>181</v>
      </c>
      <c r="Q63" s="174">
        <v>154</v>
      </c>
      <c r="R63" s="82">
        <v>180</v>
      </c>
      <c r="S63" s="82">
        <v>154</v>
      </c>
      <c r="T63" s="82">
        <v>157</v>
      </c>
      <c r="U63" s="82">
        <v>171</v>
      </c>
      <c r="V63" s="83">
        <v>192</v>
      </c>
    </row>
    <row r="64" spans="1:22">
      <c r="A64" s="86" t="s">
        <v>122</v>
      </c>
      <c r="B64" s="82">
        <v>163</v>
      </c>
      <c r="C64" s="82">
        <v>128</v>
      </c>
      <c r="D64" s="82">
        <v>136</v>
      </c>
      <c r="E64" s="82">
        <v>141</v>
      </c>
      <c r="F64" s="82">
        <v>147</v>
      </c>
      <c r="G64" s="82">
        <v>145</v>
      </c>
      <c r="H64" s="82">
        <v>172</v>
      </c>
      <c r="I64" s="82">
        <v>131</v>
      </c>
      <c r="J64" s="82">
        <v>141</v>
      </c>
      <c r="K64" s="82">
        <v>178</v>
      </c>
      <c r="L64" s="82">
        <v>131</v>
      </c>
      <c r="M64" s="82">
        <v>157</v>
      </c>
      <c r="N64" s="82">
        <v>149</v>
      </c>
      <c r="O64" s="82">
        <v>119</v>
      </c>
      <c r="P64" s="82">
        <v>149</v>
      </c>
      <c r="Q64" s="174">
        <v>148</v>
      </c>
      <c r="R64" s="82">
        <v>149</v>
      </c>
      <c r="S64" s="82">
        <v>144</v>
      </c>
      <c r="T64" s="82">
        <v>166</v>
      </c>
      <c r="U64" s="82">
        <v>161</v>
      </c>
      <c r="V64" s="83">
        <v>156</v>
      </c>
    </row>
    <row r="65" spans="1:22">
      <c r="A65" s="86" t="s">
        <v>123</v>
      </c>
      <c r="B65" s="82">
        <v>334</v>
      </c>
      <c r="C65" s="82">
        <v>301</v>
      </c>
      <c r="D65" s="82">
        <v>319</v>
      </c>
      <c r="E65" s="82">
        <v>330</v>
      </c>
      <c r="F65" s="82">
        <v>345</v>
      </c>
      <c r="G65" s="82">
        <v>344</v>
      </c>
      <c r="H65" s="82">
        <v>373</v>
      </c>
      <c r="I65" s="82">
        <v>417</v>
      </c>
      <c r="J65" s="82">
        <v>385</v>
      </c>
      <c r="K65" s="82">
        <v>380</v>
      </c>
      <c r="L65" s="82">
        <v>403</v>
      </c>
      <c r="M65" s="82">
        <v>387</v>
      </c>
      <c r="N65" s="82">
        <v>414</v>
      </c>
      <c r="O65" s="82">
        <v>346</v>
      </c>
      <c r="P65" s="82">
        <v>384</v>
      </c>
      <c r="Q65" s="174">
        <v>436</v>
      </c>
      <c r="R65" s="82">
        <v>381</v>
      </c>
      <c r="S65" s="82">
        <v>435</v>
      </c>
      <c r="T65" s="82">
        <v>383</v>
      </c>
      <c r="U65" s="82">
        <v>411</v>
      </c>
      <c r="V65" s="83">
        <v>386</v>
      </c>
    </row>
    <row r="66" spans="1:22">
      <c r="A66" s="86" t="s">
        <v>124</v>
      </c>
      <c r="B66" s="82">
        <v>79</v>
      </c>
      <c r="C66" s="82">
        <v>78</v>
      </c>
      <c r="D66" s="82">
        <v>58</v>
      </c>
      <c r="E66" s="82">
        <v>79</v>
      </c>
      <c r="F66" s="82">
        <v>68</v>
      </c>
      <c r="G66" s="82">
        <v>57</v>
      </c>
      <c r="H66" s="82">
        <v>69</v>
      </c>
      <c r="I66" s="82">
        <v>81</v>
      </c>
      <c r="J66" s="82">
        <v>85</v>
      </c>
      <c r="K66" s="82">
        <v>87</v>
      </c>
      <c r="L66" s="82">
        <v>99</v>
      </c>
      <c r="M66" s="82">
        <v>87</v>
      </c>
      <c r="N66" s="82">
        <v>86</v>
      </c>
      <c r="O66" s="82">
        <v>79</v>
      </c>
      <c r="P66" s="82">
        <v>90</v>
      </c>
      <c r="Q66" s="174">
        <v>89</v>
      </c>
      <c r="R66" s="82">
        <v>89</v>
      </c>
      <c r="S66" s="82">
        <v>89</v>
      </c>
      <c r="T66" s="82">
        <v>99</v>
      </c>
      <c r="U66" s="82">
        <v>81</v>
      </c>
      <c r="V66" s="83">
        <v>99</v>
      </c>
    </row>
    <row r="67" spans="1:22">
      <c r="A67" s="86" t="s">
        <v>125</v>
      </c>
      <c r="B67" s="82">
        <v>49</v>
      </c>
      <c r="C67" s="82">
        <v>50</v>
      </c>
      <c r="D67" s="82">
        <v>50</v>
      </c>
      <c r="E67" s="82">
        <v>58</v>
      </c>
      <c r="F67" s="82">
        <v>57</v>
      </c>
      <c r="G67" s="82">
        <v>54</v>
      </c>
      <c r="H67" s="82">
        <v>74</v>
      </c>
      <c r="I67" s="82">
        <v>79</v>
      </c>
      <c r="J67" s="82">
        <v>56</v>
      </c>
      <c r="K67" s="82">
        <v>56</v>
      </c>
      <c r="L67" s="82">
        <v>73</v>
      </c>
      <c r="M67" s="82">
        <v>65</v>
      </c>
      <c r="N67" s="82">
        <v>71</v>
      </c>
      <c r="O67" s="82">
        <v>62</v>
      </c>
      <c r="P67" s="82">
        <v>55</v>
      </c>
      <c r="Q67" s="174">
        <v>66</v>
      </c>
      <c r="R67" s="82">
        <v>55</v>
      </c>
      <c r="S67" s="82">
        <v>66</v>
      </c>
      <c r="T67" s="82">
        <v>71</v>
      </c>
      <c r="U67" s="82">
        <v>76</v>
      </c>
      <c r="V67" s="83">
        <v>71</v>
      </c>
    </row>
    <row r="68" spans="1:22">
      <c r="A68" s="86" t="s">
        <v>126</v>
      </c>
      <c r="B68" s="82">
        <v>50</v>
      </c>
      <c r="C68" s="82">
        <v>44</v>
      </c>
      <c r="D68" s="82">
        <v>53</v>
      </c>
      <c r="E68" s="82">
        <v>46</v>
      </c>
      <c r="F68" s="82">
        <v>59</v>
      </c>
      <c r="G68" s="82">
        <v>59</v>
      </c>
      <c r="H68" s="82">
        <v>64</v>
      </c>
      <c r="I68" s="82">
        <v>56</v>
      </c>
      <c r="J68" s="82">
        <v>57</v>
      </c>
      <c r="K68" s="82">
        <v>54</v>
      </c>
      <c r="L68" s="82">
        <v>45</v>
      </c>
      <c r="M68" s="82">
        <v>61</v>
      </c>
      <c r="N68" s="82">
        <v>80</v>
      </c>
      <c r="O68" s="82">
        <v>50</v>
      </c>
      <c r="P68" s="82">
        <v>69</v>
      </c>
      <c r="Q68" s="174">
        <v>78</v>
      </c>
      <c r="R68" s="82">
        <v>69</v>
      </c>
      <c r="S68" s="82">
        <v>77</v>
      </c>
      <c r="T68" s="82">
        <v>72</v>
      </c>
      <c r="U68" s="82">
        <v>80</v>
      </c>
      <c r="V68" s="83">
        <v>84</v>
      </c>
    </row>
    <row r="69" spans="1:22">
      <c r="A69" s="86" t="s">
        <v>127</v>
      </c>
      <c r="B69" s="82">
        <v>19</v>
      </c>
      <c r="C69" s="82">
        <v>25</v>
      </c>
      <c r="D69" s="82">
        <v>21</v>
      </c>
      <c r="E69" s="82">
        <v>29</v>
      </c>
      <c r="F69" s="82">
        <v>26</v>
      </c>
      <c r="G69" s="82">
        <v>26</v>
      </c>
      <c r="H69" s="82">
        <v>30</v>
      </c>
      <c r="I69" s="82">
        <v>22</v>
      </c>
      <c r="J69" s="82">
        <v>22</v>
      </c>
      <c r="K69" s="82">
        <v>36</v>
      </c>
      <c r="L69" s="82">
        <v>24</v>
      </c>
      <c r="M69" s="82">
        <v>31</v>
      </c>
      <c r="N69" s="82">
        <v>32</v>
      </c>
      <c r="O69" s="82">
        <v>21</v>
      </c>
      <c r="P69" s="82">
        <v>27</v>
      </c>
      <c r="Q69" s="174">
        <v>28</v>
      </c>
      <c r="R69" s="82">
        <v>27</v>
      </c>
      <c r="S69" s="82">
        <v>28</v>
      </c>
      <c r="T69" s="82">
        <v>27</v>
      </c>
      <c r="U69" s="82">
        <v>30</v>
      </c>
      <c r="V69" s="83">
        <v>33</v>
      </c>
    </row>
    <row r="70" spans="1:22">
      <c r="A70" s="86" t="s">
        <v>128</v>
      </c>
      <c r="B70" s="82">
        <v>79</v>
      </c>
      <c r="C70" s="82">
        <v>55</v>
      </c>
      <c r="D70" s="82">
        <v>47</v>
      </c>
      <c r="E70" s="82">
        <v>43</v>
      </c>
      <c r="F70" s="82">
        <v>63</v>
      </c>
      <c r="G70" s="82">
        <v>69</v>
      </c>
      <c r="H70" s="82">
        <v>75</v>
      </c>
      <c r="I70" s="82">
        <v>86</v>
      </c>
      <c r="J70" s="82">
        <v>92</v>
      </c>
      <c r="K70" s="82">
        <v>75</v>
      </c>
      <c r="L70" s="82">
        <v>77</v>
      </c>
      <c r="M70" s="82">
        <v>66</v>
      </c>
      <c r="N70" s="82">
        <v>76</v>
      </c>
      <c r="O70" s="82">
        <v>66</v>
      </c>
      <c r="P70" s="82">
        <v>83</v>
      </c>
      <c r="Q70" s="174">
        <v>84</v>
      </c>
      <c r="R70" s="82">
        <v>83</v>
      </c>
      <c r="S70" s="82">
        <v>86</v>
      </c>
      <c r="T70" s="82">
        <v>64</v>
      </c>
      <c r="U70" s="82">
        <v>80</v>
      </c>
      <c r="V70" s="83">
        <v>69</v>
      </c>
    </row>
    <row r="71" spans="1:22">
      <c r="A71" s="86" t="s">
        <v>129</v>
      </c>
      <c r="B71" s="82">
        <v>103</v>
      </c>
      <c r="C71" s="82">
        <v>81</v>
      </c>
      <c r="D71" s="82">
        <v>91</v>
      </c>
      <c r="E71" s="82">
        <v>97</v>
      </c>
      <c r="F71" s="82">
        <v>103</v>
      </c>
      <c r="G71" s="82">
        <v>97</v>
      </c>
      <c r="H71" s="82">
        <v>90</v>
      </c>
      <c r="I71" s="82">
        <v>105</v>
      </c>
      <c r="J71" s="82">
        <v>101</v>
      </c>
      <c r="K71" s="82">
        <v>89</v>
      </c>
      <c r="L71" s="82">
        <v>111</v>
      </c>
      <c r="M71" s="82">
        <v>72</v>
      </c>
      <c r="N71" s="82">
        <v>97</v>
      </c>
      <c r="O71" s="82">
        <v>79</v>
      </c>
      <c r="P71" s="82">
        <v>99</v>
      </c>
      <c r="Q71" s="174">
        <v>96</v>
      </c>
      <c r="R71" s="82">
        <v>100</v>
      </c>
      <c r="S71" s="82">
        <v>94</v>
      </c>
      <c r="T71" s="82">
        <v>91</v>
      </c>
      <c r="U71" s="82">
        <v>89</v>
      </c>
      <c r="V71" s="83">
        <v>92</v>
      </c>
    </row>
    <row r="72" spans="1:22">
      <c r="A72" s="61" t="s">
        <v>157</v>
      </c>
      <c r="B72" s="82">
        <f>SUM(B73:B99)</f>
        <v>1662</v>
      </c>
      <c r="C72" s="82">
        <f t="shared" ref="C72:M72" si="2">SUM(C73:C99)</f>
        <v>1561</v>
      </c>
      <c r="D72" s="82">
        <f t="shared" si="2"/>
        <v>1463</v>
      </c>
      <c r="E72" s="82">
        <f t="shared" si="2"/>
        <v>1486</v>
      </c>
      <c r="F72" s="82">
        <f t="shared" si="2"/>
        <v>1558</v>
      </c>
      <c r="G72" s="82">
        <f t="shared" si="2"/>
        <v>1666</v>
      </c>
      <c r="H72" s="82">
        <f t="shared" si="2"/>
        <v>1675</v>
      </c>
      <c r="I72" s="82">
        <f t="shared" si="2"/>
        <v>1718</v>
      </c>
      <c r="J72" s="82">
        <f t="shared" si="2"/>
        <v>1750</v>
      </c>
      <c r="K72" s="82">
        <f t="shared" si="2"/>
        <v>1692</v>
      </c>
      <c r="L72" s="82">
        <f t="shared" si="2"/>
        <v>1719</v>
      </c>
      <c r="M72" s="82">
        <f t="shared" si="2"/>
        <v>1688</v>
      </c>
      <c r="N72" s="82">
        <v>1828</v>
      </c>
      <c r="O72" s="82">
        <v>1619</v>
      </c>
      <c r="P72" s="82">
        <v>1712</v>
      </c>
      <c r="Q72" s="174">
        <v>1720</v>
      </c>
      <c r="R72" s="82">
        <v>1705</v>
      </c>
      <c r="S72" s="82">
        <v>1714</v>
      </c>
      <c r="T72" s="82">
        <v>1740</v>
      </c>
      <c r="U72" s="82">
        <v>1769</v>
      </c>
      <c r="V72" s="83">
        <v>1758</v>
      </c>
    </row>
    <row r="73" spans="1:22">
      <c r="A73" s="86" t="s">
        <v>130</v>
      </c>
      <c r="B73" s="82">
        <v>57</v>
      </c>
      <c r="C73" s="82">
        <v>47</v>
      </c>
      <c r="D73" s="82">
        <v>39</v>
      </c>
      <c r="E73" s="82">
        <v>37</v>
      </c>
      <c r="F73" s="82">
        <v>43</v>
      </c>
      <c r="G73" s="82">
        <v>46</v>
      </c>
      <c r="H73" s="82">
        <v>47</v>
      </c>
      <c r="I73" s="82">
        <v>53</v>
      </c>
      <c r="J73" s="82">
        <v>50</v>
      </c>
      <c r="K73" s="82">
        <v>51</v>
      </c>
      <c r="L73" s="82">
        <v>58</v>
      </c>
      <c r="M73" s="82">
        <v>46</v>
      </c>
      <c r="N73" s="82">
        <v>53</v>
      </c>
      <c r="O73" s="82">
        <v>53</v>
      </c>
      <c r="P73" s="82">
        <v>53</v>
      </c>
      <c r="Q73" s="174">
        <v>62</v>
      </c>
      <c r="R73" s="82">
        <v>53</v>
      </c>
      <c r="S73" s="82">
        <v>62</v>
      </c>
      <c r="T73" s="82">
        <v>65</v>
      </c>
      <c r="U73" s="82">
        <v>42</v>
      </c>
      <c r="V73" s="83">
        <v>43</v>
      </c>
    </row>
    <row r="74" spans="1:22">
      <c r="A74" s="86" t="s">
        <v>131</v>
      </c>
      <c r="B74" s="82">
        <v>5</v>
      </c>
      <c r="C74" s="82">
        <v>5</v>
      </c>
      <c r="D74" s="82">
        <v>6</v>
      </c>
      <c r="E74" s="82">
        <v>5</v>
      </c>
      <c r="F74" s="82">
        <v>1</v>
      </c>
      <c r="G74" s="82">
        <v>6</v>
      </c>
      <c r="H74" s="82">
        <v>3</v>
      </c>
      <c r="I74" s="82">
        <v>8</v>
      </c>
      <c r="J74" s="82">
        <v>15</v>
      </c>
      <c r="K74" s="82">
        <v>7</v>
      </c>
      <c r="L74" s="82">
        <v>6</v>
      </c>
      <c r="M74" s="82">
        <v>11</v>
      </c>
      <c r="N74" s="82">
        <v>5</v>
      </c>
      <c r="O74" s="82">
        <v>8</v>
      </c>
      <c r="P74" s="82">
        <v>3</v>
      </c>
      <c r="Q74" s="174">
        <v>10</v>
      </c>
      <c r="R74" s="82">
        <v>2</v>
      </c>
      <c r="S74" s="82">
        <v>10</v>
      </c>
      <c r="T74" s="82">
        <v>4</v>
      </c>
      <c r="U74" s="82">
        <v>10</v>
      </c>
      <c r="V74" s="83">
        <v>7</v>
      </c>
    </row>
    <row r="75" spans="1:22">
      <c r="A75" s="86" t="s">
        <v>132</v>
      </c>
      <c r="B75" s="82">
        <v>83</v>
      </c>
      <c r="C75" s="82">
        <v>72</v>
      </c>
      <c r="D75" s="82">
        <v>73</v>
      </c>
      <c r="E75" s="82">
        <v>72</v>
      </c>
      <c r="F75" s="82">
        <v>67</v>
      </c>
      <c r="G75" s="82">
        <v>79</v>
      </c>
      <c r="H75" s="82">
        <v>72</v>
      </c>
      <c r="I75" s="82">
        <v>83</v>
      </c>
      <c r="J75" s="82">
        <v>92</v>
      </c>
      <c r="K75" s="82">
        <v>78</v>
      </c>
      <c r="L75" s="82">
        <v>90</v>
      </c>
      <c r="M75" s="82">
        <v>83</v>
      </c>
      <c r="N75" s="82">
        <v>104</v>
      </c>
      <c r="O75" s="82">
        <v>86</v>
      </c>
      <c r="P75" s="82">
        <v>101</v>
      </c>
      <c r="Q75" s="174">
        <v>98</v>
      </c>
      <c r="R75" s="82">
        <v>101</v>
      </c>
      <c r="S75" s="82">
        <v>99</v>
      </c>
      <c r="T75" s="82">
        <v>93</v>
      </c>
      <c r="U75" s="82">
        <v>101</v>
      </c>
      <c r="V75" s="83">
        <v>78</v>
      </c>
    </row>
    <row r="76" spans="1:22">
      <c r="A76" s="86" t="s">
        <v>133</v>
      </c>
      <c r="B76" s="82">
        <v>70</v>
      </c>
      <c r="C76" s="82">
        <v>72</v>
      </c>
      <c r="D76" s="82">
        <v>58</v>
      </c>
      <c r="E76" s="82">
        <v>59</v>
      </c>
      <c r="F76" s="82">
        <v>54</v>
      </c>
      <c r="G76" s="82">
        <v>71</v>
      </c>
      <c r="H76" s="82">
        <v>57</v>
      </c>
      <c r="I76" s="82">
        <v>58</v>
      </c>
      <c r="J76" s="82">
        <v>79</v>
      </c>
      <c r="K76" s="82">
        <v>79</v>
      </c>
      <c r="L76" s="82">
        <v>63</v>
      </c>
      <c r="M76" s="82">
        <v>67</v>
      </c>
      <c r="N76" s="82">
        <v>57</v>
      </c>
      <c r="O76" s="82">
        <v>64</v>
      </c>
      <c r="P76" s="82">
        <v>70</v>
      </c>
      <c r="Q76" s="174">
        <v>75</v>
      </c>
      <c r="R76" s="82">
        <v>70</v>
      </c>
      <c r="S76" s="82">
        <v>75</v>
      </c>
      <c r="T76" s="82">
        <v>75</v>
      </c>
      <c r="U76" s="82">
        <v>60</v>
      </c>
      <c r="V76" s="83">
        <v>78</v>
      </c>
    </row>
    <row r="77" spans="1:22">
      <c r="A77" s="86" t="s">
        <v>134</v>
      </c>
      <c r="B77" s="82">
        <v>32</v>
      </c>
      <c r="C77" s="82">
        <v>26</v>
      </c>
      <c r="D77" s="82">
        <v>34</v>
      </c>
      <c r="E77" s="82">
        <v>31</v>
      </c>
      <c r="F77" s="82">
        <v>34</v>
      </c>
      <c r="G77" s="82">
        <v>48</v>
      </c>
      <c r="H77" s="82">
        <v>43</v>
      </c>
      <c r="I77" s="82">
        <v>41</v>
      </c>
      <c r="J77" s="82">
        <v>47</v>
      </c>
      <c r="K77" s="82">
        <v>31</v>
      </c>
      <c r="L77" s="82">
        <v>46</v>
      </c>
      <c r="M77" s="82">
        <v>31</v>
      </c>
      <c r="N77" s="82">
        <v>48</v>
      </c>
      <c r="O77" s="82">
        <v>38</v>
      </c>
      <c r="P77" s="82">
        <v>39</v>
      </c>
      <c r="Q77" s="174">
        <v>57</v>
      </c>
      <c r="R77" s="82">
        <v>37</v>
      </c>
      <c r="S77" s="82">
        <v>56</v>
      </c>
      <c r="T77" s="82">
        <v>37</v>
      </c>
      <c r="U77" s="82">
        <v>36</v>
      </c>
      <c r="V77" s="83">
        <v>39</v>
      </c>
    </row>
    <row r="78" spans="1:22">
      <c r="A78" s="86" t="s">
        <v>135</v>
      </c>
      <c r="B78" s="82">
        <v>137</v>
      </c>
      <c r="C78" s="82">
        <v>143</v>
      </c>
      <c r="D78" s="82">
        <v>102</v>
      </c>
      <c r="E78" s="82">
        <v>111</v>
      </c>
      <c r="F78" s="82">
        <v>132</v>
      </c>
      <c r="G78" s="82">
        <v>140</v>
      </c>
      <c r="H78" s="82">
        <v>140</v>
      </c>
      <c r="I78" s="82">
        <v>128</v>
      </c>
      <c r="J78" s="82">
        <v>144</v>
      </c>
      <c r="K78" s="82">
        <v>158</v>
      </c>
      <c r="L78" s="82">
        <v>140</v>
      </c>
      <c r="M78" s="82">
        <v>160</v>
      </c>
      <c r="N78" s="82">
        <v>185</v>
      </c>
      <c r="O78" s="82">
        <v>155</v>
      </c>
      <c r="P78" s="82">
        <v>138</v>
      </c>
      <c r="Q78" s="174">
        <v>134</v>
      </c>
      <c r="R78" s="82">
        <v>138</v>
      </c>
      <c r="S78" s="82">
        <v>134</v>
      </c>
      <c r="T78" s="82">
        <v>157</v>
      </c>
      <c r="U78" s="82">
        <v>153</v>
      </c>
      <c r="V78" s="83">
        <v>147</v>
      </c>
    </row>
    <row r="79" spans="1:22">
      <c r="A79" s="86" t="s">
        <v>136</v>
      </c>
      <c r="B79" s="82">
        <v>40</v>
      </c>
      <c r="C79" s="82">
        <v>45</v>
      </c>
      <c r="D79" s="82">
        <v>45</v>
      </c>
      <c r="E79" s="82">
        <v>41</v>
      </c>
      <c r="F79" s="82">
        <v>38</v>
      </c>
      <c r="G79" s="82">
        <v>38</v>
      </c>
      <c r="H79" s="82">
        <v>40</v>
      </c>
      <c r="I79" s="82">
        <v>50</v>
      </c>
      <c r="J79" s="82">
        <v>44</v>
      </c>
      <c r="K79" s="82">
        <v>30</v>
      </c>
      <c r="L79" s="82">
        <v>34</v>
      </c>
      <c r="M79" s="82">
        <v>47</v>
      </c>
      <c r="N79" s="82">
        <v>36</v>
      </c>
      <c r="O79" s="82">
        <v>46</v>
      </c>
      <c r="P79" s="82">
        <v>41</v>
      </c>
      <c r="Q79" s="174">
        <v>44</v>
      </c>
      <c r="R79" s="82">
        <v>40</v>
      </c>
      <c r="S79" s="82">
        <v>43</v>
      </c>
      <c r="T79" s="82">
        <v>40</v>
      </c>
      <c r="U79" s="82">
        <v>52</v>
      </c>
      <c r="V79" s="83">
        <v>40</v>
      </c>
    </row>
    <row r="80" spans="1:22">
      <c r="A80" s="86" t="s">
        <v>137</v>
      </c>
      <c r="B80" s="82">
        <v>104</v>
      </c>
      <c r="C80" s="82">
        <v>101</v>
      </c>
      <c r="D80" s="82">
        <v>96</v>
      </c>
      <c r="E80" s="82">
        <v>98</v>
      </c>
      <c r="F80" s="82">
        <v>124</v>
      </c>
      <c r="G80" s="82">
        <v>120</v>
      </c>
      <c r="H80" s="82">
        <v>125</v>
      </c>
      <c r="I80" s="82">
        <v>115</v>
      </c>
      <c r="J80" s="82">
        <v>105</v>
      </c>
      <c r="K80" s="82">
        <v>115</v>
      </c>
      <c r="L80" s="82">
        <v>131</v>
      </c>
      <c r="M80" s="82">
        <v>122</v>
      </c>
      <c r="N80" s="82">
        <v>123</v>
      </c>
      <c r="O80" s="82">
        <v>100</v>
      </c>
      <c r="P80" s="82">
        <v>113</v>
      </c>
      <c r="Q80" s="174">
        <v>114</v>
      </c>
      <c r="R80" s="82">
        <v>114</v>
      </c>
      <c r="S80" s="82">
        <v>114</v>
      </c>
      <c r="T80" s="82">
        <v>106</v>
      </c>
      <c r="U80" s="82">
        <v>118</v>
      </c>
      <c r="V80" s="83">
        <v>134</v>
      </c>
    </row>
    <row r="81" spans="1:22">
      <c r="A81" s="86" t="s">
        <v>138</v>
      </c>
      <c r="B81" s="82">
        <v>28</v>
      </c>
      <c r="C81" s="82">
        <v>25</v>
      </c>
      <c r="D81" s="82">
        <v>24</v>
      </c>
      <c r="E81" s="82">
        <v>34</v>
      </c>
      <c r="F81" s="82">
        <v>30</v>
      </c>
      <c r="G81" s="82">
        <v>30</v>
      </c>
      <c r="H81" s="82">
        <v>41</v>
      </c>
      <c r="I81" s="82">
        <v>34</v>
      </c>
      <c r="J81" s="82">
        <v>31</v>
      </c>
      <c r="K81" s="82">
        <v>31</v>
      </c>
      <c r="L81" s="82">
        <v>22</v>
      </c>
      <c r="M81" s="82">
        <v>36</v>
      </c>
      <c r="N81" s="82">
        <v>31</v>
      </c>
      <c r="O81" s="82">
        <v>28</v>
      </c>
      <c r="P81" s="82">
        <v>36</v>
      </c>
      <c r="Q81" s="174">
        <v>28</v>
      </c>
      <c r="R81" s="82">
        <v>36</v>
      </c>
      <c r="S81" s="82">
        <v>28</v>
      </c>
      <c r="T81" s="82">
        <v>25</v>
      </c>
      <c r="U81" s="82">
        <v>32</v>
      </c>
      <c r="V81" s="83">
        <v>37</v>
      </c>
    </row>
    <row r="82" spans="1:22">
      <c r="A82" s="86" t="s">
        <v>139</v>
      </c>
      <c r="B82" s="82">
        <v>58</v>
      </c>
      <c r="C82" s="82">
        <v>47</v>
      </c>
      <c r="D82" s="82">
        <v>41</v>
      </c>
      <c r="E82" s="82">
        <v>48</v>
      </c>
      <c r="F82" s="82">
        <v>51</v>
      </c>
      <c r="G82" s="82">
        <v>46</v>
      </c>
      <c r="H82" s="82">
        <v>60</v>
      </c>
      <c r="I82" s="82">
        <v>44</v>
      </c>
      <c r="J82" s="82">
        <v>57</v>
      </c>
      <c r="K82" s="82">
        <v>57</v>
      </c>
      <c r="L82" s="82">
        <v>48</v>
      </c>
      <c r="M82" s="82">
        <v>54</v>
      </c>
      <c r="N82" s="82">
        <v>42</v>
      </c>
      <c r="O82" s="82">
        <v>46</v>
      </c>
      <c r="P82" s="82">
        <v>49</v>
      </c>
      <c r="Q82" s="174">
        <v>55</v>
      </c>
      <c r="R82" s="82">
        <v>49</v>
      </c>
      <c r="S82" s="82">
        <v>55</v>
      </c>
      <c r="T82" s="82">
        <v>51</v>
      </c>
      <c r="U82" s="82">
        <v>53</v>
      </c>
      <c r="V82" s="83">
        <v>57</v>
      </c>
    </row>
    <row r="83" spans="1:22">
      <c r="A83" s="86" t="s">
        <v>140</v>
      </c>
      <c r="B83" s="82">
        <v>77</v>
      </c>
      <c r="C83" s="82">
        <v>79</v>
      </c>
      <c r="D83" s="82">
        <v>65</v>
      </c>
      <c r="E83" s="82">
        <v>85</v>
      </c>
      <c r="F83" s="82">
        <v>63</v>
      </c>
      <c r="G83" s="82">
        <v>73</v>
      </c>
      <c r="H83" s="82">
        <v>67</v>
      </c>
      <c r="I83" s="82">
        <v>63</v>
      </c>
      <c r="J83" s="82">
        <v>68</v>
      </c>
      <c r="K83" s="82">
        <v>62</v>
      </c>
      <c r="L83" s="82">
        <v>70</v>
      </c>
      <c r="M83" s="82">
        <v>83</v>
      </c>
      <c r="N83" s="82">
        <v>64</v>
      </c>
      <c r="O83" s="82">
        <v>63</v>
      </c>
      <c r="P83" s="82">
        <v>61</v>
      </c>
      <c r="Q83" s="174">
        <v>59</v>
      </c>
      <c r="R83" s="82">
        <v>60</v>
      </c>
      <c r="S83" s="82">
        <v>59</v>
      </c>
      <c r="T83" s="82">
        <v>72</v>
      </c>
      <c r="U83" s="82">
        <v>75</v>
      </c>
      <c r="V83" s="83">
        <v>67</v>
      </c>
    </row>
    <row r="84" spans="1:22">
      <c r="A84" s="86" t="s">
        <v>141</v>
      </c>
      <c r="B84" s="82">
        <v>35</v>
      </c>
      <c r="C84" s="82">
        <v>35</v>
      </c>
      <c r="D84" s="82">
        <v>26</v>
      </c>
      <c r="E84" s="82">
        <v>31</v>
      </c>
      <c r="F84" s="82">
        <v>36</v>
      </c>
      <c r="G84" s="82">
        <v>37</v>
      </c>
      <c r="H84" s="82">
        <v>35</v>
      </c>
      <c r="I84" s="82">
        <v>52</v>
      </c>
      <c r="J84" s="82">
        <v>31</v>
      </c>
      <c r="K84" s="82">
        <v>47</v>
      </c>
      <c r="L84" s="82">
        <v>38</v>
      </c>
      <c r="M84" s="82">
        <v>50</v>
      </c>
      <c r="N84" s="82">
        <v>51</v>
      </c>
      <c r="O84" s="82">
        <v>40</v>
      </c>
      <c r="P84" s="82">
        <v>39</v>
      </c>
      <c r="Q84" s="174">
        <v>40</v>
      </c>
      <c r="R84" s="82">
        <v>39</v>
      </c>
      <c r="S84" s="82">
        <v>40</v>
      </c>
      <c r="T84" s="82">
        <v>47</v>
      </c>
      <c r="U84" s="82">
        <v>52</v>
      </c>
      <c r="V84" s="83">
        <v>43</v>
      </c>
    </row>
    <row r="85" spans="1:22">
      <c r="A85" s="86" t="s">
        <v>142</v>
      </c>
      <c r="B85" s="82">
        <v>87</v>
      </c>
      <c r="C85" s="82">
        <v>67</v>
      </c>
      <c r="D85" s="82">
        <v>86</v>
      </c>
      <c r="E85" s="82">
        <v>66</v>
      </c>
      <c r="F85" s="82">
        <v>51</v>
      </c>
      <c r="G85" s="82">
        <v>68</v>
      </c>
      <c r="H85" s="82">
        <v>60</v>
      </c>
      <c r="I85" s="82">
        <v>71</v>
      </c>
      <c r="J85" s="82">
        <v>71</v>
      </c>
      <c r="K85" s="82">
        <v>41</v>
      </c>
      <c r="L85" s="82">
        <v>63</v>
      </c>
      <c r="M85" s="82">
        <v>49</v>
      </c>
      <c r="N85" s="82">
        <v>62</v>
      </c>
      <c r="O85" s="82">
        <v>50</v>
      </c>
      <c r="P85" s="82">
        <v>63</v>
      </c>
      <c r="Q85" s="174">
        <v>64</v>
      </c>
      <c r="R85" s="82">
        <v>63</v>
      </c>
      <c r="S85" s="82">
        <v>65</v>
      </c>
      <c r="T85" s="82">
        <v>55</v>
      </c>
      <c r="U85" s="82">
        <v>70</v>
      </c>
      <c r="V85" s="83">
        <v>65</v>
      </c>
    </row>
    <row r="86" spans="1:22">
      <c r="A86" s="86" t="s">
        <v>143</v>
      </c>
      <c r="B86" s="82">
        <v>50</v>
      </c>
      <c r="C86" s="82">
        <v>68</v>
      </c>
      <c r="D86" s="82">
        <v>45</v>
      </c>
      <c r="E86" s="82">
        <v>56</v>
      </c>
      <c r="F86" s="82">
        <v>56</v>
      </c>
      <c r="G86" s="82">
        <v>54</v>
      </c>
      <c r="H86" s="82">
        <v>60</v>
      </c>
      <c r="I86" s="82">
        <v>60</v>
      </c>
      <c r="J86" s="82">
        <v>66</v>
      </c>
      <c r="K86" s="82">
        <v>69</v>
      </c>
      <c r="L86" s="82">
        <v>59</v>
      </c>
      <c r="M86" s="82">
        <v>70</v>
      </c>
      <c r="N86" s="82">
        <v>69</v>
      </c>
      <c r="O86" s="82">
        <v>63</v>
      </c>
      <c r="P86" s="82">
        <v>58</v>
      </c>
      <c r="Q86" s="174">
        <v>71</v>
      </c>
      <c r="R86" s="82">
        <v>58</v>
      </c>
      <c r="S86" s="82">
        <v>71</v>
      </c>
      <c r="T86" s="82">
        <v>71</v>
      </c>
      <c r="U86" s="82">
        <v>63</v>
      </c>
      <c r="V86" s="83">
        <v>62</v>
      </c>
    </row>
    <row r="87" spans="1:22">
      <c r="A87" s="86" t="s">
        <v>144</v>
      </c>
      <c r="B87" s="82">
        <v>36</v>
      </c>
      <c r="C87" s="82">
        <v>30</v>
      </c>
      <c r="D87" s="82">
        <v>26</v>
      </c>
      <c r="E87" s="82">
        <v>29</v>
      </c>
      <c r="F87" s="82">
        <v>25</v>
      </c>
      <c r="G87" s="82">
        <v>36</v>
      </c>
      <c r="H87" s="82">
        <v>50</v>
      </c>
      <c r="I87" s="82">
        <v>35</v>
      </c>
      <c r="J87" s="82">
        <v>36</v>
      </c>
      <c r="K87" s="82">
        <v>47</v>
      </c>
      <c r="L87" s="82">
        <v>42</v>
      </c>
      <c r="M87" s="82">
        <v>43</v>
      </c>
      <c r="N87" s="82">
        <v>46</v>
      </c>
      <c r="O87" s="82">
        <v>47</v>
      </c>
      <c r="P87" s="82">
        <v>39</v>
      </c>
      <c r="Q87" s="174">
        <v>39</v>
      </c>
      <c r="R87" s="82">
        <v>39</v>
      </c>
      <c r="S87" s="82">
        <v>36</v>
      </c>
      <c r="T87" s="82">
        <v>34</v>
      </c>
      <c r="U87" s="82">
        <v>47</v>
      </c>
      <c r="V87" s="83">
        <v>41</v>
      </c>
    </row>
    <row r="88" spans="1:22">
      <c r="A88" s="86" t="s">
        <v>145</v>
      </c>
      <c r="B88" s="82">
        <v>42</v>
      </c>
      <c r="C88" s="82">
        <v>39</v>
      </c>
      <c r="D88" s="82">
        <v>33</v>
      </c>
      <c r="E88" s="82">
        <v>34</v>
      </c>
      <c r="F88" s="82">
        <v>35</v>
      </c>
      <c r="G88" s="82">
        <v>50</v>
      </c>
      <c r="H88" s="82">
        <v>28</v>
      </c>
      <c r="I88" s="82">
        <v>29</v>
      </c>
      <c r="J88" s="82">
        <v>46</v>
      </c>
      <c r="K88" s="82">
        <v>37</v>
      </c>
      <c r="L88" s="82">
        <v>35</v>
      </c>
      <c r="M88" s="82">
        <v>43</v>
      </c>
      <c r="N88" s="82">
        <v>48</v>
      </c>
      <c r="O88" s="82">
        <v>34</v>
      </c>
      <c r="P88" s="82">
        <v>29</v>
      </c>
      <c r="Q88" s="174">
        <v>29</v>
      </c>
      <c r="R88" s="82">
        <v>29</v>
      </c>
      <c r="S88" s="82">
        <v>30</v>
      </c>
      <c r="T88" s="82">
        <v>26</v>
      </c>
      <c r="U88" s="82">
        <v>32</v>
      </c>
      <c r="V88" s="83">
        <v>24</v>
      </c>
    </row>
    <row r="89" spans="1:22">
      <c r="A89" s="86" t="s">
        <v>146</v>
      </c>
      <c r="B89" s="82">
        <v>106</v>
      </c>
      <c r="C89" s="82">
        <v>137</v>
      </c>
      <c r="D89" s="82">
        <v>95</v>
      </c>
      <c r="E89" s="82">
        <v>107</v>
      </c>
      <c r="F89" s="82">
        <v>112</v>
      </c>
      <c r="G89" s="82">
        <v>112</v>
      </c>
      <c r="H89" s="82">
        <v>128</v>
      </c>
      <c r="I89" s="82">
        <v>125</v>
      </c>
      <c r="J89" s="82">
        <v>146</v>
      </c>
      <c r="K89" s="82">
        <v>154</v>
      </c>
      <c r="L89" s="82">
        <v>129</v>
      </c>
      <c r="M89" s="82">
        <v>110</v>
      </c>
      <c r="N89" s="82">
        <v>143</v>
      </c>
      <c r="O89" s="82">
        <v>120</v>
      </c>
      <c r="P89" s="82">
        <v>140</v>
      </c>
      <c r="Q89" s="174">
        <v>121</v>
      </c>
      <c r="R89" s="82">
        <v>141</v>
      </c>
      <c r="S89" s="82">
        <v>121</v>
      </c>
      <c r="T89" s="82">
        <v>130</v>
      </c>
      <c r="U89" s="82">
        <v>148</v>
      </c>
      <c r="V89" s="83">
        <v>131</v>
      </c>
    </row>
    <row r="90" spans="1:22">
      <c r="A90" s="86" t="s">
        <v>147</v>
      </c>
      <c r="B90" s="82">
        <v>51</v>
      </c>
      <c r="C90" s="82">
        <v>28</v>
      </c>
      <c r="D90" s="82">
        <v>53</v>
      </c>
      <c r="E90" s="82">
        <v>48</v>
      </c>
      <c r="F90" s="82">
        <v>53</v>
      </c>
      <c r="G90" s="82">
        <v>44</v>
      </c>
      <c r="H90" s="82">
        <v>42</v>
      </c>
      <c r="I90" s="82">
        <v>41</v>
      </c>
      <c r="J90" s="82">
        <v>50</v>
      </c>
      <c r="K90" s="82">
        <v>49</v>
      </c>
      <c r="L90" s="82">
        <v>49</v>
      </c>
      <c r="M90" s="82">
        <v>52</v>
      </c>
      <c r="N90" s="82">
        <v>57</v>
      </c>
      <c r="O90" s="82">
        <v>43</v>
      </c>
      <c r="P90" s="82">
        <v>55</v>
      </c>
      <c r="Q90" s="174">
        <v>42</v>
      </c>
      <c r="R90" s="82">
        <v>55</v>
      </c>
      <c r="S90" s="82">
        <v>42</v>
      </c>
      <c r="T90" s="82">
        <v>57</v>
      </c>
      <c r="U90" s="82">
        <v>48</v>
      </c>
      <c r="V90" s="83">
        <v>49</v>
      </c>
    </row>
    <row r="91" spans="1:22">
      <c r="A91" s="86" t="s">
        <v>148</v>
      </c>
      <c r="B91" s="82">
        <v>49</v>
      </c>
      <c r="C91" s="82">
        <v>51</v>
      </c>
      <c r="D91" s="82">
        <v>47</v>
      </c>
      <c r="E91" s="82">
        <v>38</v>
      </c>
      <c r="F91" s="82">
        <v>44</v>
      </c>
      <c r="G91" s="82">
        <v>56</v>
      </c>
      <c r="H91" s="82">
        <v>43</v>
      </c>
      <c r="I91" s="82">
        <v>43</v>
      </c>
      <c r="J91" s="82">
        <v>47</v>
      </c>
      <c r="K91" s="82">
        <v>48</v>
      </c>
      <c r="L91" s="82">
        <v>59</v>
      </c>
      <c r="M91" s="82">
        <v>32</v>
      </c>
      <c r="N91" s="82">
        <v>40</v>
      </c>
      <c r="O91" s="82">
        <v>41</v>
      </c>
      <c r="P91" s="82">
        <v>51</v>
      </c>
      <c r="Q91" s="174">
        <v>39</v>
      </c>
      <c r="R91" s="82">
        <v>51</v>
      </c>
      <c r="S91" s="82">
        <v>39</v>
      </c>
      <c r="T91" s="82">
        <v>47</v>
      </c>
      <c r="U91" s="82">
        <v>52</v>
      </c>
      <c r="V91" s="83">
        <v>62</v>
      </c>
    </row>
    <row r="92" spans="1:22">
      <c r="A92" s="86" t="s">
        <v>149</v>
      </c>
      <c r="B92" s="82">
        <v>47</v>
      </c>
      <c r="C92" s="82">
        <v>51</v>
      </c>
      <c r="D92" s="82">
        <v>45</v>
      </c>
      <c r="E92" s="82">
        <v>45</v>
      </c>
      <c r="F92" s="82">
        <v>42</v>
      </c>
      <c r="G92" s="82">
        <v>32</v>
      </c>
      <c r="H92" s="82">
        <v>39</v>
      </c>
      <c r="I92" s="82">
        <v>53</v>
      </c>
      <c r="J92" s="82">
        <v>39</v>
      </c>
      <c r="K92" s="82">
        <v>44</v>
      </c>
      <c r="L92" s="82">
        <v>51</v>
      </c>
      <c r="M92" s="82">
        <v>42</v>
      </c>
      <c r="N92" s="82">
        <v>49</v>
      </c>
      <c r="O92" s="82">
        <v>35</v>
      </c>
      <c r="P92" s="82">
        <v>44</v>
      </c>
      <c r="Q92" s="174">
        <v>46</v>
      </c>
      <c r="R92" s="82">
        <v>43</v>
      </c>
      <c r="S92" s="82">
        <v>46</v>
      </c>
      <c r="T92" s="82">
        <v>58</v>
      </c>
      <c r="U92" s="82">
        <v>52</v>
      </c>
      <c r="V92" s="83">
        <v>50</v>
      </c>
    </row>
    <row r="93" spans="1:22">
      <c r="A93" s="86" t="s">
        <v>150</v>
      </c>
      <c r="B93" s="82">
        <v>39</v>
      </c>
      <c r="C93" s="82">
        <v>34</v>
      </c>
      <c r="D93" s="82">
        <v>39</v>
      </c>
      <c r="E93" s="82">
        <v>27</v>
      </c>
      <c r="F93" s="82">
        <v>45</v>
      </c>
      <c r="G93" s="82">
        <v>34</v>
      </c>
      <c r="H93" s="82">
        <v>37</v>
      </c>
      <c r="I93" s="82">
        <v>47</v>
      </c>
      <c r="J93" s="82">
        <v>37</v>
      </c>
      <c r="K93" s="82">
        <v>45</v>
      </c>
      <c r="L93" s="82">
        <v>41</v>
      </c>
      <c r="M93" s="82">
        <v>38</v>
      </c>
      <c r="N93" s="82">
        <v>36</v>
      </c>
      <c r="O93" s="82">
        <v>40</v>
      </c>
      <c r="P93" s="82">
        <v>29</v>
      </c>
      <c r="Q93" s="174">
        <v>31</v>
      </c>
      <c r="R93" s="82">
        <v>29</v>
      </c>
      <c r="S93" s="82">
        <v>31</v>
      </c>
      <c r="T93" s="82">
        <v>39</v>
      </c>
      <c r="U93" s="82">
        <v>43</v>
      </c>
      <c r="V93" s="83">
        <v>39</v>
      </c>
    </row>
    <row r="94" spans="1:22">
      <c r="A94" s="86" t="s">
        <v>151</v>
      </c>
      <c r="B94" s="82">
        <v>41</v>
      </c>
      <c r="C94" s="82">
        <v>30</v>
      </c>
      <c r="D94" s="82">
        <v>31</v>
      </c>
      <c r="E94" s="82">
        <v>28</v>
      </c>
      <c r="F94" s="82">
        <v>32</v>
      </c>
      <c r="G94" s="82">
        <v>30</v>
      </c>
      <c r="H94" s="82">
        <v>41</v>
      </c>
      <c r="I94" s="82">
        <v>48</v>
      </c>
      <c r="J94" s="82">
        <v>57</v>
      </c>
      <c r="K94" s="82">
        <v>37</v>
      </c>
      <c r="L94" s="82">
        <v>52</v>
      </c>
      <c r="M94" s="82">
        <v>46</v>
      </c>
      <c r="N94" s="82">
        <v>45</v>
      </c>
      <c r="O94" s="82">
        <v>37</v>
      </c>
      <c r="P94" s="82">
        <v>47</v>
      </c>
      <c r="Q94" s="174">
        <v>50</v>
      </c>
      <c r="R94" s="82">
        <v>47</v>
      </c>
      <c r="S94" s="82">
        <v>49</v>
      </c>
      <c r="T94" s="82">
        <v>42</v>
      </c>
      <c r="U94" s="82">
        <v>43</v>
      </c>
      <c r="V94" s="83">
        <v>52</v>
      </c>
    </row>
    <row r="95" spans="1:22">
      <c r="A95" s="86" t="s">
        <v>152</v>
      </c>
      <c r="B95" s="82">
        <v>165</v>
      </c>
      <c r="C95" s="82">
        <v>139</v>
      </c>
      <c r="D95" s="82">
        <v>156</v>
      </c>
      <c r="E95" s="82">
        <v>174</v>
      </c>
      <c r="F95" s="82">
        <v>186</v>
      </c>
      <c r="G95" s="82">
        <v>185</v>
      </c>
      <c r="H95" s="82">
        <v>173</v>
      </c>
      <c r="I95" s="82">
        <v>185</v>
      </c>
      <c r="J95" s="82">
        <v>166</v>
      </c>
      <c r="K95" s="82">
        <v>150</v>
      </c>
      <c r="L95" s="82">
        <v>157</v>
      </c>
      <c r="M95" s="82">
        <v>153</v>
      </c>
      <c r="N95" s="82">
        <v>182</v>
      </c>
      <c r="O95" s="82">
        <v>153</v>
      </c>
      <c r="P95" s="82">
        <v>177</v>
      </c>
      <c r="Q95" s="174">
        <v>176</v>
      </c>
      <c r="R95" s="82">
        <v>177</v>
      </c>
      <c r="S95" s="82">
        <v>175</v>
      </c>
      <c r="T95" s="82">
        <v>151</v>
      </c>
      <c r="U95" s="82">
        <v>146</v>
      </c>
      <c r="V95" s="83">
        <v>165</v>
      </c>
    </row>
    <row r="96" spans="1:22">
      <c r="A96" s="86" t="s">
        <v>153</v>
      </c>
      <c r="B96" s="82">
        <v>29</v>
      </c>
      <c r="C96" s="82">
        <v>21</v>
      </c>
      <c r="D96" s="82">
        <v>26</v>
      </c>
      <c r="E96" s="82">
        <v>24</v>
      </c>
      <c r="F96" s="82">
        <v>28</v>
      </c>
      <c r="G96" s="82">
        <v>38</v>
      </c>
      <c r="H96" s="82">
        <v>41</v>
      </c>
      <c r="I96" s="82">
        <v>27</v>
      </c>
      <c r="J96" s="82">
        <v>35</v>
      </c>
      <c r="K96" s="82">
        <v>27</v>
      </c>
      <c r="L96" s="82">
        <v>34</v>
      </c>
      <c r="M96" s="82">
        <v>21</v>
      </c>
      <c r="N96" s="82">
        <v>40</v>
      </c>
      <c r="O96" s="82">
        <v>26</v>
      </c>
      <c r="P96" s="82">
        <v>31</v>
      </c>
      <c r="Q96" s="174">
        <v>44</v>
      </c>
      <c r="R96" s="82">
        <v>29</v>
      </c>
      <c r="S96" s="82">
        <v>43</v>
      </c>
      <c r="T96" s="82">
        <v>35</v>
      </c>
      <c r="U96" s="82">
        <v>36</v>
      </c>
      <c r="V96" s="83">
        <v>36</v>
      </c>
    </row>
    <row r="97" spans="1:22">
      <c r="A97" s="86" t="s">
        <v>154</v>
      </c>
      <c r="B97" s="82">
        <v>38</v>
      </c>
      <c r="C97" s="82">
        <v>32</v>
      </c>
      <c r="D97" s="82">
        <v>32</v>
      </c>
      <c r="E97" s="82">
        <v>27</v>
      </c>
      <c r="F97" s="82">
        <v>31</v>
      </c>
      <c r="G97" s="82">
        <v>34</v>
      </c>
      <c r="H97" s="82">
        <v>34</v>
      </c>
      <c r="I97" s="82">
        <v>50</v>
      </c>
      <c r="J97" s="82">
        <v>28</v>
      </c>
      <c r="K97" s="82">
        <v>35</v>
      </c>
      <c r="L97" s="82">
        <v>49</v>
      </c>
      <c r="M97" s="82">
        <v>31</v>
      </c>
      <c r="N97" s="82">
        <v>34</v>
      </c>
      <c r="O97" s="82">
        <v>43</v>
      </c>
      <c r="P97" s="82">
        <v>41</v>
      </c>
      <c r="Q97" s="174">
        <v>37</v>
      </c>
      <c r="R97" s="82">
        <v>41</v>
      </c>
      <c r="S97" s="82">
        <v>37</v>
      </c>
      <c r="T97" s="82">
        <v>47</v>
      </c>
      <c r="U97" s="82">
        <v>44</v>
      </c>
      <c r="V97" s="83">
        <v>53</v>
      </c>
    </row>
    <row r="98" spans="1:22">
      <c r="A98" s="86" t="s">
        <v>155</v>
      </c>
      <c r="B98" s="82">
        <v>100</v>
      </c>
      <c r="C98" s="82">
        <v>102</v>
      </c>
      <c r="D98" s="82">
        <v>80</v>
      </c>
      <c r="E98" s="82">
        <v>81</v>
      </c>
      <c r="F98" s="82">
        <v>101</v>
      </c>
      <c r="G98" s="82">
        <v>98</v>
      </c>
      <c r="H98" s="82">
        <v>103</v>
      </c>
      <c r="I98" s="82">
        <v>105</v>
      </c>
      <c r="J98" s="82">
        <v>107</v>
      </c>
      <c r="K98" s="82">
        <v>100</v>
      </c>
      <c r="L98" s="82">
        <v>90</v>
      </c>
      <c r="M98" s="82">
        <v>97</v>
      </c>
      <c r="N98" s="82">
        <v>115</v>
      </c>
      <c r="O98" s="82">
        <v>103</v>
      </c>
      <c r="P98" s="82">
        <v>108</v>
      </c>
      <c r="Q98" s="174">
        <v>88</v>
      </c>
      <c r="R98" s="82">
        <v>108</v>
      </c>
      <c r="S98" s="82">
        <v>87</v>
      </c>
      <c r="T98" s="82">
        <v>115</v>
      </c>
      <c r="U98" s="82">
        <v>93</v>
      </c>
      <c r="V98" s="83">
        <v>100</v>
      </c>
    </row>
    <row r="99" spans="1:22">
      <c r="A99" s="86" t="s">
        <v>156</v>
      </c>
      <c r="B99" s="82">
        <v>56</v>
      </c>
      <c r="C99" s="82">
        <v>35</v>
      </c>
      <c r="D99" s="82">
        <v>60</v>
      </c>
      <c r="E99" s="82">
        <v>50</v>
      </c>
      <c r="F99" s="82">
        <v>44</v>
      </c>
      <c r="G99" s="82">
        <v>61</v>
      </c>
      <c r="H99" s="82">
        <v>66</v>
      </c>
      <c r="I99" s="82">
        <v>70</v>
      </c>
      <c r="J99" s="82">
        <v>56</v>
      </c>
      <c r="K99" s="82">
        <v>63</v>
      </c>
      <c r="L99" s="82">
        <v>63</v>
      </c>
      <c r="M99" s="82">
        <v>71</v>
      </c>
      <c r="N99" s="82">
        <v>63</v>
      </c>
      <c r="O99" s="82">
        <v>57</v>
      </c>
      <c r="P99" s="82">
        <v>57</v>
      </c>
      <c r="Q99" s="174">
        <v>67</v>
      </c>
      <c r="R99" s="82">
        <v>56</v>
      </c>
      <c r="S99" s="82">
        <v>67</v>
      </c>
      <c r="T99" s="82">
        <v>61</v>
      </c>
      <c r="U99" s="82">
        <v>68</v>
      </c>
      <c r="V99" s="83">
        <v>59</v>
      </c>
    </row>
    <row r="100" spans="1:22">
      <c r="A100" s="61" t="s">
        <v>158</v>
      </c>
      <c r="B100" s="82">
        <v>3451</v>
      </c>
      <c r="C100" s="82">
        <v>3099</v>
      </c>
      <c r="D100" s="82">
        <v>2936</v>
      </c>
      <c r="E100" s="82">
        <v>3116</v>
      </c>
      <c r="F100" s="82">
        <v>3286</v>
      </c>
      <c r="G100" s="82">
        <v>3398</v>
      </c>
      <c r="H100" s="82">
        <v>3435</v>
      </c>
      <c r="I100" s="82">
        <v>3657</v>
      </c>
      <c r="J100" s="82">
        <v>3699</v>
      </c>
      <c r="K100" s="82">
        <v>3526</v>
      </c>
      <c r="L100" s="82">
        <v>3493</v>
      </c>
      <c r="M100" s="82">
        <v>3460</v>
      </c>
      <c r="N100" s="82">
        <v>3531</v>
      </c>
      <c r="O100" s="82">
        <v>3202</v>
      </c>
      <c r="P100" s="82">
        <v>3566</v>
      </c>
      <c r="Q100" s="174">
        <v>3584</v>
      </c>
      <c r="R100" s="82">
        <v>3555</v>
      </c>
      <c r="S100" s="82">
        <v>3578</v>
      </c>
      <c r="T100" s="82">
        <v>3568</v>
      </c>
      <c r="U100" s="82">
        <v>3626</v>
      </c>
      <c r="V100" s="83">
        <v>3613</v>
      </c>
    </row>
    <row r="101" spans="1:22">
      <c r="A101" s="61" t="s">
        <v>162</v>
      </c>
      <c r="B101" s="82">
        <f>SUM(B102:B119)</f>
        <v>1683</v>
      </c>
      <c r="C101" s="82">
        <f t="shared" ref="C101:M101" si="3">SUM(C102:C119)</f>
        <v>1534</v>
      </c>
      <c r="D101" s="82">
        <f t="shared" si="3"/>
        <v>1466</v>
      </c>
      <c r="E101" s="82">
        <f t="shared" si="3"/>
        <v>1534</v>
      </c>
      <c r="F101" s="82">
        <f t="shared" si="3"/>
        <v>1621</v>
      </c>
      <c r="G101" s="82">
        <f t="shared" si="3"/>
        <v>1709</v>
      </c>
      <c r="H101" s="82">
        <f t="shared" si="3"/>
        <v>1709</v>
      </c>
      <c r="I101" s="82">
        <f t="shared" si="3"/>
        <v>1783</v>
      </c>
      <c r="J101" s="82">
        <f t="shared" si="3"/>
        <v>1854</v>
      </c>
      <c r="K101" s="82">
        <f t="shared" si="3"/>
        <v>1755</v>
      </c>
      <c r="L101" s="82">
        <f t="shared" si="3"/>
        <v>1764</v>
      </c>
      <c r="M101" s="82">
        <f t="shared" si="3"/>
        <v>1706</v>
      </c>
      <c r="N101" s="82">
        <v>1794</v>
      </c>
      <c r="O101" s="82">
        <v>1637</v>
      </c>
      <c r="P101" s="82">
        <v>1728</v>
      </c>
      <c r="Q101" s="174">
        <v>1768</v>
      </c>
      <c r="R101" s="82">
        <v>1721</v>
      </c>
      <c r="S101" s="82">
        <v>1764</v>
      </c>
      <c r="T101" s="82">
        <v>1809</v>
      </c>
      <c r="U101" s="82">
        <v>1803</v>
      </c>
      <c r="V101" s="83">
        <v>1860</v>
      </c>
    </row>
    <row r="102" spans="1:22">
      <c r="A102" s="86" t="s">
        <v>163</v>
      </c>
      <c r="B102" s="82">
        <v>30</v>
      </c>
      <c r="C102" s="82">
        <v>48</v>
      </c>
      <c r="D102" s="82">
        <v>25</v>
      </c>
      <c r="E102" s="82">
        <v>25</v>
      </c>
      <c r="F102" s="82">
        <v>30</v>
      </c>
      <c r="G102" s="82">
        <v>39</v>
      </c>
      <c r="H102" s="82">
        <v>26</v>
      </c>
      <c r="I102" s="82">
        <v>35</v>
      </c>
      <c r="J102" s="82">
        <v>40</v>
      </c>
      <c r="K102" s="82">
        <v>40</v>
      </c>
      <c r="L102" s="82">
        <v>34</v>
      </c>
      <c r="M102" s="82">
        <v>31</v>
      </c>
      <c r="N102" s="82">
        <v>49</v>
      </c>
      <c r="O102" s="82">
        <v>33</v>
      </c>
      <c r="P102" s="82">
        <v>32</v>
      </c>
      <c r="Q102" s="174">
        <v>17</v>
      </c>
      <c r="R102" s="82">
        <v>32</v>
      </c>
      <c r="S102" s="82">
        <v>17</v>
      </c>
      <c r="T102" s="82">
        <v>42</v>
      </c>
      <c r="U102" s="82">
        <v>33</v>
      </c>
      <c r="V102" s="83">
        <v>43</v>
      </c>
    </row>
    <row r="103" spans="1:22">
      <c r="A103" s="86" t="s">
        <v>164</v>
      </c>
      <c r="B103" s="82">
        <v>157</v>
      </c>
      <c r="C103" s="82">
        <v>138</v>
      </c>
      <c r="D103" s="82">
        <v>131</v>
      </c>
      <c r="E103" s="82">
        <v>114</v>
      </c>
      <c r="F103" s="82">
        <v>139</v>
      </c>
      <c r="G103" s="82">
        <v>145</v>
      </c>
      <c r="H103" s="82">
        <v>155</v>
      </c>
      <c r="I103" s="82">
        <v>150</v>
      </c>
      <c r="J103" s="82">
        <v>174</v>
      </c>
      <c r="K103" s="82">
        <v>178</v>
      </c>
      <c r="L103" s="82">
        <v>159</v>
      </c>
      <c r="M103" s="82">
        <v>177</v>
      </c>
      <c r="N103" s="82">
        <v>182</v>
      </c>
      <c r="O103" s="82">
        <v>168</v>
      </c>
      <c r="P103" s="82">
        <v>173</v>
      </c>
      <c r="Q103" s="174">
        <v>209</v>
      </c>
      <c r="R103" s="82">
        <v>173</v>
      </c>
      <c r="S103" s="82">
        <v>208</v>
      </c>
      <c r="T103" s="82">
        <v>188</v>
      </c>
      <c r="U103" s="82">
        <v>183</v>
      </c>
      <c r="V103" s="83">
        <v>197</v>
      </c>
    </row>
    <row r="104" spans="1:22">
      <c r="A104" s="86" t="s">
        <v>165</v>
      </c>
      <c r="B104" s="82">
        <v>87</v>
      </c>
      <c r="C104" s="82">
        <v>72</v>
      </c>
      <c r="D104" s="82">
        <v>62</v>
      </c>
      <c r="E104" s="82">
        <v>86</v>
      </c>
      <c r="F104" s="82">
        <v>78</v>
      </c>
      <c r="G104" s="82">
        <v>79</v>
      </c>
      <c r="H104" s="82">
        <v>85</v>
      </c>
      <c r="I104" s="82">
        <v>92</v>
      </c>
      <c r="J104" s="82">
        <v>74</v>
      </c>
      <c r="K104" s="82">
        <v>73</v>
      </c>
      <c r="L104" s="82">
        <v>66</v>
      </c>
      <c r="M104" s="82">
        <v>71</v>
      </c>
      <c r="N104" s="82">
        <v>59</v>
      </c>
      <c r="O104" s="82">
        <v>61</v>
      </c>
      <c r="P104" s="82">
        <v>73</v>
      </c>
      <c r="Q104" s="174">
        <v>69</v>
      </c>
      <c r="R104" s="82">
        <v>73</v>
      </c>
      <c r="S104" s="82">
        <v>69</v>
      </c>
      <c r="T104" s="82">
        <v>68</v>
      </c>
      <c r="U104" s="82">
        <v>68</v>
      </c>
      <c r="V104" s="83">
        <v>90</v>
      </c>
    </row>
    <row r="105" spans="1:22">
      <c r="A105" s="86" t="s">
        <v>166</v>
      </c>
      <c r="B105" s="82">
        <v>272</v>
      </c>
      <c r="C105" s="82">
        <v>251</v>
      </c>
      <c r="D105" s="82">
        <v>251</v>
      </c>
      <c r="E105" s="82">
        <v>249</v>
      </c>
      <c r="F105" s="82">
        <v>266</v>
      </c>
      <c r="G105" s="82">
        <v>265</v>
      </c>
      <c r="H105" s="82">
        <v>245</v>
      </c>
      <c r="I105" s="82">
        <v>286</v>
      </c>
      <c r="J105" s="82">
        <v>282</v>
      </c>
      <c r="K105" s="82">
        <v>255</v>
      </c>
      <c r="L105" s="82">
        <v>254</v>
      </c>
      <c r="M105" s="82">
        <v>246</v>
      </c>
      <c r="N105" s="82">
        <v>287</v>
      </c>
      <c r="O105" s="82">
        <v>223</v>
      </c>
      <c r="P105" s="82">
        <v>253</v>
      </c>
      <c r="Q105" s="174">
        <v>241</v>
      </c>
      <c r="R105" s="82">
        <v>252</v>
      </c>
      <c r="S105" s="82">
        <v>242</v>
      </c>
      <c r="T105" s="82">
        <v>240</v>
      </c>
      <c r="U105" s="82">
        <v>248</v>
      </c>
      <c r="V105" s="83">
        <v>291</v>
      </c>
    </row>
    <row r="106" spans="1:22">
      <c r="A106" s="86" t="s">
        <v>167</v>
      </c>
      <c r="B106" s="82">
        <v>30</v>
      </c>
      <c r="C106" s="82">
        <v>27</v>
      </c>
      <c r="D106" s="82">
        <v>24</v>
      </c>
      <c r="E106" s="82">
        <v>31</v>
      </c>
      <c r="F106" s="82">
        <v>25</v>
      </c>
      <c r="G106" s="82">
        <v>26</v>
      </c>
      <c r="H106" s="82">
        <v>33</v>
      </c>
      <c r="I106" s="82">
        <v>24</v>
      </c>
      <c r="J106" s="82">
        <v>37</v>
      </c>
      <c r="K106" s="82">
        <v>37</v>
      </c>
      <c r="L106" s="82">
        <v>43</v>
      </c>
      <c r="M106" s="82">
        <v>31</v>
      </c>
      <c r="N106" s="82">
        <v>30</v>
      </c>
      <c r="O106" s="82">
        <v>37</v>
      </c>
      <c r="P106" s="82">
        <v>42</v>
      </c>
      <c r="Q106" s="174">
        <v>33</v>
      </c>
      <c r="R106" s="82">
        <v>42</v>
      </c>
      <c r="S106" s="82">
        <v>33</v>
      </c>
      <c r="T106" s="82">
        <v>39</v>
      </c>
      <c r="U106" s="82">
        <v>22</v>
      </c>
      <c r="V106" s="83">
        <v>38</v>
      </c>
    </row>
    <row r="107" spans="1:22">
      <c r="A107" s="86" t="s">
        <v>168</v>
      </c>
      <c r="B107" s="82">
        <v>42</v>
      </c>
      <c r="C107" s="82">
        <v>31</v>
      </c>
      <c r="D107" s="82">
        <v>24</v>
      </c>
      <c r="E107" s="82">
        <v>25</v>
      </c>
      <c r="F107" s="82">
        <v>38</v>
      </c>
      <c r="G107" s="82">
        <v>26</v>
      </c>
      <c r="H107" s="82">
        <v>31</v>
      </c>
      <c r="I107" s="82">
        <v>33</v>
      </c>
      <c r="J107" s="82">
        <v>41</v>
      </c>
      <c r="K107" s="82">
        <v>34</v>
      </c>
      <c r="L107" s="82">
        <v>46</v>
      </c>
      <c r="M107" s="82">
        <v>39</v>
      </c>
      <c r="N107" s="82">
        <v>40</v>
      </c>
      <c r="O107" s="82">
        <v>45</v>
      </c>
      <c r="P107" s="82">
        <v>39</v>
      </c>
      <c r="Q107" s="174">
        <v>37</v>
      </c>
      <c r="R107" s="82">
        <v>39</v>
      </c>
      <c r="S107" s="82">
        <v>37</v>
      </c>
      <c r="T107" s="82">
        <v>48</v>
      </c>
      <c r="U107" s="82">
        <v>38</v>
      </c>
      <c r="V107" s="83">
        <v>40</v>
      </c>
    </row>
    <row r="108" spans="1:22">
      <c r="A108" s="86" t="s">
        <v>169</v>
      </c>
      <c r="B108" s="82">
        <v>320</v>
      </c>
      <c r="C108" s="82">
        <v>286</v>
      </c>
      <c r="D108" s="82">
        <v>319</v>
      </c>
      <c r="E108" s="82">
        <v>324</v>
      </c>
      <c r="F108" s="82">
        <v>337</v>
      </c>
      <c r="G108" s="82">
        <v>346</v>
      </c>
      <c r="H108" s="82">
        <v>366</v>
      </c>
      <c r="I108" s="82">
        <v>356</v>
      </c>
      <c r="J108" s="82">
        <v>374</v>
      </c>
      <c r="K108" s="82">
        <v>342</v>
      </c>
      <c r="L108" s="82">
        <v>359</v>
      </c>
      <c r="M108" s="82">
        <v>321</v>
      </c>
      <c r="N108" s="82">
        <v>380</v>
      </c>
      <c r="O108" s="82">
        <v>316</v>
      </c>
      <c r="P108" s="82">
        <v>355</v>
      </c>
      <c r="Q108" s="174">
        <v>325</v>
      </c>
      <c r="R108" s="82">
        <v>352</v>
      </c>
      <c r="S108" s="82">
        <v>323</v>
      </c>
      <c r="T108" s="82">
        <v>342</v>
      </c>
      <c r="U108" s="82">
        <v>332</v>
      </c>
      <c r="V108" s="83">
        <v>323</v>
      </c>
    </row>
    <row r="109" spans="1:22">
      <c r="A109" s="86" t="s">
        <v>170</v>
      </c>
      <c r="B109" s="82">
        <v>57</v>
      </c>
      <c r="C109" s="82">
        <v>54</v>
      </c>
      <c r="D109" s="82">
        <v>45</v>
      </c>
      <c r="E109" s="82">
        <v>32</v>
      </c>
      <c r="F109" s="82">
        <v>49</v>
      </c>
      <c r="G109" s="82">
        <v>48</v>
      </c>
      <c r="H109" s="82">
        <v>50</v>
      </c>
      <c r="I109" s="82">
        <v>46</v>
      </c>
      <c r="J109" s="82">
        <v>50</v>
      </c>
      <c r="K109" s="82">
        <v>51</v>
      </c>
      <c r="L109" s="82">
        <v>54</v>
      </c>
      <c r="M109" s="82">
        <v>49</v>
      </c>
      <c r="N109" s="82">
        <v>64</v>
      </c>
      <c r="O109" s="82">
        <v>57</v>
      </c>
      <c r="P109" s="82">
        <v>52</v>
      </c>
      <c r="Q109" s="174">
        <v>61</v>
      </c>
      <c r="R109" s="82">
        <v>51</v>
      </c>
      <c r="S109" s="82">
        <v>61</v>
      </c>
      <c r="T109" s="82">
        <v>53</v>
      </c>
      <c r="U109" s="82">
        <v>68</v>
      </c>
      <c r="V109" s="83">
        <v>55</v>
      </c>
    </row>
    <row r="110" spans="1:22">
      <c r="A110" s="86" t="s">
        <v>171</v>
      </c>
      <c r="B110" s="82">
        <v>66</v>
      </c>
      <c r="C110" s="82">
        <v>56</v>
      </c>
      <c r="D110" s="82">
        <v>48</v>
      </c>
      <c r="E110" s="82">
        <v>70</v>
      </c>
      <c r="F110" s="82">
        <v>64</v>
      </c>
      <c r="G110" s="82">
        <v>61</v>
      </c>
      <c r="H110" s="82">
        <v>57</v>
      </c>
      <c r="I110" s="82">
        <v>61</v>
      </c>
      <c r="J110" s="82">
        <v>65</v>
      </c>
      <c r="K110" s="82">
        <v>68</v>
      </c>
      <c r="L110" s="82">
        <v>79</v>
      </c>
      <c r="M110" s="82">
        <v>80</v>
      </c>
      <c r="N110" s="82">
        <v>66</v>
      </c>
      <c r="O110" s="82">
        <v>68</v>
      </c>
      <c r="P110" s="82">
        <v>66</v>
      </c>
      <c r="Q110" s="174">
        <v>71</v>
      </c>
      <c r="R110" s="82">
        <v>66</v>
      </c>
      <c r="S110" s="82">
        <v>71</v>
      </c>
      <c r="T110" s="82">
        <v>68</v>
      </c>
      <c r="U110" s="82">
        <v>81</v>
      </c>
      <c r="V110" s="83">
        <v>86</v>
      </c>
    </row>
    <row r="111" spans="1:22">
      <c r="A111" s="86" t="s">
        <v>172</v>
      </c>
      <c r="B111" s="82">
        <v>55</v>
      </c>
      <c r="C111" s="82">
        <v>44</v>
      </c>
      <c r="D111" s="82">
        <v>45</v>
      </c>
      <c r="E111" s="82">
        <v>50</v>
      </c>
      <c r="F111" s="82">
        <v>42</v>
      </c>
      <c r="G111" s="82">
        <v>48</v>
      </c>
      <c r="H111" s="82">
        <v>61</v>
      </c>
      <c r="I111" s="82">
        <v>57</v>
      </c>
      <c r="J111" s="82">
        <v>83</v>
      </c>
      <c r="K111" s="82">
        <v>51</v>
      </c>
      <c r="L111" s="82">
        <v>61</v>
      </c>
      <c r="M111" s="82">
        <v>72</v>
      </c>
      <c r="N111" s="82">
        <v>58</v>
      </c>
      <c r="O111" s="82">
        <v>70</v>
      </c>
      <c r="P111" s="82">
        <v>57</v>
      </c>
      <c r="Q111" s="174">
        <v>66</v>
      </c>
      <c r="R111" s="82">
        <v>57</v>
      </c>
      <c r="S111" s="82">
        <v>66</v>
      </c>
      <c r="T111" s="82">
        <v>78</v>
      </c>
      <c r="U111" s="82">
        <v>66</v>
      </c>
      <c r="V111" s="83">
        <v>58</v>
      </c>
    </row>
    <row r="112" spans="1:22">
      <c r="A112" s="86" t="s">
        <v>173</v>
      </c>
      <c r="B112" s="82">
        <v>32</v>
      </c>
      <c r="C112" s="82">
        <v>33</v>
      </c>
      <c r="D112" s="82">
        <v>16</v>
      </c>
      <c r="E112" s="82">
        <v>20</v>
      </c>
      <c r="F112" s="82">
        <v>32</v>
      </c>
      <c r="G112" s="82">
        <v>31</v>
      </c>
      <c r="H112" s="82">
        <v>26</v>
      </c>
      <c r="I112" s="82">
        <v>35</v>
      </c>
      <c r="J112" s="82">
        <v>19</v>
      </c>
      <c r="K112" s="82">
        <v>23</v>
      </c>
      <c r="L112" s="82">
        <v>26</v>
      </c>
      <c r="M112" s="82">
        <v>32</v>
      </c>
      <c r="N112" s="82">
        <v>15</v>
      </c>
      <c r="O112" s="82">
        <v>28</v>
      </c>
      <c r="P112" s="82">
        <v>20</v>
      </c>
      <c r="Q112" s="174">
        <v>24</v>
      </c>
      <c r="R112" s="82">
        <v>20</v>
      </c>
      <c r="S112" s="82">
        <v>24</v>
      </c>
      <c r="T112" s="82">
        <v>25</v>
      </c>
      <c r="U112" s="82">
        <v>19</v>
      </c>
      <c r="V112" s="83">
        <v>39</v>
      </c>
    </row>
    <row r="113" spans="1:22">
      <c r="A113" s="86" t="s">
        <v>174</v>
      </c>
      <c r="B113" s="82">
        <v>41</v>
      </c>
      <c r="C113" s="82">
        <v>44</v>
      </c>
      <c r="D113" s="82">
        <v>29</v>
      </c>
      <c r="E113" s="82">
        <v>36</v>
      </c>
      <c r="F113" s="82">
        <v>37</v>
      </c>
      <c r="G113" s="82">
        <v>52</v>
      </c>
      <c r="H113" s="82">
        <v>33</v>
      </c>
      <c r="I113" s="82">
        <v>39</v>
      </c>
      <c r="J113" s="82">
        <v>46</v>
      </c>
      <c r="K113" s="82">
        <v>59</v>
      </c>
      <c r="L113" s="82">
        <v>38</v>
      </c>
      <c r="M113" s="82">
        <v>42</v>
      </c>
      <c r="N113" s="82">
        <v>45</v>
      </c>
      <c r="O113" s="82">
        <v>34</v>
      </c>
      <c r="P113" s="82">
        <v>41</v>
      </c>
      <c r="Q113" s="174">
        <v>46</v>
      </c>
      <c r="R113" s="82">
        <v>41</v>
      </c>
      <c r="S113" s="82">
        <v>46</v>
      </c>
      <c r="T113" s="82">
        <v>48</v>
      </c>
      <c r="U113" s="82">
        <v>44</v>
      </c>
      <c r="V113" s="83">
        <v>42</v>
      </c>
    </row>
    <row r="114" spans="1:22">
      <c r="A114" s="86" t="s">
        <v>175</v>
      </c>
      <c r="B114" s="82">
        <v>144</v>
      </c>
      <c r="C114" s="82">
        <v>145</v>
      </c>
      <c r="D114" s="82">
        <v>142</v>
      </c>
      <c r="E114" s="82">
        <v>153</v>
      </c>
      <c r="F114" s="82">
        <v>164</v>
      </c>
      <c r="G114" s="82">
        <v>161</v>
      </c>
      <c r="H114" s="82">
        <v>158</v>
      </c>
      <c r="I114" s="82">
        <v>159</v>
      </c>
      <c r="J114" s="82">
        <v>176</v>
      </c>
      <c r="K114" s="82">
        <v>170</v>
      </c>
      <c r="L114" s="82">
        <v>154</v>
      </c>
      <c r="M114" s="82">
        <v>165</v>
      </c>
      <c r="N114" s="82">
        <v>129</v>
      </c>
      <c r="O114" s="82">
        <v>144</v>
      </c>
      <c r="P114" s="82">
        <v>152</v>
      </c>
      <c r="Q114" s="174">
        <v>166</v>
      </c>
      <c r="R114" s="82">
        <v>152</v>
      </c>
      <c r="S114" s="82">
        <v>166</v>
      </c>
      <c r="T114" s="82">
        <v>166</v>
      </c>
      <c r="U114" s="82">
        <v>161</v>
      </c>
      <c r="V114" s="83">
        <v>184</v>
      </c>
    </row>
    <row r="115" spans="1:22">
      <c r="A115" s="86" t="s">
        <v>176</v>
      </c>
      <c r="B115" s="82">
        <v>85</v>
      </c>
      <c r="C115" s="82">
        <v>73</v>
      </c>
      <c r="D115" s="82">
        <v>63</v>
      </c>
      <c r="E115" s="82">
        <v>67</v>
      </c>
      <c r="F115" s="82">
        <v>67</v>
      </c>
      <c r="G115" s="82">
        <v>75</v>
      </c>
      <c r="H115" s="82">
        <v>78</v>
      </c>
      <c r="I115" s="82">
        <v>107</v>
      </c>
      <c r="J115" s="82">
        <v>94</v>
      </c>
      <c r="K115" s="82">
        <v>92</v>
      </c>
      <c r="L115" s="82">
        <v>96</v>
      </c>
      <c r="M115" s="82">
        <v>70</v>
      </c>
      <c r="N115" s="82">
        <v>96</v>
      </c>
      <c r="O115" s="82">
        <v>74</v>
      </c>
      <c r="P115" s="82">
        <v>68</v>
      </c>
      <c r="Q115" s="174">
        <v>83</v>
      </c>
      <c r="R115" s="82">
        <v>68</v>
      </c>
      <c r="S115" s="82">
        <v>82</v>
      </c>
      <c r="T115" s="82">
        <v>80</v>
      </c>
      <c r="U115" s="82">
        <v>91</v>
      </c>
      <c r="V115" s="83">
        <v>60</v>
      </c>
    </row>
    <row r="116" spans="1:22">
      <c r="A116" s="86" t="s">
        <v>177</v>
      </c>
      <c r="B116" s="82">
        <v>93</v>
      </c>
      <c r="C116" s="82">
        <v>65</v>
      </c>
      <c r="D116" s="82">
        <v>87</v>
      </c>
      <c r="E116" s="82">
        <v>88</v>
      </c>
      <c r="F116" s="82">
        <v>80</v>
      </c>
      <c r="G116" s="82">
        <v>110</v>
      </c>
      <c r="H116" s="82">
        <v>85</v>
      </c>
      <c r="I116" s="82">
        <v>97</v>
      </c>
      <c r="J116" s="82">
        <v>99</v>
      </c>
      <c r="K116" s="82">
        <v>86</v>
      </c>
      <c r="L116" s="82">
        <v>92</v>
      </c>
      <c r="M116" s="82">
        <v>82</v>
      </c>
      <c r="N116" s="82">
        <v>68</v>
      </c>
      <c r="O116" s="82">
        <v>85</v>
      </c>
      <c r="P116" s="82">
        <v>105</v>
      </c>
      <c r="Q116" s="174">
        <v>88</v>
      </c>
      <c r="R116" s="82">
        <v>104</v>
      </c>
      <c r="S116" s="82">
        <v>88</v>
      </c>
      <c r="T116" s="82">
        <v>87</v>
      </c>
      <c r="U116" s="82">
        <v>92</v>
      </c>
      <c r="V116" s="83">
        <v>96</v>
      </c>
    </row>
    <row r="117" spans="1:22">
      <c r="A117" s="86" t="s">
        <v>178</v>
      </c>
      <c r="B117" s="82">
        <v>29</v>
      </c>
      <c r="C117" s="82">
        <v>31</v>
      </c>
      <c r="D117" s="82">
        <v>25</v>
      </c>
      <c r="E117" s="82">
        <v>30</v>
      </c>
      <c r="F117" s="82">
        <v>31</v>
      </c>
      <c r="G117" s="82">
        <v>31</v>
      </c>
      <c r="H117" s="82">
        <v>35</v>
      </c>
      <c r="I117" s="82">
        <v>39</v>
      </c>
      <c r="J117" s="82">
        <v>22</v>
      </c>
      <c r="K117" s="82">
        <v>27</v>
      </c>
      <c r="L117" s="82">
        <v>29</v>
      </c>
      <c r="M117" s="82">
        <v>29</v>
      </c>
      <c r="N117" s="82">
        <v>35</v>
      </c>
      <c r="O117" s="82">
        <v>27</v>
      </c>
      <c r="P117" s="82">
        <v>24</v>
      </c>
      <c r="Q117" s="174">
        <v>24</v>
      </c>
      <c r="R117" s="82">
        <v>24</v>
      </c>
      <c r="S117" s="82">
        <v>24</v>
      </c>
      <c r="T117" s="82">
        <v>25</v>
      </c>
      <c r="U117" s="82">
        <v>30</v>
      </c>
      <c r="V117" s="83">
        <v>28</v>
      </c>
    </row>
    <row r="118" spans="1:22">
      <c r="A118" s="86" t="s">
        <v>179</v>
      </c>
      <c r="B118" s="82">
        <v>42</v>
      </c>
      <c r="C118" s="82">
        <v>43</v>
      </c>
      <c r="D118" s="82">
        <v>40</v>
      </c>
      <c r="E118" s="82">
        <v>32</v>
      </c>
      <c r="F118" s="82">
        <v>34</v>
      </c>
      <c r="G118" s="82">
        <v>42</v>
      </c>
      <c r="H118" s="82">
        <v>34</v>
      </c>
      <c r="I118" s="82">
        <v>46</v>
      </c>
      <c r="J118" s="82">
        <v>43</v>
      </c>
      <c r="K118" s="82">
        <v>48</v>
      </c>
      <c r="L118" s="82">
        <v>43</v>
      </c>
      <c r="M118" s="82">
        <v>40</v>
      </c>
      <c r="N118" s="82">
        <v>50</v>
      </c>
      <c r="O118" s="82">
        <v>43</v>
      </c>
      <c r="P118" s="82">
        <v>41</v>
      </c>
      <c r="Q118" s="174">
        <v>41</v>
      </c>
      <c r="R118" s="82">
        <v>41</v>
      </c>
      <c r="S118" s="82">
        <v>41</v>
      </c>
      <c r="T118" s="82">
        <v>52</v>
      </c>
      <c r="U118" s="82">
        <v>59</v>
      </c>
      <c r="V118" s="83">
        <v>44</v>
      </c>
    </row>
    <row r="119" spans="1:22">
      <c r="A119" s="86" t="s">
        <v>180</v>
      </c>
      <c r="B119" s="82">
        <v>101</v>
      </c>
      <c r="C119" s="82">
        <v>93</v>
      </c>
      <c r="D119" s="82">
        <v>90</v>
      </c>
      <c r="E119" s="82">
        <v>102</v>
      </c>
      <c r="F119" s="82">
        <v>108</v>
      </c>
      <c r="G119" s="82">
        <v>124</v>
      </c>
      <c r="H119" s="82">
        <v>151</v>
      </c>
      <c r="I119" s="82">
        <v>121</v>
      </c>
      <c r="J119" s="82">
        <v>135</v>
      </c>
      <c r="K119" s="82">
        <v>121</v>
      </c>
      <c r="L119" s="82">
        <v>131</v>
      </c>
      <c r="M119" s="82">
        <v>129</v>
      </c>
      <c r="N119" s="82">
        <v>141</v>
      </c>
      <c r="O119" s="82">
        <v>124</v>
      </c>
      <c r="P119" s="82">
        <v>135</v>
      </c>
      <c r="Q119" s="174">
        <v>167</v>
      </c>
      <c r="R119" s="82">
        <v>134</v>
      </c>
      <c r="S119" s="82">
        <v>166</v>
      </c>
      <c r="T119" s="82">
        <v>160</v>
      </c>
      <c r="U119" s="82">
        <v>168</v>
      </c>
      <c r="V119" s="83">
        <v>146</v>
      </c>
    </row>
    <row r="120" spans="1:22">
      <c r="A120" s="61" t="s">
        <v>181</v>
      </c>
      <c r="B120" s="82">
        <f>SUM(B121:B133)</f>
        <v>928</v>
      </c>
      <c r="C120" s="82">
        <f t="shared" ref="C120:M120" si="4">SUM(C121:C133)</f>
        <v>801</v>
      </c>
      <c r="D120" s="82">
        <f t="shared" si="4"/>
        <v>752</v>
      </c>
      <c r="E120" s="82">
        <f t="shared" si="4"/>
        <v>874</v>
      </c>
      <c r="F120" s="82">
        <f t="shared" si="4"/>
        <v>892</v>
      </c>
      <c r="G120" s="82">
        <f t="shared" si="4"/>
        <v>894</v>
      </c>
      <c r="H120" s="82">
        <f t="shared" si="4"/>
        <v>935</v>
      </c>
      <c r="I120" s="82">
        <f t="shared" si="4"/>
        <v>992</v>
      </c>
      <c r="J120" s="82">
        <f t="shared" si="4"/>
        <v>980</v>
      </c>
      <c r="K120" s="82">
        <f t="shared" si="4"/>
        <v>940</v>
      </c>
      <c r="L120" s="82">
        <f t="shared" si="4"/>
        <v>956</v>
      </c>
      <c r="M120" s="82">
        <f t="shared" si="4"/>
        <v>973</v>
      </c>
      <c r="N120" s="82">
        <v>936</v>
      </c>
      <c r="O120" s="82">
        <v>879</v>
      </c>
      <c r="P120" s="82">
        <v>995</v>
      </c>
      <c r="Q120" s="174">
        <v>982</v>
      </c>
      <c r="R120" s="82">
        <v>992</v>
      </c>
      <c r="S120" s="82">
        <v>983</v>
      </c>
      <c r="T120" s="82">
        <v>1031</v>
      </c>
      <c r="U120" s="82">
        <v>998</v>
      </c>
      <c r="V120" s="83">
        <v>964</v>
      </c>
    </row>
    <row r="121" spans="1:22">
      <c r="A121" s="86" t="s">
        <v>182</v>
      </c>
      <c r="B121" s="82">
        <v>45</v>
      </c>
      <c r="C121" s="82">
        <v>41</v>
      </c>
      <c r="D121" s="82">
        <v>35</v>
      </c>
      <c r="E121" s="82">
        <v>45</v>
      </c>
      <c r="F121" s="82">
        <v>54</v>
      </c>
      <c r="G121" s="82">
        <v>38</v>
      </c>
      <c r="H121" s="82">
        <v>65</v>
      </c>
      <c r="I121" s="82">
        <v>35</v>
      </c>
      <c r="J121" s="82">
        <v>49</v>
      </c>
      <c r="K121" s="82">
        <v>53</v>
      </c>
      <c r="L121" s="82">
        <v>50</v>
      </c>
      <c r="M121" s="82">
        <v>41</v>
      </c>
      <c r="N121" s="82">
        <v>50</v>
      </c>
      <c r="O121" s="82">
        <v>55</v>
      </c>
      <c r="P121" s="82">
        <v>62</v>
      </c>
      <c r="Q121" s="174">
        <v>51</v>
      </c>
      <c r="R121" s="82">
        <v>62</v>
      </c>
      <c r="S121" s="82">
        <v>51</v>
      </c>
      <c r="T121" s="82">
        <v>48</v>
      </c>
      <c r="U121" s="82">
        <v>69</v>
      </c>
      <c r="V121" s="83">
        <v>57</v>
      </c>
    </row>
    <row r="122" spans="1:22">
      <c r="A122" s="86" t="s">
        <v>183</v>
      </c>
      <c r="B122" s="82">
        <v>61</v>
      </c>
      <c r="C122" s="82">
        <v>55</v>
      </c>
      <c r="D122" s="82">
        <v>58</v>
      </c>
      <c r="E122" s="82">
        <v>61</v>
      </c>
      <c r="F122" s="82">
        <v>50</v>
      </c>
      <c r="G122" s="82">
        <v>75</v>
      </c>
      <c r="H122" s="82">
        <v>77</v>
      </c>
      <c r="I122" s="82">
        <v>78</v>
      </c>
      <c r="J122" s="82">
        <v>70</v>
      </c>
      <c r="K122" s="82">
        <v>77</v>
      </c>
      <c r="L122" s="82">
        <v>83</v>
      </c>
      <c r="M122" s="82">
        <v>62</v>
      </c>
      <c r="N122" s="82">
        <v>68</v>
      </c>
      <c r="O122" s="82">
        <v>67</v>
      </c>
      <c r="P122" s="82">
        <v>72</v>
      </c>
      <c r="Q122" s="174">
        <v>63</v>
      </c>
      <c r="R122" s="82">
        <v>72</v>
      </c>
      <c r="S122" s="82">
        <v>63</v>
      </c>
      <c r="T122" s="82">
        <v>78</v>
      </c>
      <c r="U122" s="82">
        <v>67</v>
      </c>
      <c r="V122" s="83">
        <v>75</v>
      </c>
    </row>
    <row r="123" spans="1:22">
      <c r="A123" s="86" t="s">
        <v>184</v>
      </c>
      <c r="B123" s="82">
        <v>43</v>
      </c>
      <c r="C123" s="82">
        <v>37</v>
      </c>
      <c r="D123" s="82">
        <v>43</v>
      </c>
      <c r="E123" s="82">
        <v>43</v>
      </c>
      <c r="F123" s="82">
        <v>42</v>
      </c>
      <c r="G123" s="82">
        <v>44</v>
      </c>
      <c r="H123" s="82">
        <v>33</v>
      </c>
      <c r="I123" s="82">
        <v>33</v>
      </c>
      <c r="J123" s="82">
        <v>52</v>
      </c>
      <c r="K123" s="82">
        <v>44</v>
      </c>
      <c r="L123" s="82">
        <v>41</v>
      </c>
      <c r="M123" s="82">
        <v>46</v>
      </c>
      <c r="N123" s="82">
        <v>44</v>
      </c>
      <c r="O123" s="82">
        <v>44</v>
      </c>
      <c r="P123" s="82">
        <v>44</v>
      </c>
      <c r="Q123" s="174">
        <v>37</v>
      </c>
      <c r="R123" s="82">
        <v>43</v>
      </c>
      <c r="S123" s="82">
        <v>38</v>
      </c>
      <c r="T123" s="82">
        <v>46</v>
      </c>
      <c r="U123" s="82">
        <v>46</v>
      </c>
      <c r="V123" s="83">
        <v>33</v>
      </c>
    </row>
    <row r="124" spans="1:22">
      <c r="A124" s="86" t="s">
        <v>185</v>
      </c>
      <c r="B124" s="82">
        <v>146</v>
      </c>
      <c r="C124" s="82">
        <v>119</v>
      </c>
      <c r="D124" s="82">
        <v>104</v>
      </c>
      <c r="E124" s="82">
        <v>121</v>
      </c>
      <c r="F124" s="82">
        <v>138</v>
      </c>
      <c r="G124" s="82">
        <v>139</v>
      </c>
      <c r="H124" s="82">
        <v>129</v>
      </c>
      <c r="I124" s="82">
        <v>129</v>
      </c>
      <c r="J124" s="82">
        <v>136</v>
      </c>
      <c r="K124" s="82">
        <v>128</v>
      </c>
      <c r="L124" s="82">
        <v>116</v>
      </c>
      <c r="M124" s="82">
        <v>113</v>
      </c>
      <c r="N124" s="82">
        <v>123</v>
      </c>
      <c r="O124" s="82">
        <v>139</v>
      </c>
      <c r="P124" s="82">
        <v>149</v>
      </c>
      <c r="Q124" s="174">
        <v>141</v>
      </c>
      <c r="R124" s="82">
        <v>149</v>
      </c>
      <c r="S124" s="82">
        <v>141</v>
      </c>
      <c r="T124" s="82">
        <v>141</v>
      </c>
      <c r="U124" s="82">
        <v>155</v>
      </c>
      <c r="V124" s="83">
        <v>160</v>
      </c>
    </row>
    <row r="125" spans="1:22">
      <c r="A125" s="86" t="s">
        <v>186</v>
      </c>
      <c r="B125" s="82">
        <v>134</v>
      </c>
      <c r="C125" s="82">
        <v>89</v>
      </c>
      <c r="D125" s="82">
        <v>75</v>
      </c>
      <c r="E125" s="82">
        <v>97</v>
      </c>
      <c r="F125" s="82">
        <v>101</v>
      </c>
      <c r="G125" s="82">
        <v>88</v>
      </c>
      <c r="H125" s="82">
        <v>105</v>
      </c>
      <c r="I125" s="82">
        <v>120</v>
      </c>
      <c r="J125" s="82">
        <v>119</v>
      </c>
      <c r="K125" s="82">
        <v>102</v>
      </c>
      <c r="L125" s="82">
        <v>103</v>
      </c>
      <c r="M125" s="82">
        <v>116</v>
      </c>
      <c r="N125" s="82">
        <v>125</v>
      </c>
      <c r="O125" s="82">
        <v>84</v>
      </c>
      <c r="P125" s="82">
        <v>87</v>
      </c>
      <c r="Q125" s="174">
        <v>94</v>
      </c>
      <c r="R125" s="82">
        <v>87</v>
      </c>
      <c r="S125" s="82">
        <v>94</v>
      </c>
      <c r="T125" s="82">
        <v>96</v>
      </c>
      <c r="U125" s="82">
        <v>86</v>
      </c>
      <c r="V125" s="83">
        <v>102</v>
      </c>
    </row>
    <row r="126" spans="1:22">
      <c r="A126" s="86" t="s">
        <v>187</v>
      </c>
      <c r="B126" s="82">
        <v>46</v>
      </c>
      <c r="C126" s="82">
        <v>57</v>
      </c>
      <c r="D126" s="82">
        <v>49</v>
      </c>
      <c r="E126" s="82">
        <v>55</v>
      </c>
      <c r="F126" s="82">
        <v>60</v>
      </c>
      <c r="G126" s="82">
        <v>71</v>
      </c>
      <c r="H126" s="82">
        <v>52</v>
      </c>
      <c r="I126" s="82">
        <v>75</v>
      </c>
      <c r="J126" s="82">
        <v>56</v>
      </c>
      <c r="K126" s="82">
        <v>62</v>
      </c>
      <c r="L126" s="82">
        <v>73</v>
      </c>
      <c r="M126" s="82">
        <v>69</v>
      </c>
      <c r="N126" s="82">
        <v>53</v>
      </c>
      <c r="O126" s="82">
        <v>47</v>
      </c>
      <c r="P126" s="82">
        <v>68</v>
      </c>
      <c r="Q126" s="174">
        <v>88</v>
      </c>
      <c r="R126" s="82">
        <v>67</v>
      </c>
      <c r="S126" s="82">
        <v>88</v>
      </c>
      <c r="T126" s="82">
        <v>72</v>
      </c>
      <c r="U126" s="82">
        <v>64</v>
      </c>
      <c r="V126" s="83">
        <v>51</v>
      </c>
    </row>
    <row r="127" spans="1:22">
      <c r="A127" s="86" t="s">
        <v>188</v>
      </c>
      <c r="B127" s="82">
        <v>56</v>
      </c>
      <c r="C127" s="82">
        <v>51</v>
      </c>
      <c r="D127" s="82">
        <v>48</v>
      </c>
      <c r="E127" s="82">
        <v>66</v>
      </c>
      <c r="F127" s="82">
        <v>56</v>
      </c>
      <c r="G127" s="82">
        <v>54</v>
      </c>
      <c r="H127" s="82">
        <v>52</v>
      </c>
      <c r="I127" s="82">
        <v>64</v>
      </c>
      <c r="J127" s="82">
        <v>54</v>
      </c>
      <c r="K127" s="82">
        <v>64</v>
      </c>
      <c r="L127" s="82">
        <v>59</v>
      </c>
      <c r="M127" s="82">
        <v>60</v>
      </c>
      <c r="N127" s="82">
        <v>67</v>
      </c>
      <c r="O127" s="82">
        <v>65</v>
      </c>
      <c r="P127" s="82">
        <v>54</v>
      </c>
      <c r="Q127" s="174">
        <v>56</v>
      </c>
      <c r="R127" s="82">
        <v>54</v>
      </c>
      <c r="S127" s="82">
        <v>56</v>
      </c>
      <c r="T127" s="82">
        <v>65</v>
      </c>
      <c r="U127" s="82">
        <v>59</v>
      </c>
      <c r="V127" s="83">
        <v>64</v>
      </c>
    </row>
    <row r="128" spans="1:22">
      <c r="A128" s="86" t="s">
        <v>189</v>
      </c>
      <c r="B128" s="82">
        <v>54</v>
      </c>
      <c r="C128" s="82">
        <v>41</v>
      </c>
      <c r="D128" s="82">
        <v>54</v>
      </c>
      <c r="E128" s="82">
        <v>58</v>
      </c>
      <c r="F128" s="82">
        <v>56</v>
      </c>
      <c r="G128" s="82">
        <v>63</v>
      </c>
      <c r="H128" s="82">
        <v>67</v>
      </c>
      <c r="I128" s="82">
        <v>76</v>
      </c>
      <c r="J128" s="82">
        <v>71</v>
      </c>
      <c r="K128" s="82">
        <v>72</v>
      </c>
      <c r="L128" s="82">
        <v>47</v>
      </c>
      <c r="M128" s="82">
        <v>78</v>
      </c>
      <c r="N128" s="82">
        <v>64</v>
      </c>
      <c r="O128" s="82">
        <v>67</v>
      </c>
      <c r="P128" s="82">
        <v>51</v>
      </c>
      <c r="Q128" s="174">
        <v>67</v>
      </c>
      <c r="R128" s="82">
        <v>51</v>
      </c>
      <c r="S128" s="82">
        <v>67</v>
      </c>
      <c r="T128" s="82">
        <v>78</v>
      </c>
      <c r="U128" s="82">
        <v>59</v>
      </c>
      <c r="V128" s="83">
        <v>58</v>
      </c>
    </row>
    <row r="129" spans="1:22">
      <c r="A129" s="86" t="s">
        <v>190</v>
      </c>
      <c r="B129" s="82">
        <v>51</v>
      </c>
      <c r="C129" s="82">
        <v>51</v>
      </c>
      <c r="D129" s="82">
        <v>45</v>
      </c>
      <c r="E129" s="82">
        <v>43</v>
      </c>
      <c r="F129" s="82">
        <v>53</v>
      </c>
      <c r="G129" s="82">
        <v>43</v>
      </c>
      <c r="H129" s="82">
        <v>43</v>
      </c>
      <c r="I129" s="82">
        <v>57</v>
      </c>
      <c r="J129" s="82">
        <v>46</v>
      </c>
      <c r="K129" s="82">
        <v>51</v>
      </c>
      <c r="L129" s="82">
        <v>43</v>
      </c>
      <c r="M129" s="82">
        <v>51</v>
      </c>
      <c r="N129" s="82">
        <v>37</v>
      </c>
      <c r="O129" s="82">
        <v>35</v>
      </c>
      <c r="P129" s="82">
        <v>61</v>
      </c>
      <c r="Q129" s="174">
        <v>55</v>
      </c>
      <c r="R129" s="82">
        <v>61</v>
      </c>
      <c r="S129" s="82">
        <v>55</v>
      </c>
      <c r="T129" s="82">
        <v>57</v>
      </c>
      <c r="U129" s="82">
        <v>55</v>
      </c>
      <c r="V129" s="83">
        <v>51</v>
      </c>
    </row>
    <row r="130" spans="1:22">
      <c r="A130" s="86" t="s">
        <v>191</v>
      </c>
      <c r="B130" s="82">
        <v>41</v>
      </c>
      <c r="C130" s="82">
        <v>33</v>
      </c>
      <c r="D130" s="82">
        <v>35</v>
      </c>
      <c r="E130" s="82">
        <v>42</v>
      </c>
      <c r="F130" s="82">
        <v>52</v>
      </c>
      <c r="G130" s="82">
        <v>36</v>
      </c>
      <c r="H130" s="82">
        <v>46</v>
      </c>
      <c r="I130" s="82">
        <v>53</v>
      </c>
      <c r="J130" s="82">
        <v>61</v>
      </c>
      <c r="K130" s="82">
        <v>58</v>
      </c>
      <c r="L130" s="82">
        <v>50</v>
      </c>
      <c r="M130" s="82">
        <v>49</v>
      </c>
      <c r="N130" s="82">
        <v>55</v>
      </c>
      <c r="O130" s="82">
        <v>48</v>
      </c>
      <c r="P130" s="82">
        <v>60</v>
      </c>
      <c r="Q130" s="174">
        <v>52</v>
      </c>
      <c r="R130" s="82">
        <v>60</v>
      </c>
      <c r="S130" s="82">
        <v>52</v>
      </c>
      <c r="T130" s="82">
        <v>63</v>
      </c>
      <c r="U130" s="82">
        <v>70</v>
      </c>
      <c r="V130" s="83">
        <v>53</v>
      </c>
    </row>
    <row r="131" spans="1:22">
      <c r="A131" s="86" t="s">
        <v>193</v>
      </c>
      <c r="B131" s="87">
        <v>112</v>
      </c>
      <c r="C131" s="82">
        <v>112</v>
      </c>
      <c r="D131" s="82">
        <v>85</v>
      </c>
      <c r="E131" s="82">
        <v>111</v>
      </c>
      <c r="F131" s="82">
        <v>98</v>
      </c>
      <c r="G131" s="82">
        <v>100</v>
      </c>
      <c r="H131" s="82">
        <v>128</v>
      </c>
      <c r="I131" s="82">
        <v>130</v>
      </c>
      <c r="J131" s="82">
        <v>123</v>
      </c>
      <c r="K131" s="82">
        <v>111</v>
      </c>
      <c r="L131" s="82">
        <v>137</v>
      </c>
      <c r="M131" s="82">
        <v>138</v>
      </c>
      <c r="N131" s="82">
        <v>130</v>
      </c>
      <c r="O131" s="82">
        <v>98</v>
      </c>
      <c r="P131" s="82">
        <v>149</v>
      </c>
      <c r="Q131" s="174">
        <v>149</v>
      </c>
      <c r="R131" s="82">
        <v>149</v>
      </c>
      <c r="S131" s="82">
        <v>149</v>
      </c>
      <c r="T131" s="82">
        <v>151</v>
      </c>
      <c r="U131" s="82">
        <v>135</v>
      </c>
      <c r="V131" s="83">
        <v>127</v>
      </c>
    </row>
    <row r="132" spans="1:22">
      <c r="A132" s="86" t="s">
        <v>194</v>
      </c>
      <c r="B132" s="87">
        <v>47</v>
      </c>
      <c r="C132" s="82">
        <v>45</v>
      </c>
      <c r="D132" s="82">
        <v>52</v>
      </c>
      <c r="E132" s="82">
        <v>47</v>
      </c>
      <c r="F132" s="82">
        <v>57</v>
      </c>
      <c r="G132" s="82">
        <v>57</v>
      </c>
      <c r="H132" s="82">
        <v>57</v>
      </c>
      <c r="I132" s="82">
        <v>56</v>
      </c>
      <c r="J132" s="82">
        <v>43</v>
      </c>
      <c r="K132" s="82">
        <v>50</v>
      </c>
      <c r="L132" s="82">
        <v>47</v>
      </c>
      <c r="M132" s="82">
        <v>63</v>
      </c>
      <c r="N132" s="82">
        <v>43</v>
      </c>
      <c r="O132" s="82">
        <v>46</v>
      </c>
      <c r="P132" s="82">
        <v>59</v>
      </c>
      <c r="Q132" s="174">
        <v>48</v>
      </c>
      <c r="R132" s="82">
        <v>59</v>
      </c>
      <c r="S132" s="82">
        <v>48</v>
      </c>
      <c r="T132" s="82">
        <v>54</v>
      </c>
      <c r="U132" s="82">
        <v>45</v>
      </c>
      <c r="V132" s="83">
        <v>38</v>
      </c>
    </row>
    <row r="133" spans="1:22">
      <c r="A133" s="86" t="s">
        <v>192</v>
      </c>
      <c r="B133" s="82">
        <v>92</v>
      </c>
      <c r="C133" s="82">
        <v>70</v>
      </c>
      <c r="D133" s="82">
        <v>69</v>
      </c>
      <c r="E133" s="82">
        <v>85</v>
      </c>
      <c r="F133" s="82">
        <v>75</v>
      </c>
      <c r="G133" s="82">
        <v>86</v>
      </c>
      <c r="H133" s="82">
        <v>81</v>
      </c>
      <c r="I133" s="82">
        <v>86</v>
      </c>
      <c r="J133" s="82">
        <v>100</v>
      </c>
      <c r="K133" s="82">
        <v>68</v>
      </c>
      <c r="L133" s="82">
        <v>107</v>
      </c>
      <c r="M133" s="82">
        <v>87</v>
      </c>
      <c r="N133" s="82">
        <v>77</v>
      </c>
      <c r="O133" s="82">
        <v>84</v>
      </c>
      <c r="P133" s="82">
        <v>79</v>
      </c>
      <c r="Q133" s="174">
        <v>81</v>
      </c>
      <c r="R133" s="82">
        <v>78</v>
      </c>
      <c r="S133" s="82">
        <v>81</v>
      </c>
      <c r="T133" s="82">
        <v>82</v>
      </c>
      <c r="U133" s="82">
        <v>88</v>
      </c>
      <c r="V133" s="83">
        <v>95</v>
      </c>
    </row>
    <row r="134" spans="1:22">
      <c r="A134" s="61" t="s">
        <v>195</v>
      </c>
      <c r="B134" s="82">
        <f>SUM(B135:B147)</f>
        <v>840</v>
      </c>
      <c r="C134" s="82">
        <f t="shared" ref="C134:M134" si="5">SUM(C135:C147)</f>
        <v>764</v>
      </c>
      <c r="D134" s="82">
        <f t="shared" si="5"/>
        <v>718</v>
      </c>
      <c r="E134" s="82">
        <f t="shared" si="5"/>
        <v>708</v>
      </c>
      <c r="F134" s="82">
        <f t="shared" si="5"/>
        <v>773</v>
      </c>
      <c r="G134" s="82">
        <f t="shared" si="5"/>
        <v>795</v>
      </c>
      <c r="H134" s="82">
        <f t="shared" si="5"/>
        <v>791</v>
      </c>
      <c r="I134" s="82">
        <f t="shared" si="5"/>
        <v>882</v>
      </c>
      <c r="J134" s="82">
        <f t="shared" si="5"/>
        <v>865</v>
      </c>
      <c r="K134" s="82">
        <f t="shared" si="5"/>
        <v>831</v>
      </c>
      <c r="L134" s="82">
        <f t="shared" si="5"/>
        <v>773</v>
      </c>
      <c r="M134" s="82">
        <f t="shared" si="5"/>
        <v>781</v>
      </c>
      <c r="N134" s="82">
        <v>801</v>
      </c>
      <c r="O134" s="82">
        <v>686</v>
      </c>
      <c r="P134" s="82">
        <v>843</v>
      </c>
      <c r="Q134" s="174">
        <v>834</v>
      </c>
      <c r="R134" s="82">
        <v>842</v>
      </c>
      <c r="S134" s="82">
        <v>831</v>
      </c>
      <c r="T134" s="82">
        <v>728</v>
      </c>
      <c r="U134" s="82">
        <v>825</v>
      </c>
      <c r="V134" s="83">
        <v>789</v>
      </c>
    </row>
    <row r="135" spans="1:22">
      <c r="A135" s="86" t="s">
        <v>196</v>
      </c>
      <c r="B135" s="82">
        <v>47</v>
      </c>
      <c r="C135" s="82">
        <v>36</v>
      </c>
      <c r="D135" s="82">
        <v>44</v>
      </c>
      <c r="E135" s="82">
        <v>47</v>
      </c>
      <c r="F135" s="82">
        <v>50</v>
      </c>
      <c r="G135" s="82">
        <v>49</v>
      </c>
      <c r="H135" s="82">
        <v>31</v>
      </c>
      <c r="I135" s="82">
        <v>46</v>
      </c>
      <c r="J135" s="82">
        <v>44</v>
      </c>
      <c r="K135" s="82">
        <v>42</v>
      </c>
      <c r="L135" s="82">
        <v>42</v>
      </c>
      <c r="M135" s="82">
        <v>47</v>
      </c>
      <c r="N135" s="82">
        <v>49</v>
      </c>
      <c r="O135" s="82">
        <v>27</v>
      </c>
      <c r="P135" s="82">
        <v>36</v>
      </c>
      <c r="Q135" s="174">
        <v>37</v>
      </c>
      <c r="R135" s="82">
        <v>36</v>
      </c>
      <c r="S135" s="82">
        <v>37</v>
      </c>
      <c r="T135" s="82">
        <v>42</v>
      </c>
      <c r="U135" s="82">
        <v>52</v>
      </c>
      <c r="V135" s="83">
        <v>48</v>
      </c>
    </row>
    <row r="136" spans="1:22">
      <c r="A136" s="86" t="s">
        <v>197</v>
      </c>
      <c r="B136" s="82">
        <v>141</v>
      </c>
      <c r="C136" s="82">
        <v>127</v>
      </c>
      <c r="D136" s="82">
        <v>142</v>
      </c>
      <c r="E136" s="82">
        <v>117</v>
      </c>
      <c r="F136" s="82">
        <v>136</v>
      </c>
      <c r="G136" s="82">
        <v>150</v>
      </c>
      <c r="H136" s="82">
        <v>132</v>
      </c>
      <c r="I136" s="82">
        <v>148</v>
      </c>
      <c r="J136" s="82">
        <v>135</v>
      </c>
      <c r="K136" s="82">
        <v>149</v>
      </c>
      <c r="L136" s="82">
        <v>131</v>
      </c>
      <c r="M136" s="82">
        <v>126</v>
      </c>
      <c r="N136" s="82">
        <v>119</v>
      </c>
      <c r="O136" s="82">
        <v>115</v>
      </c>
      <c r="P136" s="82">
        <v>135</v>
      </c>
      <c r="Q136" s="174">
        <v>163</v>
      </c>
      <c r="R136" s="82">
        <v>136</v>
      </c>
      <c r="S136" s="82">
        <v>163</v>
      </c>
      <c r="T136" s="82">
        <v>124</v>
      </c>
      <c r="U136" s="82">
        <v>151</v>
      </c>
      <c r="V136" s="83">
        <v>133</v>
      </c>
    </row>
    <row r="137" spans="1:22">
      <c r="A137" s="86" t="s">
        <v>198</v>
      </c>
      <c r="B137" s="82">
        <v>35</v>
      </c>
      <c r="C137" s="82">
        <v>38</v>
      </c>
      <c r="D137" s="82">
        <v>24</v>
      </c>
      <c r="E137" s="82">
        <v>25</v>
      </c>
      <c r="F137" s="82">
        <v>46</v>
      </c>
      <c r="G137" s="82">
        <v>47</v>
      </c>
      <c r="H137" s="82">
        <v>35</v>
      </c>
      <c r="I137" s="82">
        <v>35</v>
      </c>
      <c r="J137" s="82">
        <v>50</v>
      </c>
      <c r="K137" s="82">
        <v>28</v>
      </c>
      <c r="L137" s="82">
        <v>37</v>
      </c>
      <c r="M137" s="82">
        <v>42</v>
      </c>
      <c r="N137" s="82">
        <v>37</v>
      </c>
      <c r="O137" s="82">
        <v>58</v>
      </c>
      <c r="P137" s="82">
        <v>51</v>
      </c>
      <c r="Q137" s="174">
        <v>41</v>
      </c>
      <c r="R137" s="82">
        <v>51</v>
      </c>
      <c r="S137" s="82">
        <v>41</v>
      </c>
      <c r="T137" s="82">
        <v>38</v>
      </c>
      <c r="U137" s="82">
        <v>42</v>
      </c>
      <c r="V137" s="83">
        <v>31</v>
      </c>
    </row>
    <row r="138" spans="1:22">
      <c r="A138" s="86" t="s">
        <v>199</v>
      </c>
      <c r="B138" s="82">
        <v>20</v>
      </c>
      <c r="C138" s="82">
        <v>18</v>
      </c>
      <c r="D138" s="82">
        <v>25</v>
      </c>
      <c r="E138" s="82">
        <v>20</v>
      </c>
      <c r="F138" s="82">
        <v>21</v>
      </c>
      <c r="G138" s="82">
        <v>28</v>
      </c>
      <c r="H138" s="82">
        <v>27</v>
      </c>
      <c r="I138" s="82">
        <v>31</v>
      </c>
      <c r="J138" s="82">
        <v>22</v>
      </c>
      <c r="K138" s="82">
        <v>39</v>
      </c>
      <c r="L138" s="82">
        <v>34</v>
      </c>
      <c r="M138" s="82">
        <v>33</v>
      </c>
      <c r="N138" s="82">
        <v>27</v>
      </c>
      <c r="O138" s="82">
        <v>24</v>
      </c>
      <c r="P138" s="82">
        <v>29</v>
      </c>
      <c r="Q138" s="174">
        <v>24</v>
      </c>
      <c r="R138" s="82">
        <v>29</v>
      </c>
      <c r="S138" s="82">
        <v>24</v>
      </c>
      <c r="T138" s="82">
        <v>26</v>
      </c>
      <c r="U138" s="82">
        <v>31</v>
      </c>
      <c r="V138" s="83">
        <v>18</v>
      </c>
    </row>
    <row r="139" spans="1:22">
      <c r="A139" s="86" t="s">
        <v>200</v>
      </c>
      <c r="B139" s="82">
        <v>1</v>
      </c>
      <c r="C139" s="82">
        <v>0</v>
      </c>
      <c r="D139" s="82">
        <v>0</v>
      </c>
      <c r="E139" s="82">
        <v>0</v>
      </c>
      <c r="F139" s="82">
        <v>0</v>
      </c>
      <c r="G139" s="82">
        <v>0</v>
      </c>
      <c r="H139" s="82">
        <v>0</v>
      </c>
      <c r="I139" s="82">
        <v>0</v>
      </c>
      <c r="J139" s="82">
        <v>0</v>
      </c>
      <c r="K139" s="82">
        <v>1</v>
      </c>
      <c r="L139" s="82">
        <v>1</v>
      </c>
      <c r="M139" s="82">
        <v>0</v>
      </c>
      <c r="N139" s="82">
        <v>1</v>
      </c>
      <c r="O139" s="82">
        <v>0</v>
      </c>
      <c r="P139" s="82">
        <v>0</v>
      </c>
      <c r="Q139" s="174">
        <v>1</v>
      </c>
      <c r="R139" s="82">
        <v>0</v>
      </c>
      <c r="S139" s="82">
        <v>1</v>
      </c>
      <c r="T139" s="82">
        <v>1</v>
      </c>
      <c r="U139" s="82">
        <v>1</v>
      </c>
      <c r="V139" s="83">
        <v>1</v>
      </c>
    </row>
    <row r="140" spans="1:22">
      <c r="A140" s="86" t="s">
        <v>201</v>
      </c>
      <c r="B140" s="82">
        <v>46</v>
      </c>
      <c r="C140" s="82">
        <v>36</v>
      </c>
      <c r="D140" s="82">
        <v>34</v>
      </c>
      <c r="E140" s="82">
        <v>42</v>
      </c>
      <c r="F140" s="82">
        <v>39</v>
      </c>
      <c r="G140" s="82">
        <v>29</v>
      </c>
      <c r="H140" s="82">
        <v>36</v>
      </c>
      <c r="I140" s="82">
        <v>51</v>
      </c>
      <c r="J140" s="82">
        <v>36</v>
      </c>
      <c r="K140" s="82">
        <v>40</v>
      </c>
      <c r="L140" s="82">
        <v>37</v>
      </c>
      <c r="M140" s="82">
        <v>35</v>
      </c>
      <c r="N140" s="82">
        <v>36</v>
      </c>
      <c r="O140" s="82">
        <v>23</v>
      </c>
      <c r="P140" s="82">
        <v>49</v>
      </c>
      <c r="Q140" s="174">
        <v>39</v>
      </c>
      <c r="R140" s="82">
        <v>49</v>
      </c>
      <c r="S140" s="82">
        <v>39</v>
      </c>
      <c r="T140" s="82">
        <v>46</v>
      </c>
      <c r="U140" s="82">
        <v>37</v>
      </c>
      <c r="V140" s="83">
        <v>47</v>
      </c>
    </row>
    <row r="141" spans="1:22">
      <c r="A141" s="86" t="s">
        <v>202</v>
      </c>
      <c r="B141" s="82">
        <v>41</v>
      </c>
      <c r="C141" s="82">
        <v>31</v>
      </c>
      <c r="D141" s="82">
        <v>22</v>
      </c>
      <c r="E141" s="82">
        <v>25</v>
      </c>
      <c r="F141" s="82">
        <v>33</v>
      </c>
      <c r="G141" s="82">
        <v>28</v>
      </c>
      <c r="H141" s="82">
        <v>39</v>
      </c>
      <c r="I141" s="82">
        <v>40</v>
      </c>
      <c r="J141" s="82">
        <v>50</v>
      </c>
      <c r="K141" s="82">
        <v>30</v>
      </c>
      <c r="L141" s="82">
        <v>37</v>
      </c>
      <c r="M141" s="82">
        <v>34</v>
      </c>
      <c r="N141" s="82">
        <v>36</v>
      </c>
      <c r="O141" s="82">
        <v>30</v>
      </c>
      <c r="P141" s="82">
        <v>40</v>
      </c>
      <c r="Q141" s="174">
        <v>39</v>
      </c>
      <c r="R141" s="82">
        <v>40</v>
      </c>
      <c r="S141" s="82">
        <v>40</v>
      </c>
      <c r="T141" s="82">
        <v>35</v>
      </c>
      <c r="U141" s="82">
        <v>35</v>
      </c>
      <c r="V141" s="83">
        <v>21</v>
      </c>
    </row>
    <row r="142" spans="1:22">
      <c r="A142" s="86" t="s">
        <v>203</v>
      </c>
      <c r="B142" s="82">
        <v>102</v>
      </c>
      <c r="C142" s="82">
        <v>96</v>
      </c>
      <c r="D142" s="82">
        <v>79</v>
      </c>
      <c r="E142" s="82">
        <v>93</v>
      </c>
      <c r="F142" s="82">
        <v>95</v>
      </c>
      <c r="G142" s="82">
        <v>96</v>
      </c>
      <c r="H142" s="82">
        <v>108</v>
      </c>
      <c r="I142" s="82">
        <v>123</v>
      </c>
      <c r="J142" s="82">
        <v>112</v>
      </c>
      <c r="K142" s="82">
        <v>115</v>
      </c>
      <c r="L142" s="82">
        <v>99</v>
      </c>
      <c r="M142" s="82">
        <v>99</v>
      </c>
      <c r="N142" s="82">
        <v>124</v>
      </c>
      <c r="O142" s="82">
        <v>70</v>
      </c>
      <c r="P142" s="82">
        <v>103</v>
      </c>
      <c r="Q142" s="174">
        <v>97</v>
      </c>
      <c r="R142" s="82">
        <v>103</v>
      </c>
      <c r="S142" s="82">
        <v>96</v>
      </c>
      <c r="T142" s="82">
        <v>75</v>
      </c>
      <c r="U142" s="82">
        <v>90</v>
      </c>
      <c r="V142" s="83">
        <v>100</v>
      </c>
    </row>
    <row r="143" spans="1:22">
      <c r="A143" s="86" t="s">
        <v>204</v>
      </c>
      <c r="B143" s="82">
        <v>70</v>
      </c>
      <c r="C143" s="82">
        <v>64</v>
      </c>
      <c r="D143" s="82">
        <v>50</v>
      </c>
      <c r="E143" s="82">
        <v>59</v>
      </c>
      <c r="F143" s="82">
        <v>61</v>
      </c>
      <c r="G143" s="82">
        <v>58</v>
      </c>
      <c r="H143" s="82">
        <v>61</v>
      </c>
      <c r="I143" s="82">
        <v>71</v>
      </c>
      <c r="J143" s="82">
        <v>71</v>
      </c>
      <c r="K143" s="82">
        <v>68</v>
      </c>
      <c r="L143" s="82">
        <v>45</v>
      </c>
      <c r="M143" s="82">
        <v>60</v>
      </c>
      <c r="N143" s="82">
        <v>50</v>
      </c>
      <c r="O143" s="82">
        <v>61</v>
      </c>
      <c r="P143" s="82">
        <v>65</v>
      </c>
      <c r="Q143" s="174">
        <v>63</v>
      </c>
      <c r="R143" s="82">
        <v>65</v>
      </c>
      <c r="S143" s="82">
        <v>63</v>
      </c>
      <c r="T143" s="82">
        <v>55</v>
      </c>
      <c r="U143" s="82">
        <v>70</v>
      </c>
      <c r="V143" s="83">
        <v>61</v>
      </c>
    </row>
    <row r="144" spans="1:22">
      <c r="A144" s="86" t="s">
        <v>205</v>
      </c>
      <c r="B144" s="82">
        <v>119</v>
      </c>
      <c r="C144" s="82">
        <v>108</v>
      </c>
      <c r="D144" s="82">
        <v>116</v>
      </c>
      <c r="E144" s="82">
        <v>110</v>
      </c>
      <c r="F144" s="82">
        <v>107</v>
      </c>
      <c r="G144" s="82">
        <v>116</v>
      </c>
      <c r="H144" s="82">
        <v>116</v>
      </c>
      <c r="I144" s="82">
        <v>128</v>
      </c>
      <c r="J144" s="82">
        <v>134</v>
      </c>
      <c r="K144" s="82">
        <v>114</v>
      </c>
      <c r="L144" s="82">
        <v>111</v>
      </c>
      <c r="M144" s="82">
        <v>110</v>
      </c>
      <c r="N144" s="82">
        <v>141</v>
      </c>
      <c r="O144" s="82">
        <v>114</v>
      </c>
      <c r="P144" s="82">
        <v>140</v>
      </c>
      <c r="Q144" s="174">
        <v>136</v>
      </c>
      <c r="R144" s="82">
        <v>139</v>
      </c>
      <c r="S144" s="82">
        <v>136</v>
      </c>
      <c r="T144" s="82">
        <v>119</v>
      </c>
      <c r="U144" s="82">
        <v>140</v>
      </c>
      <c r="V144" s="83">
        <v>130</v>
      </c>
    </row>
    <row r="145" spans="1:22">
      <c r="A145" s="86" t="s">
        <v>206</v>
      </c>
      <c r="B145" s="82">
        <v>35</v>
      </c>
      <c r="C145" s="82">
        <v>29</v>
      </c>
      <c r="D145" s="82">
        <v>30</v>
      </c>
      <c r="E145" s="82">
        <v>23</v>
      </c>
      <c r="F145" s="82">
        <v>22</v>
      </c>
      <c r="G145" s="82">
        <v>36</v>
      </c>
      <c r="H145" s="82">
        <v>38</v>
      </c>
      <c r="I145" s="82">
        <v>36</v>
      </c>
      <c r="J145" s="82">
        <v>29</v>
      </c>
      <c r="K145" s="82">
        <v>37</v>
      </c>
      <c r="L145" s="82">
        <v>36</v>
      </c>
      <c r="M145" s="82">
        <v>25</v>
      </c>
      <c r="N145" s="82">
        <v>31</v>
      </c>
      <c r="O145" s="82">
        <v>21</v>
      </c>
      <c r="P145" s="82">
        <v>28</v>
      </c>
      <c r="Q145" s="174">
        <v>39</v>
      </c>
      <c r="R145" s="82">
        <v>28</v>
      </c>
      <c r="S145" s="82">
        <v>37</v>
      </c>
      <c r="T145" s="82">
        <v>26</v>
      </c>
      <c r="U145" s="82">
        <v>38</v>
      </c>
      <c r="V145" s="83">
        <v>27</v>
      </c>
    </row>
    <row r="146" spans="1:22">
      <c r="A146" s="86" t="s">
        <v>207</v>
      </c>
      <c r="B146" s="82">
        <v>162</v>
      </c>
      <c r="C146" s="82">
        <v>161</v>
      </c>
      <c r="D146" s="82">
        <v>140</v>
      </c>
      <c r="E146" s="82">
        <v>141</v>
      </c>
      <c r="F146" s="82">
        <v>152</v>
      </c>
      <c r="G146" s="82">
        <v>143</v>
      </c>
      <c r="H146" s="82">
        <v>158</v>
      </c>
      <c r="I146" s="82">
        <v>159</v>
      </c>
      <c r="J146" s="82">
        <v>168</v>
      </c>
      <c r="K146" s="82">
        <v>157</v>
      </c>
      <c r="L146" s="82">
        <v>151</v>
      </c>
      <c r="M146" s="82">
        <v>154</v>
      </c>
      <c r="N146" s="82">
        <v>138</v>
      </c>
      <c r="O146" s="82">
        <v>130</v>
      </c>
      <c r="P146" s="82">
        <v>158</v>
      </c>
      <c r="Q146" s="174">
        <v>138</v>
      </c>
      <c r="R146" s="82">
        <v>156</v>
      </c>
      <c r="S146" s="82">
        <v>138</v>
      </c>
      <c r="T146" s="82">
        <v>133</v>
      </c>
      <c r="U146" s="82">
        <v>125</v>
      </c>
      <c r="V146" s="83">
        <v>161</v>
      </c>
    </row>
    <row r="147" spans="1:22">
      <c r="A147" s="86" t="s">
        <v>208</v>
      </c>
      <c r="B147" s="82">
        <v>21</v>
      </c>
      <c r="C147" s="82">
        <v>20</v>
      </c>
      <c r="D147" s="82">
        <v>12</v>
      </c>
      <c r="E147" s="82">
        <v>6</v>
      </c>
      <c r="F147" s="82">
        <v>11</v>
      </c>
      <c r="G147" s="82">
        <v>15</v>
      </c>
      <c r="H147" s="82">
        <v>10</v>
      </c>
      <c r="I147" s="82">
        <v>14</v>
      </c>
      <c r="J147" s="82">
        <v>14</v>
      </c>
      <c r="K147" s="82">
        <v>11</v>
      </c>
      <c r="L147" s="82">
        <v>12</v>
      </c>
      <c r="M147" s="82">
        <v>16</v>
      </c>
      <c r="N147" s="82">
        <v>12</v>
      </c>
      <c r="O147" s="82">
        <v>13</v>
      </c>
      <c r="P147" s="82">
        <v>9</v>
      </c>
      <c r="Q147" s="174">
        <v>17</v>
      </c>
      <c r="R147" s="82">
        <v>10</v>
      </c>
      <c r="S147" s="82">
        <v>16</v>
      </c>
      <c r="T147" s="82">
        <v>8</v>
      </c>
      <c r="U147" s="82">
        <v>13</v>
      </c>
      <c r="V147" s="83">
        <v>11</v>
      </c>
    </row>
    <row r="148" spans="1:22">
      <c r="A148" s="61" t="s">
        <v>159</v>
      </c>
      <c r="B148" s="82">
        <v>5844</v>
      </c>
      <c r="C148" s="82">
        <v>5409</v>
      </c>
      <c r="D148" s="82">
        <v>5263</v>
      </c>
      <c r="E148" s="82">
        <v>5391</v>
      </c>
      <c r="F148" s="82">
        <v>5609</v>
      </c>
      <c r="G148" s="82">
        <v>5429</v>
      </c>
      <c r="H148" s="82">
        <v>5835</v>
      </c>
      <c r="I148" s="82">
        <v>5995</v>
      </c>
      <c r="J148" s="82">
        <v>6234</v>
      </c>
      <c r="K148" s="82">
        <v>5812</v>
      </c>
      <c r="L148" s="82">
        <v>5874</v>
      </c>
      <c r="M148" s="82">
        <v>5868</v>
      </c>
      <c r="N148" s="82">
        <v>6095</v>
      </c>
      <c r="O148" s="82">
        <v>5413</v>
      </c>
      <c r="P148" s="82">
        <v>5878</v>
      </c>
      <c r="Q148" s="174">
        <v>5851</v>
      </c>
      <c r="R148" s="82">
        <v>5862</v>
      </c>
      <c r="S148" s="82">
        <v>5809</v>
      </c>
      <c r="T148" s="82">
        <v>5877</v>
      </c>
      <c r="U148" s="82">
        <v>5829</v>
      </c>
      <c r="V148" s="83">
        <v>6117</v>
      </c>
    </row>
    <row r="149" spans="1:22">
      <c r="A149" s="61" t="s">
        <v>229</v>
      </c>
      <c r="B149" s="82">
        <f>SUM(B150:B159)</f>
        <v>1121</v>
      </c>
      <c r="C149" s="82">
        <f t="shared" ref="C149:M149" si="6">SUM(C150:C159)</f>
        <v>986</v>
      </c>
      <c r="D149" s="82">
        <f t="shared" si="6"/>
        <v>985</v>
      </c>
      <c r="E149" s="82">
        <f t="shared" si="6"/>
        <v>1029</v>
      </c>
      <c r="F149" s="82">
        <f t="shared" si="6"/>
        <v>1044</v>
      </c>
      <c r="G149" s="82">
        <f t="shared" si="6"/>
        <v>963</v>
      </c>
      <c r="H149" s="82">
        <f t="shared" si="6"/>
        <v>1052</v>
      </c>
      <c r="I149" s="82">
        <f t="shared" si="6"/>
        <v>1081</v>
      </c>
      <c r="J149" s="82">
        <f t="shared" si="6"/>
        <v>1132</v>
      </c>
      <c r="K149" s="82">
        <f t="shared" si="6"/>
        <v>1060</v>
      </c>
      <c r="L149" s="82">
        <f t="shared" si="6"/>
        <v>1088</v>
      </c>
      <c r="M149" s="82">
        <f t="shared" si="6"/>
        <v>1094</v>
      </c>
      <c r="N149" s="82">
        <v>1143</v>
      </c>
      <c r="O149" s="82">
        <v>992</v>
      </c>
      <c r="P149" s="82">
        <v>1056</v>
      </c>
      <c r="Q149" s="174">
        <v>1055</v>
      </c>
      <c r="R149" s="82">
        <v>1058</v>
      </c>
      <c r="S149" s="82">
        <v>1060</v>
      </c>
      <c r="T149" s="82">
        <v>1041</v>
      </c>
      <c r="U149" s="82">
        <v>983</v>
      </c>
      <c r="V149" s="83">
        <v>1068</v>
      </c>
    </row>
    <row r="150" spans="1:22">
      <c r="A150" s="86" t="s">
        <v>209</v>
      </c>
      <c r="B150" s="82">
        <v>352</v>
      </c>
      <c r="C150" s="82">
        <v>287</v>
      </c>
      <c r="D150" s="82">
        <v>318</v>
      </c>
      <c r="E150" s="82">
        <v>333</v>
      </c>
      <c r="F150" s="82">
        <v>339</v>
      </c>
      <c r="G150" s="82">
        <v>278</v>
      </c>
      <c r="H150" s="82">
        <v>331</v>
      </c>
      <c r="I150" s="82">
        <v>340</v>
      </c>
      <c r="J150" s="82">
        <v>347</v>
      </c>
      <c r="K150" s="82">
        <v>355</v>
      </c>
      <c r="L150" s="82">
        <v>345</v>
      </c>
      <c r="M150" s="82">
        <v>343</v>
      </c>
      <c r="N150" s="82">
        <v>355</v>
      </c>
      <c r="O150" s="82">
        <v>290</v>
      </c>
      <c r="P150" s="82">
        <v>294</v>
      </c>
      <c r="Q150" s="174">
        <v>303</v>
      </c>
      <c r="R150" s="82">
        <v>295</v>
      </c>
      <c r="S150" s="82">
        <v>306</v>
      </c>
      <c r="T150" s="82">
        <v>326</v>
      </c>
      <c r="U150" s="82">
        <v>307</v>
      </c>
      <c r="V150" s="83">
        <v>336</v>
      </c>
    </row>
    <row r="151" spans="1:22">
      <c r="A151" s="86" t="s">
        <v>210</v>
      </c>
      <c r="B151" s="82">
        <v>75</v>
      </c>
      <c r="C151" s="82">
        <v>59</v>
      </c>
      <c r="D151" s="82">
        <v>49</v>
      </c>
      <c r="E151" s="82">
        <v>60</v>
      </c>
      <c r="F151" s="82">
        <v>72</v>
      </c>
      <c r="G151" s="82">
        <v>65</v>
      </c>
      <c r="H151" s="82">
        <v>73</v>
      </c>
      <c r="I151" s="82">
        <v>80</v>
      </c>
      <c r="J151" s="82">
        <v>71</v>
      </c>
      <c r="K151" s="82">
        <v>81</v>
      </c>
      <c r="L151" s="82">
        <v>90</v>
      </c>
      <c r="M151" s="82">
        <v>82</v>
      </c>
      <c r="N151" s="82">
        <v>60</v>
      </c>
      <c r="O151" s="82">
        <v>72</v>
      </c>
      <c r="P151" s="82">
        <v>64</v>
      </c>
      <c r="Q151" s="174">
        <v>66</v>
      </c>
      <c r="R151" s="82">
        <v>65</v>
      </c>
      <c r="S151" s="82">
        <v>66</v>
      </c>
      <c r="T151" s="82">
        <v>54</v>
      </c>
      <c r="U151" s="82">
        <v>64</v>
      </c>
      <c r="V151" s="83">
        <v>70</v>
      </c>
    </row>
    <row r="152" spans="1:22">
      <c r="A152" s="86" t="s">
        <v>211</v>
      </c>
      <c r="B152" s="82">
        <v>131</v>
      </c>
      <c r="C152" s="82">
        <v>121</v>
      </c>
      <c r="D152" s="82">
        <v>113</v>
      </c>
      <c r="E152" s="82">
        <v>102</v>
      </c>
      <c r="F152" s="82">
        <v>121</v>
      </c>
      <c r="G152" s="82">
        <v>96</v>
      </c>
      <c r="H152" s="82">
        <v>103</v>
      </c>
      <c r="I152" s="82">
        <v>118</v>
      </c>
      <c r="J152" s="82">
        <v>153</v>
      </c>
      <c r="K152" s="82">
        <v>106</v>
      </c>
      <c r="L152" s="82">
        <v>134</v>
      </c>
      <c r="M152" s="82">
        <v>113</v>
      </c>
      <c r="N152" s="82">
        <v>129</v>
      </c>
      <c r="O152" s="82">
        <v>119</v>
      </c>
      <c r="P152" s="82">
        <v>135</v>
      </c>
      <c r="Q152" s="174">
        <v>132</v>
      </c>
      <c r="R152" s="82">
        <v>136</v>
      </c>
      <c r="S152" s="82">
        <v>131</v>
      </c>
      <c r="T152" s="82">
        <v>129</v>
      </c>
      <c r="U152" s="82">
        <v>97</v>
      </c>
      <c r="V152" s="83">
        <v>110</v>
      </c>
    </row>
    <row r="153" spans="1:22">
      <c r="A153" s="86" t="s">
        <v>212</v>
      </c>
      <c r="B153" s="82">
        <v>73</v>
      </c>
      <c r="C153" s="82">
        <v>72</v>
      </c>
      <c r="D153" s="82">
        <v>59</v>
      </c>
      <c r="E153" s="82">
        <v>78</v>
      </c>
      <c r="F153" s="82">
        <v>80</v>
      </c>
      <c r="G153" s="82">
        <v>73</v>
      </c>
      <c r="H153" s="82">
        <v>91</v>
      </c>
      <c r="I153" s="82">
        <v>72</v>
      </c>
      <c r="J153" s="82">
        <v>72</v>
      </c>
      <c r="K153" s="82">
        <v>64</v>
      </c>
      <c r="L153" s="82">
        <v>63</v>
      </c>
      <c r="M153" s="82">
        <v>76</v>
      </c>
      <c r="N153" s="82">
        <v>97</v>
      </c>
      <c r="O153" s="82">
        <v>59</v>
      </c>
      <c r="P153" s="82">
        <v>81</v>
      </c>
      <c r="Q153" s="174">
        <v>63</v>
      </c>
      <c r="R153" s="82">
        <v>81</v>
      </c>
      <c r="S153" s="82">
        <v>63</v>
      </c>
      <c r="T153" s="82">
        <v>62</v>
      </c>
      <c r="U153" s="82">
        <v>64</v>
      </c>
      <c r="V153" s="83">
        <v>75</v>
      </c>
    </row>
    <row r="154" spans="1:22">
      <c r="A154" s="86" t="s">
        <v>213</v>
      </c>
      <c r="B154" s="82">
        <v>64</v>
      </c>
      <c r="C154" s="82">
        <v>70</v>
      </c>
      <c r="D154" s="82">
        <v>56</v>
      </c>
      <c r="E154" s="82">
        <v>68</v>
      </c>
      <c r="F154" s="82">
        <v>57</v>
      </c>
      <c r="G154" s="82">
        <v>59</v>
      </c>
      <c r="H154" s="82">
        <v>64</v>
      </c>
      <c r="I154" s="82">
        <v>80</v>
      </c>
      <c r="J154" s="82">
        <v>77</v>
      </c>
      <c r="K154" s="82">
        <v>70</v>
      </c>
      <c r="L154" s="82">
        <v>74</v>
      </c>
      <c r="M154" s="82">
        <v>78</v>
      </c>
      <c r="N154" s="82">
        <v>78</v>
      </c>
      <c r="O154" s="82">
        <v>67</v>
      </c>
      <c r="P154" s="82">
        <v>62</v>
      </c>
      <c r="Q154" s="174">
        <v>67</v>
      </c>
      <c r="R154" s="82">
        <v>62</v>
      </c>
      <c r="S154" s="82">
        <v>68</v>
      </c>
      <c r="T154" s="82">
        <v>57</v>
      </c>
      <c r="U154" s="82">
        <v>68</v>
      </c>
      <c r="V154" s="83">
        <v>64</v>
      </c>
    </row>
    <row r="155" spans="1:22">
      <c r="A155" s="86" t="s">
        <v>214</v>
      </c>
      <c r="B155" s="82">
        <v>74</v>
      </c>
      <c r="C155" s="82">
        <v>62</v>
      </c>
      <c r="D155" s="82">
        <v>68</v>
      </c>
      <c r="E155" s="82">
        <v>67</v>
      </c>
      <c r="F155" s="82">
        <v>55</v>
      </c>
      <c r="G155" s="82">
        <v>75</v>
      </c>
      <c r="H155" s="82">
        <v>64</v>
      </c>
      <c r="I155" s="82">
        <v>60</v>
      </c>
      <c r="J155" s="82">
        <v>59</v>
      </c>
      <c r="K155" s="82">
        <v>68</v>
      </c>
      <c r="L155" s="82">
        <v>63</v>
      </c>
      <c r="M155" s="82">
        <v>65</v>
      </c>
      <c r="N155" s="82">
        <v>76</v>
      </c>
      <c r="O155" s="82">
        <v>71</v>
      </c>
      <c r="P155" s="82">
        <v>59</v>
      </c>
      <c r="Q155" s="174">
        <v>66</v>
      </c>
      <c r="R155" s="82">
        <v>59</v>
      </c>
      <c r="S155" s="82">
        <v>67</v>
      </c>
      <c r="T155" s="82">
        <v>76</v>
      </c>
      <c r="U155" s="82">
        <v>74</v>
      </c>
      <c r="V155" s="83">
        <v>73</v>
      </c>
    </row>
    <row r="156" spans="1:22">
      <c r="A156" s="86" t="s">
        <v>215</v>
      </c>
      <c r="B156" s="82">
        <v>134</v>
      </c>
      <c r="C156" s="82">
        <v>120</v>
      </c>
      <c r="D156" s="82">
        <v>131</v>
      </c>
      <c r="E156" s="82">
        <v>125</v>
      </c>
      <c r="F156" s="82">
        <v>132</v>
      </c>
      <c r="G156" s="82">
        <v>127</v>
      </c>
      <c r="H156" s="82">
        <v>138</v>
      </c>
      <c r="I156" s="82">
        <v>129</v>
      </c>
      <c r="J156" s="82">
        <v>127</v>
      </c>
      <c r="K156" s="82">
        <v>137</v>
      </c>
      <c r="L156" s="82">
        <v>111</v>
      </c>
      <c r="M156" s="82">
        <v>122</v>
      </c>
      <c r="N156" s="82">
        <v>119</v>
      </c>
      <c r="O156" s="82">
        <v>106</v>
      </c>
      <c r="P156" s="82">
        <v>129</v>
      </c>
      <c r="Q156" s="174">
        <v>130</v>
      </c>
      <c r="R156" s="82">
        <v>129</v>
      </c>
      <c r="S156" s="82">
        <v>131</v>
      </c>
      <c r="T156" s="82">
        <v>116</v>
      </c>
      <c r="U156" s="82">
        <v>127</v>
      </c>
      <c r="V156" s="83">
        <v>137</v>
      </c>
    </row>
    <row r="157" spans="1:22">
      <c r="A157" s="86" t="s">
        <v>228</v>
      </c>
      <c r="B157" s="82">
        <v>30</v>
      </c>
      <c r="C157" s="82">
        <v>40</v>
      </c>
      <c r="D157" s="82">
        <v>28</v>
      </c>
      <c r="E157" s="82">
        <v>27</v>
      </c>
      <c r="F157" s="82">
        <v>30</v>
      </c>
      <c r="G157" s="82">
        <v>28</v>
      </c>
      <c r="H157" s="82">
        <v>33</v>
      </c>
      <c r="I157" s="82">
        <v>34</v>
      </c>
      <c r="J157" s="82">
        <v>49</v>
      </c>
      <c r="K157" s="82">
        <v>29</v>
      </c>
      <c r="L157" s="82">
        <v>46</v>
      </c>
      <c r="M157" s="82">
        <v>51</v>
      </c>
      <c r="N157" s="82">
        <v>44</v>
      </c>
      <c r="O157" s="82">
        <v>45</v>
      </c>
      <c r="P157" s="82">
        <v>44</v>
      </c>
      <c r="Q157" s="174">
        <v>33</v>
      </c>
      <c r="R157" s="82">
        <v>44</v>
      </c>
      <c r="S157" s="82">
        <v>33</v>
      </c>
      <c r="T157" s="82">
        <v>35</v>
      </c>
      <c r="U157" s="82">
        <v>36</v>
      </c>
      <c r="V157" s="83">
        <v>31</v>
      </c>
    </row>
    <row r="158" spans="1:22">
      <c r="A158" s="86" t="s">
        <v>216</v>
      </c>
      <c r="B158" s="82">
        <v>110</v>
      </c>
      <c r="C158" s="82">
        <v>82</v>
      </c>
      <c r="D158" s="82">
        <v>97</v>
      </c>
      <c r="E158" s="82">
        <v>104</v>
      </c>
      <c r="F158" s="82">
        <v>94</v>
      </c>
      <c r="G158" s="82">
        <v>90</v>
      </c>
      <c r="H158" s="82">
        <v>89</v>
      </c>
      <c r="I158" s="82">
        <v>100</v>
      </c>
      <c r="J158" s="82">
        <v>100</v>
      </c>
      <c r="K158" s="82">
        <v>76</v>
      </c>
      <c r="L158" s="82">
        <v>98</v>
      </c>
      <c r="M158" s="82">
        <v>93</v>
      </c>
      <c r="N158" s="82">
        <v>96</v>
      </c>
      <c r="O158" s="82">
        <v>98</v>
      </c>
      <c r="P158" s="82">
        <v>103</v>
      </c>
      <c r="Q158" s="174">
        <v>119</v>
      </c>
      <c r="R158" s="82">
        <v>102</v>
      </c>
      <c r="S158" s="82">
        <v>119</v>
      </c>
      <c r="T158" s="82">
        <v>120</v>
      </c>
      <c r="U158" s="82">
        <v>80</v>
      </c>
      <c r="V158" s="83">
        <v>107</v>
      </c>
    </row>
    <row r="159" spans="1:22">
      <c r="A159" s="86" t="s">
        <v>217</v>
      </c>
      <c r="B159" s="82">
        <v>78</v>
      </c>
      <c r="C159" s="82">
        <v>73</v>
      </c>
      <c r="D159" s="82">
        <v>66</v>
      </c>
      <c r="E159" s="82">
        <v>65</v>
      </c>
      <c r="F159" s="82">
        <v>64</v>
      </c>
      <c r="G159" s="82">
        <v>72</v>
      </c>
      <c r="H159" s="82">
        <v>66</v>
      </c>
      <c r="I159" s="82">
        <v>68</v>
      </c>
      <c r="J159" s="82">
        <v>77</v>
      </c>
      <c r="K159" s="82">
        <v>74</v>
      </c>
      <c r="L159" s="82">
        <v>64</v>
      </c>
      <c r="M159" s="82">
        <v>71</v>
      </c>
      <c r="N159" s="82">
        <v>89</v>
      </c>
      <c r="O159" s="82">
        <v>65</v>
      </c>
      <c r="P159" s="82">
        <v>85</v>
      </c>
      <c r="Q159" s="174">
        <v>76</v>
      </c>
      <c r="R159" s="82">
        <v>85</v>
      </c>
      <c r="S159" s="82">
        <v>76</v>
      </c>
      <c r="T159" s="82">
        <v>66</v>
      </c>
      <c r="U159" s="82">
        <v>66</v>
      </c>
      <c r="V159" s="83">
        <v>65</v>
      </c>
    </row>
    <row r="160" spans="1:22">
      <c r="A160" s="61" t="s">
        <v>230</v>
      </c>
      <c r="B160" s="82">
        <f>SUM(B161:B170)</f>
        <v>821</v>
      </c>
      <c r="C160" s="82">
        <f t="shared" ref="C160:M160" si="7">SUM(C161:C170)</f>
        <v>735</v>
      </c>
      <c r="D160" s="82">
        <f t="shared" si="7"/>
        <v>687</v>
      </c>
      <c r="E160" s="82">
        <f t="shared" si="7"/>
        <v>738</v>
      </c>
      <c r="F160" s="82">
        <f t="shared" si="7"/>
        <v>728</v>
      </c>
      <c r="G160" s="82">
        <f t="shared" si="7"/>
        <v>760</v>
      </c>
      <c r="H160" s="82">
        <f t="shared" si="7"/>
        <v>780</v>
      </c>
      <c r="I160" s="82">
        <f t="shared" si="7"/>
        <v>823</v>
      </c>
      <c r="J160" s="82">
        <f t="shared" si="7"/>
        <v>851</v>
      </c>
      <c r="K160" s="82">
        <f t="shared" si="7"/>
        <v>768</v>
      </c>
      <c r="L160" s="82">
        <f t="shared" si="7"/>
        <v>782</v>
      </c>
      <c r="M160" s="82">
        <f t="shared" si="7"/>
        <v>793</v>
      </c>
      <c r="N160" s="82">
        <v>827</v>
      </c>
      <c r="O160" s="82">
        <v>769</v>
      </c>
      <c r="P160" s="82">
        <v>797</v>
      </c>
      <c r="Q160" s="174">
        <v>764</v>
      </c>
      <c r="R160" s="82">
        <v>797</v>
      </c>
      <c r="S160" s="82">
        <v>758</v>
      </c>
      <c r="T160" s="82">
        <v>829</v>
      </c>
      <c r="U160" s="82">
        <v>816</v>
      </c>
      <c r="V160" s="83">
        <v>833</v>
      </c>
    </row>
    <row r="161" spans="1:22">
      <c r="A161" s="86" t="s">
        <v>218</v>
      </c>
      <c r="B161" s="82">
        <v>56</v>
      </c>
      <c r="C161" s="82">
        <v>53</v>
      </c>
      <c r="D161" s="82">
        <v>55</v>
      </c>
      <c r="E161" s="82">
        <v>55</v>
      </c>
      <c r="F161" s="82">
        <v>47</v>
      </c>
      <c r="G161" s="82">
        <v>59</v>
      </c>
      <c r="H161" s="82">
        <v>55</v>
      </c>
      <c r="I161" s="82">
        <v>64</v>
      </c>
      <c r="J161" s="82">
        <v>50</v>
      </c>
      <c r="K161" s="82">
        <v>57</v>
      </c>
      <c r="L161" s="82">
        <v>63</v>
      </c>
      <c r="M161" s="82">
        <v>68</v>
      </c>
      <c r="N161" s="82">
        <v>71</v>
      </c>
      <c r="O161" s="82">
        <v>60</v>
      </c>
      <c r="P161" s="82">
        <v>58</v>
      </c>
      <c r="Q161" s="174">
        <v>54</v>
      </c>
      <c r="R161" s="82">
        <v>58</v>
      </c>
      <c r="S161" s="82">
        <v>53</v>
      </c>
      <c r="T161" s="82">
        <v>66</v>
      </c>
      <c r="U161" s="82">
        <v>52</v>
      </c>
      <c r="V161" s="83">
        <v>70</v>
      </c>
    </row>
    <row r="162" spans="1:22">
      <c r="A162" s="86" t="s">
        <v>219</v>
      </c>
      <c r="B162" s="82">
        <v>57</v>
      </c>
      <c r="C162" s="82">
        <v>48</v>
      </c>
      <c r="D162" s="82">
        <v>68</v>
      </c>
      <c r="E162" s="82">
        <v>43</v>
      </c>
      <c r="F162" s="82">
        <v>53</v>
      </c>
      <c r="G162" s="82">
        <v>52</v>
      </c>
      <c r="H162" s="82">
        <v>47</v>
      </c>
      <c r="I162" s="82">
        <v>46</v>
      </c>
      <c r="J162" s="82">
        <v>75</v>
      </c>
      <c r="K162" s="82">
        <v>40</v>
      </c>
      <c r="L162" s="82">
        <v>50</v>
      </c>
      <c r="M162" s="82">
        <v>45</v>
      </c>
      <c r="N162" s="82">
        <v>46</v>
      </c>
      <c r="O162" s="82">
        <v>55</v>
      </c>
      <c r="P162" s="82">
        <v>53</v>
      </c>
      <c r="Q162" s="174">
        <v>48</v>
      </c>
      <c r="R162" s="82">
        <v>53</v>
      </c>
      <c r="S162" s="82">
        <v>49</v>
      </c>
      <c r="T162" s="82">
        <v>60</v>
      </c>
      <c r="U162" s="82">
        <v>46</v>
      </c>
      <c r="V162" s="83">
        <v>66</v>
      </c>
    </row>
    <row r="163" spans="1:22">
      <c r="A163" s="86" t="s">
        <v>220</v>
      </c>
      <c r="B163" s="82">
        <v>211</v>
      </c>
      <c r="C163" s="82">
        <v>181</v>
      </c>
      <c r="D163" s="82">
        <v>151</v>
      </c>
      <c r="E163" s="82">
        <v>179</v>
      </c>
      <c r="F163" s="82">
        <v>187</v>
      </c>
      <c r="G163" s="82">
        <v>195</v>
      </c>
      <c r="H163" s="82">
        <v>181</v>
      </c>
      <c r="I163" s="82">
        <v>214</v>
      </c>
      <c r="J163" s="82">
        <v>191</v>
      </c>
      <c r="K163" s="82">
        <v>181</v>
      </c>
      <c r="L163" s="82">
        <v>192</v>
      </c>
      <c r="M163" s="82">
        <v>170</v>
      </c>
      <c r="N163" s="82">
        <v>202</v>
      </c>
      <c r="O163" s="82">
        <v>154</v>
      </c>
      <c r="P163" s="82">
        <v>191</v>
      </c>
      <c r="Q163" s="174">
        <v>169</v>
      </c>
      <c r="R163" s="82">
        <v>191</v>
      </c>
      <c r="S163" s="82">
        <v>165</v>
      </c>
      <c r="T163" s="82">
        <v>195</v>
      </c>
      <c r="U163" s="82">
        <v>208</v>
      </c>
      <c r="V163" s="83">
        <v>162</v>
      </c>
    </row>
    <row r="164" spans="1:22">
      <c r="A164" s="86" t="s">
        <v>221</v>
      </c>
      <c r="B164" s="82">
        <v>92</v>
      </c>
      <c r="C164" s="82">
        <v>66</v>
      </c>
      <c r="D164" s="82">
        <v>95</v>
      </c>
      <c r="E164" s="82">
        <v>103</v>
      </c>
      <c r="F164" s="82">
        <v>96</v>
      </c>
      <c r="G164" s="82">
        <v>91</v>
      </c>
      <c r="H164" s="82">
        <v>91</v>
      </c>
      <c r="I164" s="82">
        <v>97</v>
      </c>
      <c r="J164" s="82">
        <v>118</v>
      </c>
      <c r="K164" s="82">
        <v>85</v>
      </c>
      <c r="L164" s="82">
        <v>112</v>
      </c>
      <c r="M164" s="82">
        <v>119</v>
      </c>
      <c r="N164" s="82">
        <v>86</v>
      </c>
      <c r="O164" s="82">
        <v>107</v>
      </c>
      <c r="P164" s="82">
        <v>108</v>
      </c>
      <c r="Q164" s="174">
        <v>106</v>
      </c>
      <c r="R164" s="82">
        <v>108</v>
      </c>
      <c r="S164" s="82">
        <v>106</v>
      </c>
      <c r="T164" s="82">
        <v>99</v>
      </c>
      <c r="U164" s="82">
        <v>92</v>
      </c>
      <c r="V164" s="83">
        <v>111</v>
      </c>
    </row>
    <row r="165" spans="1:22">
      <c r="A165" s="86" t="s">
        <v>222</v>
      </c>
      <c r="B165" s="82">
        <v>43</v>
      </c>
      <c r="C165" s="82">
        <v>43</v>
      </c>
      <c r="D165" s="82">
        <v>36</v>
      </c>
      <c r="E165" s="82">
        <v>45</v>
      </c>
      <c r="F165" s="82">
        <v>37</v>
      </c>
      <c r="G165" s="82">
        <v>45</v>
      </c>
      <c r="H165" s="82">
        <v>42</v>
      </c>
      <c r="I165" s="82">
        <v>55</v>
      </c>
      <c r="J165" s="82">
        <v>59</v>
      </c>
      <c r="K165" s="82">
        <v>49</v>
      </c>
      <c r="L165" s="82">
        <v>44</v>
      </c>
      <c r="M165" s="82">
        <v>55</v>
      </c>
      <c r="N165" s="82">
        <v>68</v>
      </c>
      <c r="O165" s="82">
        <v>62</v>
      </c>
      <c r="P165" s="82">
        <v>47</v>
      </c>
      <c r="Q165" s="174">
        <v>61</v>
      </c>
      <c r="R165" s="82">
        <v>46</v>
      </c>
      <c r="S165" s="82">
        <v>61</v>
      </c>
      <c r="T165" s="82">
        <v>52</v>
      </c>
      <c r="U165" s="82">
        <v>48</v>
      </c>
      <c r="V165" s="83">
        <v>51</v>
      </c>
    </row>
    <row r="166" spans="1:22">
      <c r="A166" s="86" t="s">
        <v>223</v>
      </c>
      <c r="B166" s="82">
        <v>73</v>
      </c>
      <c r="C166" s="82">
        <v>56</v>
      </c>
      <c r="D166" s="82">
        <v>71</v>
      </c>
      <c r="E166" s="82">
        <v>63</v>
      </c>
      <c r="F166" s="82">
        <v>55</v>
      </c>
      <c r="G166" s="82">
        <v>71</v>
      </c>
      <c r="H166" s="82">
        <v>86</v>
      </c>
      <c r="I166" s="82">
        <v>72</v>
      </c>
      <c r="J166" s="82">
        <v>83</v>
      </c>
      <c r="K166" s="82">
        <v>84</v>
      </c>
      <c r="L166" s="82">
        <v>67</v>
      </c>
      <c r="M166" s="82">
        <v>66</v>
      </c>
      <c r="N166" s="82">
        <v>77</v>
      </c>
      <c r="O166" s="82">
        <v>52</v>
      </c>
      <c r="P166" s="82">
        <v>74</v>
      </c>
      <c r="Q166" s="174">
        <v>72</v>
      </c>
      <c r="R166" s="82">
        <v>79</v>
      </c>
      <c r="S166" s="82">
        <v>73</v>
      </c>
      <c r="T166" s="82">
        <v>65</v>
      </c>
      <c r="U166" s="82">
        <v>76</v>
      </c>
      <c r="V166" s="83">
        <v>76</v>
      </c>
    </row>
    <row r="167" spans="1:22">
      <c r="A167" s="86" t="s">
        <v>224</v>
      </c>
      <c r="B167" s="82">
        <v>55</v>
      </c>
      <c r="C167" s="82">
        <v>48</v>
      </c>
      <c r="D167" s="82">
        <v>38</v>
      </c>
      <c r="E167" s="82">
        <v>42</v>
      </c>
      <c r="F167" s="82">
        <v>38</v>
      </c>
      <c r="G167" s="82">
        <v>35</v>
      </c>
      <c r="H167" s="82">
        <v>48</v>
      </c>
      <c r="I167" s="82">
        <v>41</v>
      </c>
      <c r="J167" s="82">
        <v>50</v>
      </c>
      <c r="K167" s="82">
        <v>46</v>
      </c>
      <c r="L167" s="82">
        <v>48</v>
      </c>
      <c r="M167" s="82">
        <v>39</v>
      </c>
      <c r="N167" s="82">
        <v>40</v>
      </c>
      <c r="O167" s="82">
        <v>46</v>
      </c>
      <c r="P167" s="82">
        <v>68</v>
      </c>
      <c r="Q167" s="174">
        <v>57</v>
      </c>
      <c r="R167" s="82">
        <v>65</v>
      </c>
      <c r="S167" s="82">
        <v>54</v>
      </c>
      <c r="T167" s="82">
        <v>47</v>
      </c>
      <c r="U167" s="82">
        <v>61</v>
      </c>
      <c r="V167" s="83">
        <v>50</v>
      </c>
    </row>
    <row r="168" spans="1:22">
      <c r="A168" s="86" t="s">
        <v>225</v>
      </c>
      <c r="B168" s="82">
        <v>103</v>
      </c>
      <c r="C168" s="82">
        <v>105</v>
      </c>
      <c r="D168" s="82">
        <v>66</v>
      </c>
      <c r="E168" s="82">
        <v>93</v>
      </c>
      <c r="F168" s="82">
        <v>91</v>
      </c>
      <c r="G168" s="82">
        <v>97</v>
      </c>
      <c r="H168" s="82">
        <v>105</v>
      </c>
      <c r="I168" s="82">
        <v>105</v>
      </c>
      <c r="J168" s="82">
        <v>110</v>
      </c>
      <c r="K168" s="82">
        <v>100</v>
      </c>
      <c r="L168" s="82">
        <v>85</v>
      </c>
      <c r="M168" s="82">
        <v>108</v>
      </c>
      <c r="N168" s="82">
        <v>110</v>
      </c>
      <c r="O168" s="82">
        <v>103</v>
      </c>
      <c r="P168" s="82">
        <v>75</v>
      </c>
      <c r="Q168" s="174">
        <v>95</v>
      </c>
      <c r="R168" s="82">
        <v>74</v>
      </c>
      <c r="S168" s="82">
        <v>95</v>
      </c>
      <c r="T168" s="82">
        <v>101</v>
      </c>
      <c r="U168" s="82">
        <v>104</v>
      </c>
      <c r="V168" s="83">
        <v>126</v>
      </c>
    </row>
    <row r="169" spans="1:22">
      <c r="A169" s="86" t="s">
        <v>226</v>
      </c>
      <c r="B169" s="82">
        <v>56</v>
      </c>
      <c r="C169" s="82">
        <v>68</v>
      </c>
      <c r="D169" s="82">
        <v>40</v>
      </c>
      <c r="E169" s="82">
        <v>41</v>
      </c>
      <c r="F169" s="82">
        <v>38</v>
      </c>
      <c r="G169" s="82">
        <v>40</v>
      </c>
      <c r="H169" s="82">
        <v>44</v>
      </c>
      <c r="I169" s="82">
        <v>30</v>
      </c>
      <c r="J169" s="82">
        <v>31</v>
      </c>
      <c r="K169" s="82">
        <v>40</v>
      </c>
      <c r="L169" s="82">
        <v>45</v>
      </c>
      <c r="M169" s="82">
        <v>43</v>
      </c>
      <c r="N169" s="82">
        <v>41</v>
      </c>
      <c r="O169" s="82">
        <v>55</v>
      </c>
      <c r="P169" s="82">
        <v>47</v>
      </c>
      <c r="Q169" s="174">
        <v>39</v>
      </c>
      <c r="R169" s="82">
        <v>47</v>
      </c>
      <c r="S169" s="82">
        <v>39</v>
      </c>
      <c r="T169" s="82">
        <v>60</v>
      </c>
      <c r="U169" s="82">
        <v>42</v>
      </c>
      <c r="V169" s="83">
        <v>46</v>
      </c>
    </row>
    <row r="170" spans="1:22">
      <c r="A170" s="86" t="s">
        <v>227</v>
      </c>
      <c r="B170" s="82">
        <v>75</v>
      </c>
      <c r="C170" s="82">
        <v>67</v>
      </c>
      <c r="D170" s="82">
        <v>67</v>
      </c>
      <c r="E170" s="82">
        <v>74</v>
      </c>
      <c r="F170" s="82">
        <v>86</v>
      </c>
      <c r="G170" s="82">
        <v>75</v>
      </c>
      <c r="H170" s="82">
        <v>81</v>
      </c>
      <c r="I170" s="82">
        <v>99</v>
      </c>
      <c r="J170" s="82">
        <v>84</v>
      </c>
      <c r="K170" s="82">
        <v>86</v>
      </c>
      <c r="L170" s="82">
        <v>76</v>
      </c>
      <c r="M170" s="82">
        <v>80</v>
      </c>
      <c r="N170" s="82">
        <v>86</v>
      </c>
      <c r="O170" s="82">
        <v>75</v>
      </c>
      <c r="P170" s="82">
        <v>76</v>
      </c>
      <c r="Q170" s="174">
        <v>63</v>
      </c>
      <c r="R170" s="82">
        <v>76</v>
      </c>
      <c r="S170" s="82">
        <v>63</v>
      </c>
      <c r="T170" s="82">
        <v>84</v>
      </c>
      <c r="U170" s="82">
        <v>87</v>
      </c>
      <c r="V170" s="83">
        <v>75</v>
      </c>
    </row>
    <row r="171" spans="1:22">
      <c r="A171" s="61" t="s">
        <v>231</v>
      </c>
      <c r="B171" s="82">
        <f>SUM(B172:B177)</f>
        <v>332</v>
      </c>
      <c r="C171" s="82">
        <f t="shared" ref="C171:M171" si="8">SUM(C172:C177)</f>
        <v>341</v>
      </c>
      <c r="D171" s="82">
        <f t="shared" si="8"/>
        <v>320</v>
      </c>
      <c r="E171" s="82">
        <f t="shared" si="8"/>
        <v>289</v>
      </c>
      <c r="F171" s="82">
        <f t="shared" si="8"/>
        <v>290</v>
      </c>
      <c r="G171" s="82">
        <f t="shared" si="8"/>
        <v>325</v>
      </c>
      <c r="H171" s="82">
        <f t="shared" si="8"/>
        <v>302</v>
      </c>
      <c r="I171" s="82">
        <f t="shared" si="8"/>
        <v>343</v>
      </c>
      <c r="J171" s="82">
        <f t="shared" si="8"/>
        <v>367</v>
      </c>
      <c r="K171" s="82">
        <f t="shared" si="8"/>
        <v>333</v>
      </c>
      <c r="L171" s="82">
        <f t="shared" si="8"/>
        <v>340</v>
      </c>
      <c r="M171" s="82">
        <f t="shared" si="8"/>
        <v>350</v>
      </c>
      <c r="N171" s="82">
        <v>333</v>
      </c>
      <c r="O171" s="82">
        <v>280</v>
      </c>
      <c r="P171" s="82">
        <v>339</v>
      </c>
      <c r="Q171" s="174">
        <v>317</v>
      </c>
      <c r="R171" s="82">
        <v>336</v>
      </c>
      <c r="S171" s="82">
        <v>313</v>
      </c>
      <c r="T171" s="82">
        <v>326</v>
      </c>
      <c r="U171" s="82">
        <v>334</v>
      </c>
      <c r="V171" s="83">
        <v>356</v>
      </c>
    </row>
    <row r="172" spans="1:22">
      <c r="A172" s="86" t="s">
        <v>232</v>
      </c>
      <c r="B172" s="82">
        <v>48</v>
      </c>
      <c r="C172" s="82">
        <v>41</v>
      </c>
      <c r="D172" s="82">
        <v>42</v>
      </c>
      <c r="E172" s="82">
        <v>49</v>
      </c>
      <c r="F172" s="82">
        <v>47</v>
      </c>
      <c r="G172" s="82">
        <v>62</v>
      </c>
      <c r="H172" s="82">
        <v>48</v>
      </c>
      <c r="I172" s="82">
        <v>69</v>
      </c>
      <c r="J172" s="82">
        <v>62</v>
      </c>
      <c r="K172" s="82">
        <v>57</v>
      </c>
      <c r="L172" s="82">
        <v>57</v>
      </c>
      <c r="M172" s="82">
        <v>49</v>
      </c>
      <c r="N172" s="82">
        <v>60</v>
      </c>
      <c r="O172" s="82">
        <v>43</v>
      </c>
      <c r="P172" s="82">
        <v>45</v>
      </c>
      <c r="Q172" s="174">
        <v>41</v>
      </c>
      <c r="R172" s="82">
        <v>45</v>
      </c>
      <c r="S172" s="82">
        <v>41</v>
      </c>
      <c r="T172" s="82">
        <v>53</v>
      </c>
      <c r="U172" s="82">
        <v>60</v>
      </c>
      <c r="V172" s="83">
        <v>45</v>
      </c>
    </row>
    <row r="173" spans="1:22">
      <c r="A173" s="86" t="s">
        <v>233</v>
      </c>
      <c r="B173" s="82">
        <v>87</v>
      </c>
      <c r="C173" s="82">
        <v>101</v>
      </c>
      <c r="D173" s="82">
        <v>73</v>
      </c>
      <c r="E173" s="82">
        <v>71</v>
      </c>
      <c r="F173" s="82">
        <v>70</v>
      </c>
      <c r="G173" s="82">
        <v>78</v>
      </c>
      <c r="H173" s="82">
        <v>86</v>
      </c>
      <c r="I173" s="82">
        <v>79</v>
      </c>
      <c r="J173" s="82">
        <v>91</v>
      </c>
      <c r="K173" s="82">
        <v>86</v>
      </c>
      <c r="L173" s="82">
        <v>85</v>
      </c>
      <c r="M173" s="82">
        <v>103</v>
      </c>
      <c r="N173" s="82">
        <v>79</v>
      </c>
      <c r="O173" s="82">
        <v>77</v>
      </c>
      <c r="P173" s="82">
        <v>88</v>
      </c>
      <c r="Q173" s="174">
        <v>76</v>
      </c>
      <c r="R173" s="82">
        <v>88</v>
      </c>
      <c r="S173" s="82">
        <v>75</v>
      </c>
      <c r="T173" s="82">
        <v>61</v>
      </c>
      <c r="U173" s="82">
        <v>72</v>
      </c>
      <c r="V173" s="83">
        <v>78</v>
      </c>
    </row>
    <row r="174" spans="1:22">
      <c r="A174" s="86" t="s">
        <v>234</v>
      </c>
      <c r="B174" s="82">
        <v>33</v>
      </c>
      <c r="C174" s="82">
        <v>19</v>
      </c>
      <c r="D174" s="82">
        <v>18</v>
      </c>
      <c r="E174" s="82">
        <v>27</v>
      </c>
      <c r="F174" s="82">
        <v>27</v>
      </c>
      <c r="G174" s="82">
        <v>23</v>
      </c>
      <c r="H174" s="82">
        <v>21</v>
      </c>
      <c r="I174" s="82">
        <v>24</v>
      </c>
      <c r="J174" s="82">
        <v>22</v>
      </c>
      <c r="K174" s="82">
        <v>21</v>
      </c>
      <c r="L174" s="82">
        <v>25</v>
      </c>
      <c r="M174" s="82">
        <v>23</v>
      </c>
      <c r="N174" s="82">
        <v>29</v>
      </c>
      <c r="O174" s="82">
        <v>21</v>
      </c>
      <c r="P174" s="82">
        <v>22</v>
      </c>
      <c r="Q174" s="174">
        <v>33</v>
      </c>
      <c r="R174" s="82">
        <v>22</v>
      </c>
      <c r="S174" s="82">
        <v>33</v>
      </c>
      <c r="T174" s="82">
        <v>21</v>
      </c>
      <c r="U174" s="82">
        <v>28</v>
      </c>
      <c r="V174" s="83">
        <v>27</v>
      </c>
    </row>
    <row r="175" spans="1:22">
      <c r="A175" s="86" t="s">
        <v>235</v>
      </c>
      <c r="B175" s="82">
        <v>81</v>
      </c>
      <c r="C175" s="82">
        <v>93</v>
      </c>
      <c r="D175" s="82">
        <v>99</v>
      </c>
      <c r="E175" s="82">
        <v>73</v>
      </c>
      <c r="F175" s="82">
        <v>82</v>
      </c>
      <c r="G175" s="82">
        <v>99</v>
      </c>
      <c r="H175" s="82">
        <v>82</v>
      </c>
      <c r="I175" s="82">
        <v>90</v>
      </c>
      <c r="J175" s="82">
        <v>93</v>
      </c>
      <c r="K175" s="82">
        <v>75</v>
      </c>
      <c r="L175" s="82">
        <v>104</v>
      </c>
      <c r="M175" s="82">
        <v>98</v>
      </c>
      <c r="N175" s="82">
        <v>89</v>
      </c>
      <c r="O175" s="82">
        <v>81</v>
      </c>
      <c r="P175" s="82">
        <v>97</v>
      </c>
      <c r="Q175" s="174">
        <v>88</v>
      </c>
      <c r="R175" s="82">
        <v>96</v>
      </c>
      <c r="S175" s="82">
        <v>85</v>
      </c>
      <c r="T175" s="82">
        <v>111</v>
      </c>
      <c r="U175" s="82">
        <v>100</v>
      </c>
      <c r="V175" s="83">
        <v>127</v>
      </c>
    </row>
    <row r="176" spans="1:22">
      <c r="A176" s="86" t="s">
        <v>236</v>
      </c>
      <c r="B176" s="82">
        <v>23</v>
      </c>
      <c r="C176" s="82">
        <v>28</v>
      </c>
      <c r="D176" s="82">
        <v>28</v>
      </c>
      <c r="E176" s="82">
        <v>25</v>
      </c>
      <c r="F176" s="82">
        <v>23</v>
      </c>
      <c r="G176" s="82">
        <v>30</v>
      </c>
      <c r="H176" s="82">
        <v>10</v>
      </c>
      <c r="I176" s="82">
        <v>29</v>
      </c>
      <c r="J176" s="82">
        <v>27</v>
      </c>
      <c r="K176" s="82">
        <v>30</v>
      </c>
      <c r="L176" s="82">
        <v>21</v>
      </c>
      <c r="M176" s="82">
        <v>24</v>
      </c>
      <c r="N176" s="82">
        <v>24</v>
      </c>
      <c r="O176" s="82">
        <v>18</v>
      </c>
      <c r="P176" s="82">
        <v>28</v>
      </c>
      <c r="Q176" s="174">
        <v>22</v>
      </c>
      <c r="R176" s="82">
        <v>27</v>
      </c>
      <c r="S176" s="82">
        <v>22</v>
      </c>
      <c r="T176" s="82">
        <v>28</v>
      </c>
      <c r="U176" s="82">
        <v>23</v>
      </c>
      <c r="V176" s="83">
        <v>33</v>
      </c>
    </row>
    <row r="177" spans="1:22">
      <c r="A177" s="86" t="s">
        <v>237</v>
      </c>
      <c r="B177" s="82">
        <v>60</v>
      </c>
      <c r="C177" s="82">
        <v>59</v>
      </c>
      <c r="D177" s="82">
        <v>60</v>
      </c>
      <c r="E177" s="82">
        <v>44</v>
      </c>
      <c r="F177" s="82">
        <v>41</v>
      </c>
      <c r="G177" s="82">
        <v>33</v>
      </c>
      <c r="H177" s="82">
        <v>55</v>
      </c>
      <c r="I177" s="82">
        <v>52</v>
      </c>
      <c r="J177" s="82">
        <v>72</v>
      </c>
      <c r="K177" s="82">
        <v>64</v>
      </c>
      <c r="L177" s="82">
        <v>48</v>
      </c>
      <c r="M177" s="82">
        <v>53</v>
      </c>
      <c r="N177" s="82">
        <v>52</v>
      </c>
      <c r="O177" s="82">
        <v>40</v>
      </c>
      <c r="P177" s="82">
        <v>59</v>
      </c>
      <c r="Q177" s="174">
        <v>57</v>
      </c>
      <c r="R177" s="82">
        <v>58</v>
      </c>
      <c r="S177" s="82">
        <v>57</v>
      </c>
      <c r="T177" s="82">
        <v>52</v>
      </c>
      <c r="U177" s="82">
        <v>51</v>
      </c>
      <c r="V177" s="83">
        <v>46</v>
      </c>
    </row>
    <row r="178" spans="1:22">
      <c r="A178" s="61" t="s">
        <v>259</v>
      </c>
      <c r="B178" s="82">
        <f>SUM(B179:B199)</f>
        <v>2105</v>
      </c>
      <c r="C178" s="82">
        <f t="shared" ref="C178:M178" si="9">SUM(C179:C199)</f>
        <v>2034</v>
      </c>
      <c r="D178" s="82">
        <f t="shared" si="9"/>
        <v>1964</v>
      </c>
      <c r="E178" s="82">
        <f t="shared" si="9"/>
        <v>2035</v>
      </c>
      <c r="F178" s="82">
        <f t="shared" si="9"/>
        <v>2158</v>
      </c>
      <c r="G178" s="82">
        <f t="shared" si="9"/>
        <v>2042</v>
      </c>
      <c r="H178" s="82">
        <f t="shared" si="9"/>
        <v>2243</v>
      </c>
      <c r="I178" s="82">
        <f t="shared" si="9"/>
        <v>2262</v>
      </c>
      <c r="J178" s="82">
        <f t="shared" si="9"/>
        <v>2347</v>
      </c>
      <c r="K178" s="82">
        <f t="shared" si="9"/>
        <v>2189</v>
      </c>
      <c r="L178" s="82">
        <f t="shared" si="9"/>
        <v>2204</v>
      </c>
      <c r="M178" s="82">
        <f t="shared" si="9"/>
        <v>2187</v>
      </c>
      <c r="N178" s="82">
        <v>2273</v>
      </c>
      <c r="O178" s="82">
        <v>1994</v>
      </c>
      <c r="P178" s="82">
        <v>2222</v>
      </c>
      <c r="Q178" s="174">
        <v>2224</v>
      </c>
      <c r="R178" s="82">
        <v>2214</v>
      </c>
      <c r="S178" s="82">
        <v>2201</v>
      </c>
      <c r="T178" s="82">
        <v>2223</v>
      </c>
      <c r="U178" s="82">
        <v>2261</v>
      </c>
      <c r="V178" s="83">
        <v>2329</v>
      </c>
    </row>
    <row r="179" spans="1:22">
      <c r="A179" s="86" t="s">
        <v>238</v>
      </c>
      <c r="B179" s="82">
        <v>68</v>
      </c>
      <c r="C179" s="82">
        <v>70</v>
      </c>
      <c r="D179" s="82">
        <v>50</v>
      </c>
      <c r="E179" s="82">
        <v>75</v>
      </c>
      <c r="F179" s="82">
        <v>65</v>
      </c>
      <c r="G179" s="82">
        <v>78</v>
      </c>
      <c r="H179" s="82">
        <v>81</v>
      </c>
      <c r="I179" s="82">
        <v>81</v>
      </c>
      <c r="J179" s="82">
        <v>75</v>
      </c>
      <c r="K179" s="82">
        <v>85</v>
      </c>
      <c r="L179" s="82">
        <v>88</v>
      </c>
      <c r="M179" s="82">
        <v>64</v>
      </c>
      <c r="N179" s="82">
        <v>85</v>
      </c>
      <c r="O179" s="82">
        <v>61</v>
      </c>
      <c r="P179" s="82">
        <v>85</v>
      </c>
      <c r="Q179" s="174">
        <v>77</v>
      </c>
      <c r="R179" s="82">
        <v>85</v>
      </c>
      <c r="S179" s="82">
        <v>78</v>
      </c>
      <c r="T179" s="82">
        <v>87</v>
      </c>
      <c r="U179" s="82">
        <v>70</v>
      </c>
      <c r="V179" s="83">
        <v>77</v>
      </c>
    </row>
    <row r="180" spans="1:22">
      <c r="A180" s="86" t="s">
        <v>239</v>
      </c>
      <c r="B180" s="82">
        <v>119</v>
      </c>
      <c r="C180" s="82">
        <v>108</v>
      </c>
      <c r="D180" s="82">
        <v>102</v>
      </c>
      <c r="E180" s="82">
        <v>89</v>
      </c>
      <c r="F180" s="82">
        <v>120</v>
      </c>
      <c r="G180" s="82">
        <v>116</v>
      </c>
      <c r="H180" s="82">
        <v>127</v>
      </c>
      <c r="I180" s="82">
        <v>117</v>
      </c>
      <c r="J180" s="82">
        <v>119</v>
      </c>
      <c r="K180" s="82">
        <v>110</v>
      </c>
      <c r="L180" s="82">
        <v>132</v>
      </c>
      <c r="M180" s="82">
        <v>95</v>
      </c>
      <c r="N180" s="82">
        <v>107</v>
      </c>
      <c r="O180" s="82">
        <v>92</v>
      </c>
      <c r="P180" s="82">
        <v>101</v>
      </c>
      <c r="Q180" s="174">
        <v>92</v>
      </c>
      <c r="R180" s="82">
        <v>107</v>
      </c>
      <c r="S180" s="82">
        <v>93</v>
      </c>
      <c r="T180" s="82">
        <v>108</v>
      </c>
      <c r="U180" s="82">
        <v>113</v>
      </c>
      <c r="V180" s="83">
        <v>120</v>
      </c>
    </row>
    <row r="181" spans="1:22">
      <c r="A181" s="86" t="s">
        <v>240</v>
      </c>
      <c r="B181" s="82">
        <v>39</v>
      </c>
      <c r="C181" s="82">
        <v>45</v>
      </c>
      <c r="D181" s="82">
        <v>33</v>
      </c>
      <c r="E181" s="82">
        <v>39</v>
      </c>
      <c r="F181" s="82">
        <v>35</v>
      </c>
      <c r="G181" s="82">
        <v>41</v>
      </c>
      <c r="H181" s="82">
        <v>41</v>
      </c>
      <c r="I181" s="82">
        <v>43</v>
      </c>
      <c r="J181" s="82">
        <v>37</v>
      </c>
      <c r="K181" s="82">
        <v>35</v>
      </c>
      <c r="L181" s="82">
        <v>36</v>
      </c>
      <c r="M181" s="82">
        <v>33</v>
      </c>
      <c r="N181" s="82">
        <v>30</v>
      </c>
      <c r="O181" s="82">
        <v>22</v>
      </c>
      <c r="P181" s="82">
        <v>30</v>
      </c>
      <c r="Q181" s="174">
        <v>22</v>
      </c>
      <c r="R181" s="82">
        <v>30</v>
      </c>
      <c r="S181" s="82">
        <v>23</v>
      </c>
      <c r="T181" s="82">
        <v>28</v>
      </c>
      <c r="U181" s="82">
        <v>34</v>
      </c>
      <c r="V181" s="83">
        <v>34</v>
      </c>
    </row>
    <row r="182" spans="1:22">
      <c r="A182" s="86" t="s">
        <v>241</v>
      </c>
      <c r="B182" s="82">
        <v>67</v>
      </c>
      <c r="C182" s="82">
        <v>81</v>
      </c>
      <c r="D182" s="82">
        <v>65</v>
      </c>
      <c r="E182" s="82">
        <v>63</v>
      </c>
      <c r="F182" s="82">
        <v>83</v>
      </c>
      <c r="G182" s="82">
        <v>55</v>
      </c>
      <c r="H182" s="82">
        <v>67</v>
      </c>
      <c r="I182" s="82">
        <v>76</v>
      </c>
      <c r="J182" s="82">
        <v>80</v>
      </c>
      <c r="K182" s="82">
        <v>47</v>
      </c>
      <c r="L182" s="82">
        <v>65</v>
      </c>
      <c r="M182" s="82">
        <v>74</v>
      </c>
      <c r="N182" s="82">
        <v>79</v>
      </c>
      <c r="O182" s="82">
        <v>45</v>
      </c>
      <c r="P182" s="82">
        <v>67</v>
      </c>
      <c r="Q182" s="174">
        <v>67</v>
      </c>
      <c r="R182" s="82">
        <v>67</v>
      </c>
      <c r="S182" s="82">
        <v>67</v>
      </c>
      <c r="T182" s="82">
        <v>63</v>
      </c>
      <c r="U182" s="82">
        <v>85</v>
      </c>
      <c r="V182" s="83">
        <v>78</v>
      </c>
    </row>
    <row r="183" spans="1:22">
      <c r="A183" s="86" t="s">
        <v>242</v>
      </c>
      <c r="B183" s="82">
        <v>130</v>
      </c>
      <c r="C183" s="82">
        <v>112</v>
      </c>
      <c r="D183" s="82">
        <v>126</v>
      </c>
      <c r="E183" s="82">
        <v>107</v>
      </c>
      <c r="F183" s="82">
        <v>136</v>
      </c>
      <c r="G183" s="82">
        <v>138</v>
      </c>
      <c r="H183" s="82">
        <v>129</v>
      </c>
      <c r="I183" s="82">
        <v>150</v>
      </c>
      <c r="J183" s="82">
        <v>154</v>
      </c>
      <c r="K183" s="82">
        <v>157</v>
      </c>
      <c r="L183" s="82">
        <v>147</v>
      </c>
      <c r="M183" s="82">
        <v>152</v>
      </c>
      <c r="N183" s="82">
        <v>180</v>
      </c>
      <c r="O183" s="82">
        <v>134</v>
      </c>
      <c r="P183" s="82">
        <v>132</v>
      </c>
      <c r="Q183" s="174">
        <v>151</v>
      </c>
      <c r="R183" s="82">
        <v>130</v>
      </c>
      <c r="S183" s="82">
        <v>151</v>
      </c>
      <c r="T183" s="82">
        <v>138</v>
      </c>
      <c r="U183" s="82">
        <v>168</v>
      </c>
      <c r="V183" s="83">
        <v>157</v>
      </c>
    </row>
    <row r="184" spans="1:22">
      <c r="A184" s="86" t="s">
        <v>243</v>
      </c>
      <c r="B184" s="82">
        <v>63</v>
      </c>
      <c r="C184" s="82">
        <v>40</v>
      </c>
      <c r="D184" s="82">
        <v>33</v>
      </c>
      <c r="E184" s="82">
        <v>32</v>
      </c>
      <c r="F184" s="82">
        <v>42</v>
      </c>
      <c r="G184" s="82">
        <v>25</v>
      </c>
      <c r="H184" s="82">
        <v>39</v>
      </c>
      <c r="I184" s="82">
        <v>51</v>
      </c>
      <c r="J184" s="82">
        <v>56</v>
      </c>
      <c r="K184" s="82">
        <v>50</v>
      </c>
      <c r="L184" s="82">
        <v>51</v>
      </c>
      <c r="M184" s="82">
        <v>56</v>
      </c>
      <c r="N184" s="82">
        <v>39</v>
      </c>
      <c r="O184" s="82">
        <v>40</v>
      </c>
      <c r="P184" s="82">
        <v>63</v>
      </c>
      <c r="Q184" s="174">
        <v>49</v>
      </c>
      <c r="R184" s="82">
        <v>63</v>
      </c>
      <c r="S184" s="82">
        <v>49</v>
      </c>
      <c r="T184" s="82">
        <v>30</v>
      </c>
      <c r="U184" s="82">
        <v>69</v>
      </c>
      <c r="V184" s="83">
        <v>59</v>
      </c>
    </row>
    <row r="185" spans="1:22">
      <c r="A185" s="86" t="s">
        <v>244</v>
      </c>
      <c r="B185" s="82">
        <v>971</v>
      </c>
      <c r="C185" s="82">
        <v>963</v>
      </c>
      <c r="D185" s="82">
        <v>1016</v>
      </c>
      <c r="E185" s="82">
        <v>1081</v>
      </c>
      <c r="F185" s="82">
        <v>1116</v>
      </c>
      <c r="G185" s="82">
        <v>1013</v>
      </c>
      <c r="H185" s="82">
        <v>1155</v>
      </c>
      <c r="I185" s="82">
        <v>1129</v>
      </c>
      <c r="J185" s="82">
        <v>1201</v>
      </c>
      <c r="K185" s="82">
        <v>1105</v>
      </c>
      <c r="L185" s="82">
        <v>1100</v>
      </c>
      <c r="M185" s="82">
        <v>1102</v>
      </c>
      <c r="N185" s="82">
        <v>1101</v>
      </c>
      <c r="O185" s="82">
        <v>1018</v>
      </c>
      <c r="P185" s="82">
        <v>1096</v>
      </c>
      <c r="Q185" s="174">
        <v>1109</v>
      </c>
      <c r="R185" s="82">
        <v>1085</v>
      </c>
      <c r="S185" s="82">
        <v>1088</v>
      </c>
      <c r="T185" s="82">
        <v>1157</v>
      </c>
      <c r="U185" s="82">
        <v>1103</v>
      </c>
      <c r="V185" s="83">
        <v>1127</v>
      </c>
    </row>
    <row r="186" spans="1:22">
      <c r="A186" s="86" t="s">
        <v>245</v>
      </c>
      <c r="B186" s="82">
        <v>36</v>
      </c>
      <c r="C186" s="82">
        <v>24</v>
      </c>
      <c r="D186" s="82">
        <v>37</v>
      </c>
      <c r="E186" s="82">
        <v>42</v>
      </c>
      <c r="F186" s="82">
        <v>33</v>
      </c>
      <c r="G186" s="82">
        <v>21</v>
      </c>
      <c r="H186" s="82">
        <v>26</v>
      </c>
      <c r="I186" s="82">
        <v>23</v>
      </c>
      <c r="J186" s="82">
        <v>32</v>
      </c>
      <c r="K186" s="82">
        <v>22</v>
      </c>
      <c r="L186" s="82">
        <v>23</v>
      </c>
      <c r="M186" s="82">
        <v>29</v>
      </c>
      <c r="N186" s="82">
        <v>32</v>
      </c>
      <c r="O186" s="82">
        <v>23</v>
      </c>
      <c r="P186" s="82">
        <v>37</v>
      </c>
      <c r="Q186" s="174">
        <v>23</v>
      </c>
      <c r="R186" s="82">
        <v>37</v>
      </c>
      <c r="S186" s="82">
        <v>23</v>
      </c>
      <c r="T186" s="82">
        <v>24</v>
      </c>
      <c r="U186" s="82">
        <v>37</v>
      </c>
      <c r="V186" s="83">
        <v>31</v>
      </c>
    </row>
    <row r="187" spans="1:22">
      <c r="A187" s="86" t="s">
        <v>246</v>
      </c>
      <c r="B187" s="82">
        <v>95</v>
      </c>
      <c r="C187" s="82">
        <v>89</v>
      </c>
      <c r="D187" s="82">
        <v>69</v>
      </c>
      <c r="E187" s="82">
        <v>79</v>
      </c>
      <c r="F187" s="82">
        <v>66</v>
      </c>
      <c r="G187" s="82">
        <v>82</v>
      </c>
      <c r="H187" s="82">
        <v>80</v>
      </c>
      <c r="I187" s="82">
        <v>84</v>
      </c>
      <c r="J187" s="82">
        <v>69</v>
      </c>
      <c r="K187" s="82">
        <v>86</v>
      </c>
      <c r="L187" s="82">
        <v>77</v>
      </c>
      <c r="M187" s="82">
        <v>88</v>
      </c>
      <c r="N187" s="82">
        <v>101</v>
      </c>
      <c r="O187" s="82">
        <v>74</v>
      </c>
      <c r="P187" s="82">
        <v>84</v>
      </c>
      <c r="Q187" s="174">
        <v>79</v>
      </c>
      <c r="R187" s="82">
        <v>84</v>
      </c>
      <c r="S187" s="82">
        <v>79</v>
      </c>
      <c r="T187" s="82">
        <v>90</v>
      </c>
      <c r="U187" s="82">
        <v>89</v>
      </c>
      <c r="V187" s="83">
        <v>71</v>
      </c>
    </row>
    <row r="188" spans="1:22">
      <c r="A188" s="86" t="s">
        <v>247</v>
      </c>
      <c r="B188" s="82">
        <v>35</v>
      </c>
      <c r="C188" s="82">
        <v>43</v>
      </c>
      <c r="D188" s="82">
        <v>28</v>
      </c>
      <c r="E188" s="82">
        <v>34</v>
      </c>
      <c r="F188" s="82">
        <v>39</v>
      </c>
      <c r="G188" s="82">
        <v>30</v>
      </c>
      <c r="H188" s="82">
        <v>40</v>
      </c>
      <c r="I188" s="82">
        <v>37</v>
      </c>
      <c r="J188" s="82">
        <v>32</v>
      </c>
      <c r="K188" s="82">
        <v>29</v>
      </c>
      <c r="L188" s="82">
        <v>41</v>
      </c>
      <c r="M188" s="82">
        <v>30</v>
      </c>
      <c r="N188" s="82">
        <v>27</v>
      </c>
      <c r="O188" s="82">
        <v>37</v>
      </c>
      <c r="P188" s="82">
        <v>45</v>
      </c>
      <c r="Q188" s="174">
        <v>36</v>
      </c>
      <c r="R188" s="82">
        <v>45</v>
      </c>
      <c r="S188" s="82">
        <v>36</v>
      </c>
      <c r="T188" s="82">
        <v>30</v>
      </c>
      <c r="U188" s="82">
        <v>30</v>
      </c>
      <c r="V188" s="83">
        <v>33</v>
      </c>
    </row>
    <row r="189" spans="1:22">
      <c r="A189" s="86" t="s">
        <v>248</v>
      </c>
      <c r="B189" s="82">
        <v>44</v>
      </c>
      <c r="C189" s="82">
        <v>48</v>
      </c>
      <c r="D189" s="82">
        <v>21</v>
      </c>
      <c r="E189" s="82">
        <v>38</v>
      </c>
      <c r="F189" s="82">
        <v>33</v>
      </c>
      <c r="G189" s="82">
        <v>44</v>
      </c>
      <c r="H189" s="82">
        <v>42</v>
      </c>
      <c r="I189" s="82">
        <v>48</v>
      </c>
      <c r="J189" s="82">
        <v>52</v>
      </c>
      <c r="K189" s="82">
        <v>38</v>
      </c>
      <c r="L189" s="82">
        <v>48</v>
      </c>
      <c r="M189" s="82">
        <v>36</v>
      </c>
      <c r="N189" s="82">
        <v>47</v>
      </c>
      <c r="O189" s="82">
        <v>35</v>
      </c>
      <c r="P189" s="82">
        <v>39</v>
      </c>
      <c r="Q189" s="174">
        <v>45</v>
      </c>
      <c r="R189" s="82">
        <v>39</v>
      </c>
      <c r="S189" s="82">
        <v>45</v>
      </c>
      <c r="T189" s="82">
        <v>51</v>
      </c>
      <c r="U189" s="82">
        <v>41</v>
      </c>
      <c r="V189" s="83">
        <v>46</v>
      </c>
    </row>
    <row r="190" spans="1:22">
      <c r="A190" s="86" t="s">
        <v>249</v>
      </c>
      <c r="B190" s="82">
        <v>66</v>
      </c>
      <c r="C190" s="82">
        <v>77</v>
      </c>
      <c r="D190" s="82">
        <v>72</v>
      </c>
      <c r="E190" s="82">
        <v>65</v>
      </c>
      <c r="F190" s="82">
        <v>69</v>
      </c>
      <c r="G190" s="82">
        <v>74</v>
      </c>
      <c r="H190" s="82">
        <v>90</v>
      </c>
      <c r="I190" s="82">
        <v>83</v>
      </c>
      <c r="J190" s="82">
        <v>105</v>
      </c>
      <c r="K190" s="82">
        <v>79</v>
      </c>
      <c r="L190" s="82">
        <v>97</v>
      </c>
      <c r="M190" s="82">
        <v>98</v>
      </c>
      <c r="N190" s="82">
        <v>94</v>
      </c>
      <c r="O190" s="82">
        <v>75</v>
      </c>
      <c r="P190" s="82">
        <v>91</v>
      </c>
      <c r="Q190" s="174">
        <v>105</v>
      </c>
      <c r="R190" s="82">
        <v>90</v>
      </c>
      <c r="S190" s="82">
        <v>104</v>
      </c>
      <c r="T190" s="82">
        <v>88</v>
      </c>
      <c r="U190" s="82">
        <v>82</v>
      </c>
      <c r="V190" s="83">
        <v>102</v>
      </c>
    </row>
    <row r="191" spans="1:22">
      <c r="A191" s="86" t="s">
        <v>250</v>
      </c>
      <c r="B191" s="82">
        <v>26</v>
      </c>
      <c r="C191" s="82">
        <v>22</v>
      </c>
      <c r="D191" s="82">
        <v>17</v>
      </c>
      <c r="E191" s="82">
        <v>18</v>
      </c>
      <c r="F191" s="82">
        <v>20</v>
      </c>
      <c r="G191" s="82">
        <v>22</v>
      </c>
      <c r="H191" s="82">
        <v>33</v>
      </c>
      <c r="I191" s="82">
        <v>29</v>
      </c>
      <c r="J191" s="82">
        <v>16</v>
      </c>
      <c r="K191" s="82">
        <v>24</v>
      </c>
      <c r="L191" s="82">
        <v>17</v>
      </c>
      <c r="M191" s="82">
        <v>24</v>
      </c>
      <c r="N191" s="82">
        <v>30</v>
      </c>
      <c r="O191" s="82">
        <v>29</v>
      </c>
      <c r="P191" s="82">
        <v>31</v>
      </c>
      <c r="Q191" s="174">
        <v>30</v>
      </c>
      <c r="R191" s="82">
        <v>31</v>
      </c>
      <c r="S191" s="82">
        <v>30</v>
      </c>
      <c r="T191" s="82">
        <v>28</v>
      </c>
      <c r="U191" s="82">
        <v>29</v>
      </c>
      <c r="V191" s="83">
        <v>25</v>
      </c>
    </row>
    <row r="192" spans="1:22">
      <c r="A192" s="86" t="s">
        <v>251</v>
      </c>
      <c r="B192" s="82">
        <v>51</v>
      </c>
      <c r="C192" s="82">
        <v>48</v>
      </c>
      <c r="D192" s="82">
        <v>29</v>
      </c>
      <c r="E192" s="82">
        <v>36</v>
      </c>
      <c r="F192" s="82">
        <v>42</v>
      </c>
      <c r="G192" s="82">
        <v>35</v>
      </c>
      <c r="H192" s="82">
        <v>42</v>
      </c>
      <c r="I192" s="82">
        <v>40</v>
      </c>
      <c r="J192" s="82">
        <v>35</v>
      </c>
      <c r="K192" s="82">
        <v>34</v>
      </c>
      <c r="L192" s="82">
        <v>37</v>
      </c>
      <c r="M192" s="82">
        <v>44</v>
      </c>
      <c r="N192" s="82">
        <v>46</v>
      </c>
      <c r="O192" s="82">
        <v>44</v>
      </c>
      <c r="P192" s="82">
        <v>35</v>
      </c>
      <c r="Q192" s="174">
        <v>43</v>
      </c>
      <c r="R192" s="82">
        <v>35</v>
      </c>
      <c r="S192" s="82">
        <v>41</v>
      </c>
      <c r="T192" s="82">
        <v>35</v>
      </c>
      <c r="U192" s="82">
        <v>45</v>
      </c>
      <c r="V192" s="83">
        <v>43</v>
      </c>
    </row>
    <row r="193" spans="1:22">
      <c r="A193" s="86" t="s">
        <v>252</v>
      </c>
      <c r="B193" s="82">
        <v>50</v>
      </c>
      <c r="C193" s="82">
        <v>41</v>
      </c>
      <c r="D193" s="82">
        <v>36</v>
      </c>
      <c r="E193" s="82">
        <v>40</v>
      </c>
      <c r="F193" s="82">
        <v>50</v>
      </c>
      <c r="G193" s="82">
        <v>52</v>
      </c>
      <c r="H193" s="82">
        <v>42</v>
      </c>
      <c r="I193" s="82">
        <v>40</v>
      </c>
      <c r="J193" s="82">
        <v>47</v>
      </c>
      <c r="K193" s="82">
        <v>55</v>
      </c>
      <c r="L193" s="82">
        <v>38</v>
      </c>
      <c r="M193" s="82">
        <v>34</v>
      </c>
      <c r="N193" s="82">
        <v>55</v>
      </c>
      <c r="O193" s="82">
        <v>40</v>
      </c>
      <c r="P193" s="82">
        <v>52</v>
      </c>
      <c r="Q193" s="174">
        <v>53</v>
      </c>
      <c r="R193" s="82">
        <v>51</v>
      </c>
      <c r="S193" s="82">
        <v>53</v>
      </c>
      <c r="T193" s="82">
        <v>40</v>
      </c>
      <c r="U193" s="82">
        <v>47</v>
      </c>
      <c r="V193" s="83">
        <v>61</v>
      </c>
    </row>
    <row r="194" spans="1:22">
      <c r="A194" s="86" t="s">
        <v>253</v>
      </c>
      <c r="B194" s="82">
        <v>34</v>
      </c>
      <c r="C194" s="82">
        <v>36</v>
      </c>
      <c r="D194" s="82">
        <v>48</v>
      </c>
      <c r="E194" s="82">
        <v>48</v>
      </c>
      <c r="F194" s="82">
        <v>34</v>
      </c>
      <c r="G194" s="82">
        <v>44</v>
      </c>
      <c r="H194" s="82">
        <v>43</v>
      </c>
      <c r="I194" s="82">
        <v>42</v>
      </c>
      <c r="J194" s="82">
        <v>46</v>
      </c>
      <c r="K194" s="82">
        <v>36</v>
      </c>
      <c r="L194" s="82">
        <v>39</v>
      </c>
      <c r="M194" s="82">
        <v>48</v>
      </c>
      <c r="N194" s="82">
        <v>50</v>
      </c>
      <c r="O194" s="82">
        <v>47</v>
      </c>
      <c r="P194" s="82">
        <v>43</v>
      </c>
      <c r="Q194" s="174">
        <v>43</v>
      </c>
      <c r="R194" s="82">
        <v>43</v>
      </c>
      <c r="S194" s="82">
        <v>43</v>
      </c>
      <c r="T194" s="82">
        <v>47</v>
      </c>
      <c r="U194" s="82">
        <v>44</v>
      </c>
      <c r="V194" s="83">
        <v>46</v>
      </c>
    </row>
    <row r="195" spans="1:22">
      <c r="A195" s="86" t="s">
        <v>254</v>
      </c>
      <c r="B195" s="82">
        <v>42</v>
      </c>
      <c r="C195" s="82">
        <v>36</v>
      </c>
      <c r="D195" s="82">
        <v>41</v>
      </c>
      <c r="E195" s="82">
        <v>28</v>
      </c>
      <c r="F195" s="82">
        <v>38</v>
      </c>
      <c r="G195" s="82">
        <v>32</v>
      </c>
      <c r="H195" s="82">
        <v>37</v>
      </c>
      <c r="I195" s="82">
        <v>38</v>
      </c>
      <c r="J195" s="82">
        <v>47</v>
      </c>
      <c r="K195" s="82">
        <v>39</v>
      </c>
      <c r="L195" s="82">
        <v>19</v>
      </c>
      <c r="M195" s="82">
        <v>27</v>
      </c>
      <c r="N195" s="82">
        <v>22</v>
      </c>
      <c r="O195" s="82">
        <v>39</v>
      </c>
      <c r="P195" s="82">
        <v>37</v>
      </c>
      <c r="Q195" s="174">
        <v>39</v>
      </c>
      <c r="R195" s="82">
        <v>35</v>
      </c>
      <c r="S195" s="82">
        <v>37</v>
      </c>
      <c r="T195" s="82">
        <v>29</v>
      </c>
      <c r="U195" s="82">
        <v>31</v>
      </c>
      <c r="V195" s="83">
        <v>41</v>
      </c>
    </row>
    <row r="196" spans="1:22">
      <c r="A196" s="86" t="s">
        <v>255</v>
      </c>
      <c r="B196" s="82">
        <v>34</v>
      </c>
      <c r="C196" s="82">
        <v>27</v>
      </c>
      <c r="D196" s="82">
        <v>33</v>
      </c>
      <c r="E196" s="82">
        <v>23</v>
      </c>
      <c r="F196" s="82">
        <v>31</v>
      </c>
      <c r="G196" s="82">
        <v>25</v>
      </c>
      <c r="H196" s="82">
        <v>30</v>
      </c>
      <c r="I196" s="82">
        <v>33</v>
      </c>
      <c r="J196" s="82">
        <v>36</v>
      </c>
      <c r="K196" s="82">
        <v>31</v>
      </c>
      <c r="L196" s="82">
        <v>26</v>
      </c>
      <c r="M196" s="82">
        <v>29</v>
      </c>
      <c r="N196" s="82">
        <v>17</v>
      </c>
      <c r="O196" s="82">
        <v>32</v>
      </c>
      <c r="P196" s="82">
        <v>34</v>
      </c>
      <c r="Q196" s="174">
        <v>36</v>
      </c>
      <c r="R196" s="82">
        <v>34</v>
      </c>
      <c r="S196" s="82">
        <v>36</v>
      </c>
      <c r="T196" s="82">
        <v>28</v>
      </c>
      <c r="U196" s="82">
        <v>31</v>
      </c>
      <c r="V196" s="83">
        <v>35</v>
      </c>
    </row>
    <row r="197" spans="1:22">
      <c r="A197" s="86" t="s">
        <v>256</v>
      </c>
      <c r="B197" s="82">
        <v>27</v>
      </c>
      <c r="C197" s="82">
        <v>31</v>
      </c>
      <c r="D197" s="82">
        <v>25</v>
      </c>
      <c r="E197" s="82">
        <v>16</v>
      </c>
      <c r="F197" s="82">
        <v>25</v>
      </c>
      <c r="G197" s="82">
        <v>20</v>
      </c>
      <c r="H197" s="82">
        <v>15</v>
      </c>
      <c r="I197" s="82">
        <v>29</v>
      </c>
      <c r="J197" s="82">
        <v>23</v>
      </c>
      <c r="K197" s="82">
        <v>30</v>
      </c>
      <c r="L197" s="82">
        <v>35</v>
      </c>
      <c r="M197" s="82">
        <v>32</v>
      </c>
      <c r="N197" s="82">
        <v>41</v>
      </c>
      <c r="O197" s="82">
        <v>33</v>
      </c>
      <c r="P197" s="82">
        <v>30</v>
      </c>
      <c r="Q197" s="174">
        <v>34</v>
      </c>
      <c r="R197" s="82">
        <v>30</v>
      </c>
      <c r="S197" s="82">
        <v>33</v>
      </c>
      <c r="T197" s="82">
        <v>32</v>
      </c>
      <c r="U197" s="82">
        <v>29</v>
      </c>
      <c r="V197" s="83">
        <v>35</v>
      </c>
    </row>
    <row r="198" spans="1:22">
      <c r="A198" s="86" t="s">
        <v>257</v>
      </c>
      <c r="B198" s="82">
        <v>39</v>
      </c>
      <c r="C198" s="82">
        <v>33</v>
      </c>
      <c r="D198" s="82">
        <v>29</v>
      </c>
      <c r="E198" s="82">
        <v>38</v>
      </c>
      <c r="F198" s="82">
        <v>23</v>
      </c>
      <c r="G198" s="82">
        <v>35</v>
      </c>
      <c r="H198" s="82">
        <v>31</v>
      </c>
      <c r="I198" s="82">
        <v>29</v>
      </c>
      <c r="J198" s="82">
        <v>32</v>
      </c>
      <c r="K198" s="82">
        <v>40</v>
      </c>
      <c r="L198" s="82">
        <v>38</v>
      </c>
      <c r="M198" s="82">
        <v>32</v>
      </c>
      <c r="N198" s="82">
        <v>36</v>
      </c>
      <c r="O198" s="82">
        <v>23</v>
      </c>
      <c r="P198" s="82">
        <v>27</v>
      </c>
      <c r="Q198" s="174">
        <v>33</v>
      </c>
      <c r="R198" s="82">
        <v>27</v>
      </c>
      <c r="S198" s="82">
        <v>33</v>
      </c>
      <c r="T198" s="82">
        <v>29</v>
      </c>
      <c r="U198" s="82">
        <v>26</v>
      </c>
      <c r="V198" s="83">
        <v>37</v>
      </c>
    </row>
    <row r="199" spans="1:22">
      <c r="A199" s="86" t="s">
        <v>258</v>
      </c>
      <c r="B199" s="82">
        <v>69</v>
      </c>
      <c r="C199" s="82">
        <v>60</v>
      </c>
      <c r="D199" s="82">
        <v>54</v>
      </c>
      <c r="E199" s="82">
        <v>44</v>
      </c>
      <c r="F199" s="82">
        <v>58</v>
      </c>
      <c r="G199" s="82">
        <v>60</v>
      </c>
      <c r="H199" s="82">
        <v>53</v>
      </c>
      <c r="I199" s="82">
        <v>60</v>
      </c>
      <c r="J199" s="82">
        <v>53</v>
      </c>
      <c r="K199" s="82">
        <v>57</v>
      </c>
      <c r="L199" s="82">
        <v>50</v>
      </c>
      <c r="M199" s="82">
        <v>60</v>
      </c>
      <c r="N199" s="82">
        <v>54</v>
      </c>
      <c r="O199" s="82">
        <v>51</v>
      </c>
      <c r="P199" s="82">
        <v>63</v>
      </c>
      <c r="Q199" s="174">
        <v>58</v>
      </c>
      <c r="R199" s="82">
        <v>66</v>
      </c>
      <c r="S199" s="82">
        <v>59</v>
      </c>
      <c r="T199" s="82">
        <v>61</v>
      </c>
      <c r="U199" s="82">
        <v>58</v>
      </c>
      <c r="V199" s="83">
        <v>71</v>
      </c>
    </row>
    <row r="200" spans="1:22">
      <c r="A200" s="89" t="s">
        <v>270</v>
      </c>
      <c r="B200" s="82">
        <f>SUM(B201:B211)</f>
        <v>496</v>
      </c>
      <c r="C200" s="82">
        <f t="shared" ref="C200:M200" si="10">SUM(C201:C211)</f>
        <v>417</v>
      </c>
      <c r="D200" s="82">
        <f t="shared" si="10"/>
        <v>410</v>
      </c>
      <c r="E200" s="82">
        <f t="shared" si="10"/>
        <v>421</v>
      </c>
      <c r="F200" s="82">
        <f t="shared" si="10"/>
        <v>417</v>
      </c>
      <c r="G200" s="82">
        <f t="shared" si="10"/>
        <v>441</v>
      </c>
      <c r="H200" s="82">
        <f t="shared" si="10"/>
        <v>465</v>
      </c>
      <c r="I200" s="82">
        <f t="shared" si="10"/>
        <v>484</v>
      </c>
      <c r="J200" s="82">
        <f t="shared" si="10"/>
        <v>502</v>
      </c>
      <c r="K200" s="82">
        <f t="shared" si="10"/>
        <v>463</v>
      </c>
      <c r="L200" s="82">
        <f t="shared" si="10"/>
        <v>463</v>
      </c>
      <c r="M200" s="82">
        <f t="shared" si="10"/>
        <v>472</v>
      </c>
      <c r="N200" s="82">
        <v>475</v>
      </c>
      <c r="O200" s="82">
        <v>400</v>
      </c>
      <c r="P200" s="82">
        <v>450</v>
      </c>
      <c r="Q200" s="174">
        <v>468</v>
      </c>
      <c r="R200" s="82">
        <v>448</v>
      </c>
      <c r="S200" s="82">
        <v>468</v>
      </c>
      <c r="T200" s="82">
        <v>457</v>
      </c>
      <c r="U200" s="82">
        <v>460</v>
      </c>
      <c r="V200" s="83">
        <v>481</v>
      </c>
    </row>
    <row r="201" spans="1:22">
      <c r="A201" s="86" t="s">
        <v>260</v>
      </c>
      <c r="B201" s="82">
        <v>36</v>
      </c>
      <c r="C201" s="82">
        <v>37</v>
      </c>
      <c r="D201" s="82">
        <v>21</v>
      </c>
      <c r="E201" s="82">
        <v>33</v>
      </c>
      <c r="F201" s="82">
        <v>32</v>
      </c>
      <c r="G201" s="82">
        <v>45</v>
      </c>
      <c r="H201" s="82">
        <v>44</v>
      </c>
      <c r="I201" s="82">
        <v>33</v>
      </c>
      <c r="J201" s="82">
        <v>28</v>
      </c>
      <c r="K201" s="82">
        <v>31</v>
      </c>
      <c r="L201" s="82">
        <v>20</v>
      </c>
      <c r="M201" s="82">
        <v>32</v>
      </c>
      <c r="N201" s="82">
        <v>28</v>
      </c>
      <c r="O201" s="82">
        <v>22</v>
      </c>
      <c r="P201" s="82">
        <v>27</v>
      </c>
      <c r="Q201" s="174">
        <v>35</v>
      </c>
      <c r="R201" s="82">
        <v>27</v>
      </c>
      <c r="S201" s="82">
        <v>35</v>
      </c>
      <c r="T201" s="82">
        <v>30</v>
      </c>
      <c r="U201" s="82">
        <v>34</v>
      </c>
      <c r="V201" s="83">
        <v>39</v>
      </c>
    </row>
    <row r="202" spans="1:22">
      <c r="A202" s="86" t="s">
        <v>261</v>
      </c>
      <c r="B202" s="82">
        <v>139</v>
      </c>
      <c r="C202" s="82">
        <v>103</v>
      </c>
      <c r="D202" s="82">
        <v>115</v>
      </c>
      <c r="E202" s="82">
        <v>114</v>
      </c>
      <c r="F202" s="82">
        <v>109</v>
      </c>
      <c r="G202" s="82">
        <v>100</v>
      </c>
      <c r="H202" s="82">
        <v>129</v>
      </c>
      <c r="I202" s="82">
        <v>132</v>
      </c>
      <c r="J202" s="82">
        <v>129</v>
      </c>
      <c r="K202" s="82">
        <v>139</v>
      </c>
      <c r="L202" s="82">
        <v>144</v>
      </c>
      <c r="M202" s="82">
        <v>119</v>
      </c>
      <c r="N202" s="82">
        <v>134</v>
      </c>
      <c r="O202" s="82">
        <v>101</v>
      </c>
      <c r="P202" s="82">
        <v>122</v>
      </c>
      <c r="Q202" s="174">
        <v>125</v>
      </c>
      <c r="R202" s="82">
        <v>122</v>
      </c>
      <c r="S202" s="82">
        <v>125</v>
      </c>
      <c r="T202" s="82">
        <v>121</v>
      </c>
      <c r="U202" s="82">
        <v>116</v>
      </c>
      <c r="V202" s="83">
        <v>127</v>
      </c>
    </row>
    <row r="203" spans="1:22">
      <c r="A203" s="86" t="s">
        <v>262</v>
      </c>
      <c r="B203" s="82">
        <v>93</v>
      </c>
      <c r="C203" s="82">
        <v>78</v>
      </c>
      <c r="D203" s="82">
        <v>88</v>
      </c>
      <c r="E203" s="82">
        <v>90</v>
      </c>
      <c r="F203" s="82">
        <v>98</v>
      </c>
      <c r="G203" s="82">
        <v>96</v>
      </c>
      <c r="H203" s="82">
        <v>101</v>
      </c>
      <c r="I203" s="82">
        <v>106</v>
      </c>
      <c r="J203" s="82">
        <v>104</v>
      </c>
      <c r="K203" s="82">
        <v>104</v>
      </c>
      <c r="L203" s="82">
        <v>90</v>
      </c>
      <c r="M203" s="82">
        <v>103</v>
      </c>
      <c r="N203" s="82">
        <v>106</v>
      </c>
      <c r="O203" s="82">
        <v>96</v>
      </c>
      <c r="P203" s="82">
        <v>106</v>
      </c>
      <c r="Q203" s="174">
        <v>89</v>
      </c>
      <c r="R203" s="82">
        <v>104</v>
      </c>
      <c r="S203" s="82">
        <v>89</v>
      </c>
      <c r="T203" s="82">
        <v>85</v>
      </c>
      <c r="U203" s="82">
        <v>106</v>
      </c>
      <c r="V203" s="83">
        <v>100</v>
      </c>
    </row>
    <row r="204" spans="1:22">
      <c r="A204" s="86" t="s">
        <v>263</v>
      </c>
      <c r="B204" s="82">
        <v>36</v>
      </c>
      <c r="C204" s="82">
        <v>24</v>
      </c>
      <c r="D204" s="82">
        <v>20</v>
      </c>
      <c r="E204" s="82">
        <v>20</v>
      </c>
      <c r="F204" s="82">
        <v>20</v>
      </c>
      <c r="G204" s="82">
        <v>26</v>
      </c>
      <c r="H204" s="82">
        <v>23</v>
      </c>
      <c r="I204" s="82">
        <v>39</v>
      </c>
      <c r="J204" s="82">
        <v>37</v>
      </c>
      <c r="K204" s="82">
        <v>28</v>
      </c>
      <c r="L204" s="82">
        <v>23</v>
      </c>
      <c r="M204" s="82">
        <v>27</v>
      </c>
      <c r="N204" s="82">
        <v>33</v>
      </c>
      <c r="O204" s="82">
        <v>22</v>
      </c>
      <c r="P204" s="82">
        <v>36</v>
      </c>
      <c r="Q204" s="174">
        <v>20</v>
      </c>
      <c r="R204" s="82">
        <v>36</v>
      </c>
      <c r="S204" s="82">
        <v>21</v>
      </c>
      <c r="T204" s="82">
        <v>28</v>
      </c>
      <c r="U204" s="82">
        <v>18</v>
      </c>
      <c r="V204" s="83">
        <v>28</v>
      </c>
    </row>
    <row r="205" spans="1:22">
      <c r="A205" s="86" t="s">
        <v>264</v>
      </c>
      <c r="B205" s="82">
        <v>41</v>
      </c>
      <c r="C205" s="82">
        <v>44</v>
      </c>
      <c r="D205" s="82">
        <v>52</v>
      </c>
      <c r="E205" s="82">
        <v>45</v>
      </c>
      <c r="F205" s="82">
        <v>37</v>
      </c>
      <c r="G205" s="82">
        <v>48</v>
      </c>
      <c r="H205" s="82">
        <v>39</v>
      </c>
      <c r="I205" s="82">
        <v>42</v>
      </c>
      <c r="J205" s="82">
        <v>49</v>
      </c>
      <c r="K205" s="82">
        <v>44</v>
      </c>
      <c r="L205" s="82">
        <v>46</v>
      </c>
      <c r="M205" s="82">
        <v>59</v>
      </c>
      <c r="N205" s="82">
        <v>52</v>
      </c>
      <c r="O205" s="82">
        <v>46</v>
      </c>
      <c r="P205" s="82">
        <v>48</v>
      </c>
      <c r="Q205" s="174">
        <v>61</v>
      </c>
      <c r="R205" s="82">
        <v>48</v>
      </c>
      <c r="S205" s="82">
        <v>61</v>
      </c>
      <c r="T205" s="82">
        <v>49</v>
      </c>
      <c r="U205" s="82">
        <v>57</v>
      </c>
      <c r="V205" s="83">
        <v>55</v>
      </c>
    </row>
    <row r="206" spans="1:22">
      <c r="A206" s="86" t="s">
        <v>265</v>
      </c>
      <c r="B206" s="82">
        <v>36</v>
      </c>
      <c r="C206" s="82">
        <v>31</v>
      </c>
      <c r="D206" s="82">
        <v>17</v>
      </c>
      <c r="E206" s="82">
        <v>23</v>
      </c>
      <c r="F206" s="82">
        <v>21</v>
      </c>
      <c r="G206" s="82">
        <v>17</v>
      </c>
      <c r="H206" s="82">
        <v>22</v>
      </c>
      <c r="I206" s="82">
        <v>27</v>
      </c>
      <c r="J206" s="82">
        <v>32</v>
      </c>
      <c r="K206" s="82">
        <v>23</v>
      </c>
      <c r="L206" s="82">
        <v>30</v>
      </c>
      <c r="M206" s="82">
        <v>27</v>
      </c>
      <c r="N206" s="82">
        <v>31</v>
      </c>
      <c r="O206" s="82">
        <v>14</v>
      </c>
      <c r="P206" s="82">
        <v>27</v>
      </c>
      <c r="Q206" s="174">
        <v>27</v>
      </c>
      <c r="R206" s="82">
        <v>27</v>
      </c>
      <c r="S206" s="82">
        <v>27</v>
      </c>
      <c r="T206" s="82">
        <v>24</v>
      </c>
      <c r="U206" s="82">
        <v>19</v>
      </c>
      <c r="V206" s="83">
        <v>33</v>
      </c>
    </row>
    <row r="207" spans="1:22">
      <c r="A207" s="86" t="s">
        <v>271</v>
      </c>
      <c r="B207" s="82">
        <v>34</v>
      </c>
      <c r="C207" s="82">
        <v>24</v>
      </c>
      <c r="D207" s="82">
        <v>16</v>
      </c>
      <c r="E207" s="82">
        <v>23</v>
      </c>
      <c r="F207" s="82">
        <v>26</v>
      </c>
      <c r="G207" s="82">
        <v>25</v>
      </c>
      <c r="H207" s="82">
        <v>29</v>
      </c>
      <c r="I207" s="82">
        <v>18</v>
      </c>
      <c r="J207" s="82">
        <v>22</v>
      </c>
      <c r="K207" s="82">
        <v>17</v>
      </c>
      <c r="L207" s="82">
        <v>29</v>
      </c>
      <c r="M207" s="82">
        <v>23</v>
      </c>
      <c r="N207" s="82">
        <v>24</v>
      </c>
      <c r="O207" s="82">
        <v>28</v>
      </c>
      <c r="P207" s="82">
        <v>22</v>
      </c>
      <c r="Q207" s="174">
        <v>24</v>
      </c>
      <c r="R207" s="82">
        <v>22</v>
      </c>
      <c r="S207" s="82">
        <v>24</v>
      </c>
      <c r="T207" s="82">
        <v>24</v>
      </c>
      <c r="U207" s="82">
        <v>31</v>
      </c>
      <c r="V207" s="83">
        <v>22</v>
      </c>
    </row>
    <row r="208" spans="1:22">
      <c r="A208" s="86" t="s">
        <v>266</v>
      </c>
      <c r="B208" s="82">
        <v>7</v>
      </c>
      <c r="C208" s="82">
        <v>6</v>
      </c>
      <c r="D208" s="82">
        <v>10</v>
      </c>
      <c r="E208" s="82">
        <v>7</v>
      </c>
      <c r="F208" s="82">
        <v>2</v>
      </c>
      <c r="G208" s="82">
        <v>7</v>
      </c>
      <c r="H208" s="82">
        <v>6</v>
      </c>
      <c r="I208" s="82">
        <v>6</v>
      </c>
      <c r="J208" s="82">
        <v>6</v>
      </c>
      <c r="K208" s="82">
        <v>6</v>
      </c>
      <c r="L208" s="82">
        <v>4</v>
      </c>
      <c r="M208" s="82">
        <v>5</v>
      </c>
      <c r="N208" s="82">
        <v>3</v>
      </c>
      <c r="O208" s="82">
        <v>4</v>
      </c>
      <c r="P208" s="82">
        <v>7</v>
      </c>
      <c r="Q208" s="174">
        <v>6</v>
      </c>
      <c r="R208" s="82">
        <v>7</v>
      </c>
      <c r="S208" s="82">
        <v>5</v>
      </c>
      <c r="T208" s="82">
        <v>8</v>
      </c>
      <c r="U208" s="82">
        <v>4</v>
      </c>
      <c r="V208" s="83">
        <v>3</v>
      </c>
    </row>
    <row r="209" spans="1:22">
      <c r="A209" s="86" t="s">
        <v>267</v>
      </c>
      <c r="B209" s="82">
        <v>29</v>
      </c>
      <c r="C209" s="82">
        <v>20</v>
      </c>
      <c r="D209" s="82">
        <v>16</v>
      </c>
      <c r="E209" s="82">
        <v>23</v>
      </c>
      <c r="F209" s="82">
        <v>22</v>
      </c>
      <c r="G209" s="82">
        <v>29</v>
      </c>
      <c r="H209" s="82">
        <v>27</v>
      </c>
      <c r="I209" s="82">
        <v>30</v>
      </c>
      <c r="J209" s="82">
        <v>23</v>
      </c>
      <c r="K209" s="82">
        <v>20</v>
      </c>
      <c r="L209" s="82">
        <v>26</v>
      </c>
      <c r="M209" s="82">
        <v>20</v>
      </c>
      <c r="N209" s="82">
        <v>21</v>
      </c>
      <c r="O209" s="82">
        <v>22</v>
      </c>
      <c r="P209" s="82">
        <v>18</v>
      </c>
      <c r="Q209" s="174">
        <v>29</v>
      </c>
      <c r="R209" s="82">
        <v>18</v>
      </c>
      <c r="S209" s="82">
        <v>29</v>
      </c>
      <c r="T209" s="82">
        <v>24</v>
      </c>
      <c r="U209" s="82">
        <v>28</v>
      </c>
      <c r="V209" s="83">
        <v>27</v>
      </c>
    </row>
    <row r="210" spans="1:22">
      <c r="A210" s="86" t="s">
        <v>268</v>
      </c>
      <c r="B210" s="82">
        <v>17</v>
      </c>
      <c r="C210" s="82">
        <v>23</v>
      </c>
      <c r="D210" s="82">
        <v>26</v>
      </c>
      <c r="E210" s="82">
        <v>18</v>
      </c>
      <c r="F210" s="82">
        <v>14</v>
      </c>
      <c r="G210" s="82">
        <v>21</v>
      </c>
      <c r="H210" s="82">
        <v>20</v>
      </c>
      <c r="I210" s="82">
        <v>22</v>
      </c>
      <c r="J210" s="82">
        <v>34</v>
      </c>
      <c r="K210" s="82">
        <v>24</v>
      </c>
      <c r="L210" s="82">
        <v>16</v>
      </c>
      <c r="M210" s="82">
        <v>28</v>
      </c>
      <c r="N210" s="82">
        <v>18</v>
      </c>
      <c r="O210" s="82">
        <v>15</v>
      </c>
      <c r="P210" s="82">
        <v>13</v>
      </c>
      <c r="Q210" s="174">
        <v>17</v>
      </c>
      <c r="R210" s="82">
        <v>13</v>
      </c>
      <c r="S210" s="82">
        <v>17</v>
      </c>
      <c r="T210" s="82">
        <v>30</v>
      </c>
      <c r="U210" s="82">
        <v>20</v>
      </c>
      <c r="V210" s="83">
        <v>16</v>
      </c>
    </row>
    <row r="211" spans="1:22">
      <c r="A211" s="86" t="s">
        <v>269</v>
      </c>
      <c r="B211" s="82">
        <v>28</v>
      </c>
      <c r="C211" s="82">
        <v>27</v>
      </c>
      <c r="D211" s="82">
        <v>29</v>
      </c>
      <c r="E211" s="82">
        <v>25</v>
      </c>
      <c r="F211" s="82">
        <v>36</v>
      </c>
      <c r="G211" s="82">
        <v>27</v>
      </c>
      <c r="H211" s="82">
        <v>25</v>
      </c>
      <c r="I211" s="82">
        <v>29</v>
      </c>
      <c r="J211" s="82">
        <v>38</v>
      </c>
      <c r="K211" s="82">
        <v>27</v>
      </c>
      <c r="L211" s="82">
        <v>35</v>
      </c>
      <c r="M211" s="82">
        <v>29</v>
      </c>
      <c r="N211" s="82">
        <v>25</v>
      </c>
      <c r="O211" s="82">
        <v>30</v>
      </c>
      <c r="P211" s="82">
        <v>24</v>
      </c>
      <c r="Q211" s="174">
        <v>35</v>
      </c>
      <c r="R211" s="82">
        <v>24</v>
      </c>
      <c r="S211" s="82">
        <v>35</v>
      </c>
      <c r="T211" s="82">
        <v>34</v>
      </c>
      <c r="U211" s="82">
        <v>27</v>
      </c>
      <c r="V211" s="83">
        <v>31</v>
      </c>
    </row>
    <row r="212" spans="1:22">
      <c r="A212" s="89" t="s">
        <v>272</v>
      </c>
      <c r="B212" s="82">
        <f>SUM(B213:B219)</f>
        <v>969</v>
      </c>
      <c r="C212" s="82">
        <f t="shared" ref="C212:M212" si="11">SUM(C213:C219)</f>
        <v>896</v>
      </c>
      <c r="D212" s="82">
        <f t="shared" si="11"/>
        <v>897</v>
      </c>
      <c r="E212" s="82">
        <f t="shared" si="11"/>
        <v>879</v>
      </c>
      <c r="F212" s="82">
        <f t="shared" si="11"/>
        <v>972</v>
      </c>
      <c r="G212" s="82">
        <f t="shared" si="11"/>
        <v>898</v>
      </c>
      <c r="H212" s="82">
        <f t="shared" si="11"/>
        <v>993</v>
      </c>
      <c r="I212" s="82">
        <f t="shared" si="11"/>
        <v>1002</v>
      </c>
      <c r="J212" s="82">
        <f t="shared" si="11"/>
        <v>1035</v>
      </c>
      <c r="K212" s="82">
        <f t="shared" si="11"/>
        <v>999</v>
      </c>
      <c r="L212" s="82">
        <f t="shared" si="11"/>
        <v>997</v>
      </c>
      <c r="M212" s="82">
        <f t="shared" si="11"/>
        <v>972</v>
      </c>
      <c r="N212" s="82">
        <v>1044</v>
      </c>
      <c r="O212" s="82">
        <v>978</v>
      </c>
      <c r="P212" s="82">
        <v>1014</v>
      </c>
      <c r="Q212" s="174">
        <v>1023</v>
      </c>
      <c r="R212" s="82">
        <v>1009</v>
      </c>
      <c r="S212" s="82">
        <v>1009</v>
      </c>
      <c r="T212" s="82">
        <v>1001</v>
      </c>
      <c r="U212" s="82">
        <v>975</v>
      </c>
      <c r="V212" s="83">
        <v>1050</v>
      </c>
    </row>
    <row r="213" spans="1:22">
      <c r="A213" s="86" t="s">
        <v>273</v>
      </c>
      <c r="B213" s="82">
        <v>238</v>
      </c>
      <c r="C213" s="82">
        <v>174</v>
      </c>
      <c r="D213" s="82">
        <v>192</v>
      </c>
      <c r="E213" s="82">
        <v>172</v>
      </c>
      <c r="F213" s="82">
        <v>214</v>
      </c>
      <c r="G213" s="82">
        <v>186</v>
      </c>
      <c r="H213" s="82">
        <v>206</v>
      </c>
      <c r="I213" s="82">
        <v>184</v>
      </c>
      <c r="J213" s="82">
        <v>189</v>
      </c>
      <c r="K213" s="82">
        <v>181</v>
      </c>
      <c r="L213" s="82">
        <v>211</v>
      </c>
      <c r="M213" s="82">
        <v>184</v>
      </c>
      <c r="N213" s="82">
        <v>184</v>
      </c>
      <c r="O213" s="82">
        <v>176</v>
      </c>
      <c r="P213" s="82">
        <v>219</v>
      </c>
      <c r="Q213" s="174">
        <v>190</v>
      </c>
      <c r="R213" s="82">
        <v>218</v>
      </c>
      <c r="S213" s="82">
        <v>187</v>
      </c>
      <c r="T213" s="82">
        <v>174</v>
      </c>
      <c r="U213" s="82">
        <v>187</v>
      </c>
      <c r="V213" s="83">
        <v>184</v>
      </c>
    </row>
    <row r="214" spans="1:22">
      <c r="A214" s="86" t="s">
        <v>274</v>
      </c>
      <c r="B214" s="82">
        <v>59</v>
      </c>
      <c r="C214" s="82">
        <v>55</v>
      </c>
      <c r="D214" s="82">
        <v>51</v>
      </c>
      <c r="E214" s="82">
        <v>55</v>
      </c>
      <c r="F214" s="82">
        <v>54</v>
      </c>
      <c r="G214" s="82">
        <v>61</v>
      </c>
      <c r="H214" s="82">
        <v>66</v>
      </c>
      <c r="I214" s="82">
        <v>75</v>
      </c>
      <c r="J214" s="82">
        <v>73</v>
      </c>
      <c r="K214" s="82">
        <v>65</v>
      </c>
      <c r="L214" s="82">
        <v>52</v>
      </c>
      <c r="M214" s="82">
        <v>60</v>
      </c>
      <c r="N214" s="82">
        <v>69</v>
      </c>
      <c r="O214" s="82">
        <v>55</v>
      </c>
      <c r="P214" s="82">
        <v>65</v>
      </c>
      <c r="Q214" s="174">
        <v>80</v>
      </c>
      <c r="R214" s="82">
        <v>66</v>
      </c>
      <c r="S214" s="82">
        <v>79</v>
      </c>
      <c r="T214" s="82">
        <v>65</v>
      </c>
      <c r="U214" s="82">
        <v>67</v>
      </c>
      <c r="V214" s="83">
        <v>76</v>
      </c>
    </row>
    <row r="215" spans="1:22">
      <c r="A215" s="86" t="s">
        <v>275</v>
      </c>
      <c r="B215" s="82">
        <v>151</v>
      </c>
      <c r="C215" s="82">
        <v>157</v>
      </c>
      <c r="D215" s="82">
        <v>125</v>
      </c>
      <c r="E215" s="82">
        <v>147</v>
      </c>
      <c r="F215" s="82">
        <v>164</v>
      </c>
      <c r="G215" s="82">
        <v>127</v>
      </c>
      <c r="H215" s="82">
        <v>160</v>
      </c>
      <c r="I215" s="82">
        <v>159</v>
      </c>
      <c r="J215" s="82">
        <v>164</v>
      </c>
      <c r="K215" s="82">
        <v>155</v>
      </c>
      <c r="L215" s="82">
        <v>147</v>
      </c>
      <c r="M215" s="82">
        <v>155</v>
      </c>
      <c r="N215" s="82">
        <v>172</v>
      </c>
      <c r="O215" s="82">
        <v>150</v>
      </c>
      <c r="P215" s="82">
        <v>140</v>
      </c>
      <c r="Q215" s="174">
        <v>148</v>
      </c>
      <c r="R215" s="82">
        <v>140</v>
      </c>
      <c r="S215" s="82">
        <v>146</v>
      </c>
      <c r="T215" s="82">
        <v>164</v>
      </c>
      <c r="U215" s="82">
        <v>149</v>
      </c>
      <c r="V215" s="83">
        <v>171</v>
      </c>
    </row>
    <row r="216" spans="1:22">
      <c r="A216" s="86" t="s">
        <v>276</v>
      </c>
      <c r="B216" s="82">
        <v>74</v>
      </c>
      <c r="C216" s="82">
        <v>59</v>
      </c>
      <c r="D216" s="82">
        <v>85</v>
      </c>
      <c r="E216" s="82">
        <v>57</v>
      </c>
      <c r="F216" s="82">
        <v>70</v>
      </c>
      <c r="G216" s="82">
        <v>73</v>
      </c>
      <c r="H216" s="82">
        <v>67</v>
      </c>
      <c r="I216" s="82">
        <v>63</v>
      </c>
      <c r="J216" s="82">
        <v>66</v>
      </c>
      <c r="K216" s="82">
        <v>73</v>
      </c>
      <c r="L216" s="82">
        <v>70</v>
      </c>
      <c r="M216" s="82">
        <v>60</v>
      </c>
      <c r="N216" s="82">
        <v>89</v>
      </c>
      <c r="O216" s="82">
        <v>77</v>
      </c>
      <c r="P216" s="82">
        <v>80</v>
      </c>
      <c r="Q216" s="174">
        <v>73</v>
      </c>
      <c r="R216" s="82">
        <v>78</v>
      </c>
      <c r="S216" s="82">
        <v>71</v>
      </c>
      <c r="T216" s="82">
        <v>79</v>
      </c>
      <c r="U216" s="82">
        <v>78</v>
      </c>
      <c r="V216" s="83">
        <v>81</v>
      </c>
    </row>
    <row r="217" spans="1:22">
      <c r="A217" s="86" t="s">
        <v>277</v>
      </c>
      <c r="B217" s="82">
        <v>276</v>
      </c>
      <c r="C217" s="82">
        <v>302</v>
      </c>
      <c r="D217" s="82">
        <v>276</v>
      </c>
      <c r="E217" s="82">
        <v>304</v>
      </c>
      <c r="F217" s="82">
        <v>286</v>
      </c>
      <c r="G217" s="82">
        <v>297</v>
      </c>
      <c r="H217" s="82">
        <v>324</v>
      </c>
      <c r="I217" s="82">
        <v>324</v>
      </c>
      <c r="J217" s="82">
        <v>347</v>
      </c>
      <c r="K217" s="82">
        <v>338</v>
      </c>
      <c r="L217" s="82">
        <v>315</v>
      </c>
      <c r="M217" s="82">
        <v>316</v>
      </c>
      <c r="N217" s="82">
        <v>330</v>
      </c>
      <c r="O217" s="82">
        <v>321</v>
      </c>
      <c r="P217" s="82">
        <v>318</v>
      </c>
      <c r="Q217" s="174">
        <v>314</v>
      </c>
      <c r="R217" s="82">
        <v>316</v>
      </c>
      <c r="S217" s="82">
        <v>310</v>
      </c>
      <c r="T217" s="82">
        <v>304</v>
      </c>
      <c r="U217" s="82">
        <v>302</v>
      </c>
      <c r="V217" s="83">
        <v>333</v>
      </c>
    </row>
    <row r="218" spans="1:22">
      <c r="A218" s="86" t="s">
        <v>278</v>
      </c>
      <c r="B218" s="82">
        <v>64</v>
      </c>
      <c r="C218" s="82">
        <v>43</v>
      </c>
      <c r="D218" s="82">
        <v>63</v>
      </c>
      <c r="E218" s="82">
        <v>62</v>
      </c>
      <c r="F218" s="82">
        <v>85</v>
      </c>
      <c r="G218" s="82">
        <v>67</v>
      </c>
      <c r="H218" s="82">
        <v>60</v>
      </c>
      <c r="I218" s="82">
        <v>70</v>
      </c>
      <c r="J218" s="82">
        <v>76</v>
      </c>
      <c r="K218" s="82">
        <v>77</v>
      </c>
      <c r="L218" s="82">
        <v>74</v>
      </c>
      <c r="M218" s="82">
        <v>72</v>
      </c>
      <c r="N218" s="82">
        <v>75</v>
      </c>
      <c r="O218" s="82">
        <v>58</v>
      </c>
      <c r="P218" s="82">
        <v>68</v>
      </c>
      <c r="Q218" s="174">
        <v>91</v>
      </c>
      <c r="R218" s="82">
        <v>68</v>
      </c>
      <c r="S218" s="82">
        <v>90</v>
      </c>
      <c r="T218" s="82">
        <v>92</v>
      </c>
      <c r="U218" s="82">
        <v>69</v>
      </c>
      <c r="V218" s="83">
        <v>72</v>
      </c>
    </row>
    <row r="219" spans="1:22">
      <c r="A219" s="86" t="s">
        <v>279</v>
      </c>
      <c r="B219" s="82">
        <v>107</v>
      </c>
      <c r="C219" s="82">
        <v>106</v>
      </c>
      <c r="D219" s="82">
        <v>105</v>
      </c>
      <c r="E219" s="82">
        <v>82</v>
      </c>
      <c r="F219" s="82">
        <v>99</v>
      </c>
      <c r="G219" s="82">
        <v>87</v>
      </c>
      <c r="H219" s="82">
        <v>110</v>
      </c>
      <c r="I219" s="82">
        <v>127</v>
      </c>
      <c r="J219" s="82">
        <v>120</v>
      </c>
      <c r="K219" s="82">
        <v>110</v>
      </c>
      <c r="L219" s="82">
        <v>128</v>
      </c>
      <c r="M219" s="82">
        <v>125</v>
      </c>
      <c r="N219" s="82">
        <v>125</v>
      </c>
      <c r="O219" s="82">
        <v>141</v>
      </c>
      <c r="P219" s="82">
        <v>124</v>
      </c>
      <c r="Q219" s="174">
        <v>127</v>
      </c>
      <c r="R219" s="82">
        <v>123</v>
      </c>
      <c r="S219" s="82">
        <v>126</v>
      </c>
      <c r="T219" s="82">
        <v>123</v>
      </c>
      <c r="U219" s="82">
        <v>123</v>
      </c>
      <c r="V219" s="83">
        <v>133</v>
      </c>
    </row>
    <row r="220" spans="1:22">
      <c r="A220" s="61" t="s">
        <v>160</v>
      </c>
      <c r="B220" s="82">
        <v>3954</v>
      </c>
      <c r="C220" s="82">
        <v>3603</v>
      </c>
      <c r="D220" s="82">
        <v>3587</v>
      </c>
      <c r="E220" s="82">
        <v>3765</v>
      </c>
      <c r="F220" s="82">
        <v>3842</v>
      </c>
      <c r="G220" s="82">
        <v>3834</v>
      </c>
      <c r="H220" s="82">
        <v>4039</v>
      </c>
      <c r="I220" s="82">
        <v>3977</v>
      </c>
      <c r="J220" s="82">
        <v>4065</v>
      </c>
      <c r="K220" s="82">
        <v>3907</v>
      </c>
      <c r="L220" s="82">
        <v>3881</v>
      </c>
      <c r="M220" s="82">
        <v>3826</v>
      </c>
      <c r="N220" s="82">
        <v>3833</v>
      </c>
      <c r="O220" s="82">
        <v>3493</v>
      </c>
      <c r="P220" s="82">
        <v>3715</v>
      </c>
      <c r="Q220" s="174">
        <v>3745</v>
      </c>
      <c r="R220" s="82">
        <v>3699</v>
      </c>
      <c r="S220" s="82">
        <v>3746</v>
      </c>
      <c r="T220" s="82">
        <v>3838</v>
      </c>
      <c r="U220" s="82">
        <v>3758</v>
      </c>
      <c r="V220" s="83">
        <v>3852</v>
      </c>
    </row>
    <row r="221" spans="1:22">
      <c r="A221" s="61" t="s">
        <v>281</v>
      </c>
      <c r="B221" s="82">
        <f>SUM(B222:B256)</f>
        <v>2005</v>
      </c>
      <c r="C221" s="82">
        <f t="shared" ref="C221:M221" si="12">SUM(C222:C256)</f>
        <v>1857</v>
      </c>
      <c r="D221" s="82">
        <f t="shared" si="12"/>
        <v>1777</v>
      </c>
      <c r="E221" s="82">
        <f t="shared" si="12"/>
        <v>1887</v>
      </c>
      <c r="F221" s="82">
        <f t="shared" si="12"/>
        <v>1923</v>
      </c>
      <c r="G221" s="82">
        <f t="shared" si="12"/>
        <v>1936</v>
      </c>
      <c r="H221" s="82">
        <f t="shared" si="12"/>
        <v>2012</v>
      </c>
      <c r="I221" s="82">
        <f t="shared" si="12"/>
        <v>1964</v>
      </c>
      <c r="J221" s="82">
        <f t="shared" si="12"/>
        <v>1952</v>
      </c>
      <c r="K221" s="82">
        <f t="shared" si="12"/>
        <v>1832</v>
      </c>
      <c r="L221" s="82">
        <f t="shared" si="12"/>
        <v>1939</v>
      </c>
      <c r="M221" s="82">
        <f t="shared" si="12"/>
        <v>1870</v>
      </c>
      <c r="N221" s="82">
        <v>1858</v>
      </c>
      <c r="O221" s="82">
        <v>1715</v>
      </c>
      <c r="P221" s="82">
        <v>1796</v>
      </c>
      <c r="Q221" s="174">
        <v>1874</v>
      </c>
      <c r="R221" s="82">
        <v>1795</v>
      </c>
      <c r="S221" s="82">
        <v>1868</v>
      </c>
      <c r="T221" s="82">
        <v>1904</v>
      </c>
      <c r="U221" s="82">
        <v>1839</v>
      </c>
      <c r="V221" s="83">
        <v>1943</v>
      </c>
    </row>
    <row r="222" spans="1:22">
      <c r="A222" s="86" t="s">
        <v>282</v>
      </c>
      <c r="B222" s="82">
        <v>114</v>
      </c>
      <c r="C222" s="82">
        <v>119</v>
      </c>
      <c r="D222" s="82">
        <v>100</v>
      </c>
      <c r="E222" s="82">
        <v>106</v>
      </c>
      <c r="F222" s="82">
        <v>88</v>
      </c>
      <c r="G222" s="82">
        <v>117</v>
      </c>
      <c r="H222" s="82">
        <v>93</v>
      </c>
      <c r="I222" s="82">
        <v>109</v>
      </c>
      <c r="J222" s="82">
        <v>122</v>
      </c>
      <c r="K222" s="82">
        <v>96</v>
      </c>
      <c r="L222" s="82">
        <v>89</v>
      </c>
      <c r="M222" s="82">
        <v>89</v>
      </c>
      <c r="N222" s="82">
        <v>94</v>
      </c>
      <c r="O222" s="82">
        <v>75</v>
      </c>
      <c r="P222" s="82">
        <v>90</v>
      </c>
      <c r="Q222" s="174">
        <v>80</v>
      </c>
      <c r="R222" s="82">
        <v>89</v>
      </c>
      <c r="S222" s="82">
        <v>81</v>
      </c>
      <c r="T222" s="82">
        <v>100</v>
      </c>
      <c r="U222" s="82">
        <v>81</v>
      </c>
      <c r="V222" s="83">
        <v>88</v>
      </c>
    </row>
    <row r="223" spans="1:22">
      <c r="A223" s="86" t="s">
        <v>283</v>
      </c>
      <c r="B223" s="82">
        <v>75</v>
      </c>
      <c r="C223" s="82">
        <v>72</v>
      </c>
      <c r="D223" s="82">
        <v>70</v>
      </c>
      <c r="E223" s="82">
        <v>74</v>
      </c>
      <c r="F223" s="82">
        <v>56</v>
      </c>
      <c r="G223" s="82">
        <v>68</v>
      </c>
      <c r="H223" s="82">
        <v>70</v>
      </c>
      <c r="I223" s="82">
        <v>73</v>
      </c>
      <c r="J223" s="82">
        <v>79</v>
      </c>
      <c r="K223" s="82">
        <v>67</v>
      </c>
      <c r="L223" s="82">
        <v>64</v>
      </c>
      <c r="M223" s="82">
        <v>71</v>
      </c>
      <c r="N223" s="82">
        <v>62</v>
      </c>
      <c r="O223" s="82">
        <v>55</v>
      </c>
      <c r="P223" s="82">
        <v>57</v>
      </c>
      <c r="Q223" s="174">
        <v>63</v>
      </c>
      <c r="R223" s="82">
        <v>56</v>
      </c>
      <c r="S223" s="82">
        <v>63</v>
      </c>
      <c r="T223" s="82">
        <v>67</v>
      </c>
      <c r="U223" s="82">
        <v>79</v>
      </c>
      <c r="V223" s="83">
        <v>72</v>
      </c>
    </row>
    <row r="224" spans="1:22">
      <c r="A224" s="86" t="s">
        <v>284</v>
      </c>
      <c r="B224" s="82">
        <v>10</v>
      </c>
      <c r="C224" s="82">
        <v>7</v>
      </c>
      <c r="D224" s="82">
        <v>2</v>
      </c>
      <c r="E224" s="82">
        <v>7</v>
      </c>
      <c r="F224" s="82">
        <v>8</v>
      </c>
      <c r="G224" s="82">
        <v>6</v>
      </c>
      <c r="H224" s="82">
        <v>12</v>
      </c>
      <c r="I224" s="82">
        <v>7</v>
      </c>
      <c r="J224" s="82">
        <v>5</v>
      </c>
      <c r="K224" s="82">
        <v>7</v>
      </c>
      <c r="L224" s="82">
        <v>8</v>
      </c>
      <c r="M224" s="82">
        <v>7</v>
      </c>
      <c r="N224" s="82">
        <v>10</v>
      </c>
      <c r="O224" s="82">
        <v>5</v>
      </c>
      <c r="P224" s="82">
        <v>7</v>
      </c>
      <c r="Q224" s="174">
        <v>9</v>
      </c>
      <c r="R224" s="82">
        <v>7</v>
      </c>
      <c r="S224" s="82">
        <v>9</v>
      </c>
      <c r="T224" s="82">
        <v>7</v>
      </c>
      <c r="U224" s="82">
        <v>12</v>
      </c>
      <c r="V224" s="83">
        <v>5</v>
      </c>
    </row>
    <row r="225" spans="1:22">
      <c r="A225" s="86" t="s">
        <v>285</v>
      </c>
      <c r="B225" s="82">
        <v>115</v>
      </c>
      <c r="C225" s="82">
        <v>118</v>
      </c>
      <c r="D225" s="82">
        <v>147</v>
      </c>
      <c r="E225" s="82">
        <v>133</v>
      </c>
      <c r="F225" s="82">
        <v>120</v>
      </c>
      <c r="G225" s="82">
        <v>123</v>
      </c>
      <c r="H225" s="82">
        <v>126</v>
      </c>
      <c r="I225" s="82">
        <v>128</v>
      </c>
      <c r="J225" s="82">
        <v>124</v>
      </c>
      <c r="K225" s="82">
        <v>122</v>
      </c>
      <c r="L225" s="82">
        <v>133</v>
      </c>
      <c r="M225" s="82">
        <v>96</v>
      </c>
      <c r="N225" s="82">
        <v>125</v>
      </c>
      <c r="O225" s="82">
        <v>119</v>
      </c>
      <c r="P225" s="82">
        <v>121</v>
      </c>
      <c r="Q225" s="174">
        <v>115</v>
      </c>
      <c r="R225" s="82">
        <v>121</v>
      </c>
      <c r="S225" s="82">
        <v>115</v>
      </c>
      <c r="T225" s="82">
        <v>111</v>
      </c>
      <c r="U225" s="82">
        <v>105</v>
      </c>
      <c r="V225" s="83">
        <v>112</v>
      </c>
    </row>
    <row r="226" spans="1:22">
      <c r="A226" s="86" t="s">
        <v>286</v>
      </c>
      <c r="B226" s="82">
        <v>30</v>
      </c>
      <c r="C226" s="82">
        <v>25</v>
      </c>
      <c r="D226" s="82">
        <v>19</v>
      </c>
      <c r="E226" s="82">
        <v>27</v>
      </c>
      <c r="F226" s="82">
        <v>37</v>
      </c>
      <c r="G226" s="82">
        <v>25</v>
      </c>
      <c r="H226" s="82">
        <v>30</v>
      </c>
      <c r="I226" s="82">
        <v>28</v>
      </c>
      <c r="J226" s="82">
        <v>30</v>
      </c>
      <c r="K226" s="82">
        <v>34</v>
      </c>
      <c r="L226" s="82">
        <v>32</v>
      </c>
      <c r="M226" s="82">
        <v>25</v>
      </c>
      <c r="N226" s="82">
        <v>27</v>
      </c>
      <c r="O226" s="82">
        <v>38</v>
      </c>
      <c r="P226" s="82">
        <v>25</v>
      </c>
      <c r="Q226" s="174">
        <v>30</v>
      </c>
      <c r="R226" s="82">
        <v>21</v>
      </c>
      <c r="S226" s="82">
        <v>29</v>
      </c>
      <c r="T226" s="82">
        <v>31</v>
      </c>
      <c r="U226" s="82">
        <v>36</v>
      </c>
      <c r="V226" s="83">
        <v>40</v>
      </c>
    </row>
    <row r="227" spans="1:22">
      <c r="A227" s="86" t="s">
        <v>287</v>
      </c>
      <c r="B227" s="82">
        <v>30</v>
      </c>
      <c r="C227" s="82">
        <v>38</v>
      </c>
      <c r="D227" s="82">
        <v>19</v>
      </c>
      <c r="E227" s="82">
        <v>23</v>
      </c>
      <c r="F227" s="82">
        <v>29</v>
      </c>
      <c r="G227" s="82">
        <v>31</v>
      </c>
      <c r="H227" s="82">
        <v>31</v>
      </c>
      <c r="I227" s="82">
        <v>25</v>
      </c>
      <c r="J227" s="82">
        <v>25</v>
      </c>
      <c r="K227" s="82">
        <v>26</v>
      </c>
      <c r="L227" s="82">
        <v>23</v>
      </c>
      <c r="M227" s="82">
        <v>25</v>
      </c>
      <c r="N227" s="82">
        <v>24</v>
      </c>
      <c r="O227" s="82">
        <v>24</v>
      </c>
      <c r="P227" s="82">
        <v>35</v>
      </c>
      <c r="Q227" s="174">
        <v>27</v>
      </c>
      <c r="R227" s="82">
        <v>35</v>
      </c>
      <c r="S227" s="82">
        <v>27</v>
      </c>
      <c r="T227" s="82">
        <v>35</v>
      </c>
      <c r="U227" s="82">
        <v>42</v>
      </c>
      <c r="V227" s="83">
        <v>39</v>
      </c>
    </row>
    <row r="228" spans="1:22">
      <c r="A228" s="86" t="s">
        <v>288</v>
      </c>
      <c r="B228" s="82">
        <v>120</v>
      </c>
      <c r="C228" s="82">
        <v>122</v>
      </c>
      <c r="D228" s="82">
        <v>117</v>
      </c>
      <c r="E228" s="82">
        <v>109</v>
      </c>
      <c r="F228" s="82">
        <v>133</v>
      </c>
      <c r="G228" s="82">
        <v>115</v>
      </c>
      <c r="H228" s="82">
        <v>124</v>
      </c>
      <c r="I228" s="82">
        <v>115</v>
      </c>
      <c r="J228" s="82">
        <v>131</v>
      </c>
      <c r="K228" s="82">
        <v>99</v>
      </c>
      <c r="L228" s="82">
        <v>123</v>
      </c>
      <c r="M228" s="82">
        <v>123</v>
      </c>
      <c r="N228" s="82">
        <v>106</v>
      </c>
      <c r="O228" s="82">
        <v>106</v>
      </c>
      <c r="P228" s="82">
        <v>101</v>
      </c>
      <c r="Q228" s="174">
        <v>107</v>
      </c>
      <c r="R228" s="82">
        <v>99</v>
      </c>
      <c r="S228" s="82">
        <v>106</v>
      </c>
      <c r="T228" s="82">
        <v>124</v>
      </c>
      <c r="U228" s="82">
        <v>116</v>
      </c>
      <c r="V228" s="83">
        <v>116</v>
      </c>
    </row>
    <row r="229" spans="1:22">
      <c r="A229" s="86" t="s">
        <v>289</v>
      </c>
      <c r="B229" s="82">
        <v>128</v>
      </c>
      <c r="C229" s="82">
        <v>115</v>
      </c>
      <c r="D229" s="82">
        <v>117</v>
      </c>
      <c r="E229" s="82">
        <v>122</v>
      </c>
      <c r="F229" s="82">
        <v>137</v>
      </c>
      <c r="G229" s="82">
        <v>140</v>
      </c>
      <c r="H229" s="82">
        <v>121</v>
      </c>
      <c r="I229" s="82">
        <v>126</v>
      </c>
      <c r="J229" s="82">
        <v>137</v>
      </c>
      <c r="K229" s="82">
        <v>118</v>
      </c>
      <c r="L229" s="82">
        <v>127</v>
      </c>
      <c r="M229" s="82">
        <v>119</v>
      </c>
      <c r="N229" s="82">
        <v>145</v>
      </c>
      <c r="O229" s="82">
        <v>96</v>
      </c>
      <c r="P229" s="82">
        <v>111</v>
      </c>
      <c r="Q229" s="174">
        <v>127</v>
      </c>
      <c r="R229" s="82">
        <v>111</v>
      </c>
      <c r="S229" s="82">
        <v>128</v>
      </c>
      <c r="T229" s="82">
        <v>143</v>
      </c>
      <c r="U229" s="82">
        <v>117</v>
      </c>
      <c r="V229" s="83">
        <v>124</v>
      </c>
    </row>
    <row r="230" spans="1:22">
      <c r="A230" s="86" t="s">
        <v>290</v>
      </c>
      <c r="B230" s="82">
        <v>19</v>
      </c>
      <c r="C230" s="82">
        <v>13</v>
      </c>
      <c r="D230" s="82">
        <v>18</v>
      </c>
      <c r="E230" s="82">
        <v>15</v>
      </c>
      <c r="F230" s="82">
        <v>13</v>
      </c>
      <c r="G230" s="82">
        <v>21</v>
      </c>
      <c r="H230" s="82">
        <v>30</v>
      </c>
      <c r="I230" s="82">
        <v>28</v>
      </c>
      <c r="J230" s="82">
        <v>17</v>
      </c>
      <c r="K230" s="82">
        <v>25</v>
      </c>
      <c r="L230" s="82">
        <v>22</v>
      </c>
      <c r="M230" s="82">
        <v>23</v>
      </c>
      <c r="N230" s="82">
        <v>15</v>
      </c>
      <c r="O230" s="82">
        <v>16</v>
      </c>
      <c r="P230" s="82">
        <v>26</v>
      </c>
      <c r="Q230" s="174">
        <v>19</v>
      </c>
      <c r="R230" s="82">
        <v>26</v>
      </c>
      <c r="S230" s="82">
        <v>19</v>
      </c>
      <c r="T230" s="82">
        <v>20</v>
      </c>
      <c r="U230" s="82">
        <v>17</v>
      </c>
      <c r="V230" s="83">
        <v>24</v>
      </c>
    </row>
    <row r="231" spans="1:22">
      <c r="A231" s="86" t="s">
        <v>291</v>
      </c>
      <c r="B231" s="82">
        <v>35</v>
      </c>
      <c r="C231" s="82">
        <v>38</v>
      </c>
      <c r="D231" s="82">
        <v>22</v>
      </c>
      <c r="E231" s="82">
        <v>34</v>
      </c>
      <c r="F231" s="82">
        <v>31</v>
      </c>
      <c r="G231" s="82">
        <v>46</v>
      </c>
      <c r="H231" s="82">
        <v>35</v>
      </c>
      <c r="I231" s="82">
        <v>27</v>
      </c>
      <c r="J231" s="82">
        <v>39</v>
      </c>
      <c r="K231" s="82">
        <v>34</v>
      </c>
      <c r="L231" s="82">
        <v>33</v>
      </c>
      <c r="M231" s="82">
        <v>37</v>
      </c>
      <c r="N231" s="82">
        <v>23</v>
      </c>
      <c r="O231" s="82">
        <v>30</v>
      </c>
      <c r="P231" s="82">
        <v>45</v>
      </c>
      <c r="Q231" s="174">
        <v>38</v>
      </c>
      <c r="R231" s="82">
        <v>44</v>
      </c>
      <c r="S231" s="82">
        <v>38</v>
      </c>
      <c r="T231" s="82">
        <v>37</v>
      </c>
      <c r="U231" s="82">
        <v>26</v>
      </c>
      <c r="V231" s="83">
        <v>40</v>
      </c>
    </row>
    <row r="232" spans="1:22">
      <c r="A232" s="86" t="s">
        <v>292</v>
      </c>
      <c r="B232" s="82">
        <v>31</v>
      </c>
      <c r="C232" s="82">
        <v>36</v>
      </c>
      <c r="D232" s="82">
        <v>27</v>
      </c>
      <c r="E232" s="82">
        <v>50</v>
      </c>
      <c r="F232" s="82">
        <v>35</v>
      </c>
      <c r="G232" s="82">
        <v>50</v>
      </c>
      <c r="H232" s="82">
        <v>45</v>
      </c>
      <c r="I232" s="82">
        <v>38</v>
      </c>
      <c r="J232" s="82">
        <v>37</v>
      </c>
      <c r="K232" s="82">
        <v>45</v>
      </c>
      <c r="L232" s="82">
        <v>28</v>
      </c>
      <c r="M232" s="82">
        <v>49</v>
      </c>
      <c r="N232" s="82">
        <v>49</v>
      </c>
      <c r="O232" s="82">
        <v>33</v>
      </c>
      <c r="P232" s="82">
        <v>43</v>
      </c>
      <c r="Q232" s="174">
        <v>45</v>
      </c>
      <c r="R232" s="82">
        <v>43</v>
      </c>
      <c r="S232" s="82">
        <v>45</v>
      </c>
      <c r="T232" s="82">
        <v>39</v>
      </c>
      <c r="U232" s="82">
        <v>45</v>
      </c>
      <c r="V232" s="83">
        <v>47</v>
      </c>
    </row>
    <row r="233" spans="1:22">
      <c r="A233" s="86" t="s">
        <v>293</v>
      </c>
      <c r="B233" s="82">
        <v>42</v>
      </c>
      <c r="C233" s="82">
        <v>38</v>
      </c>
      <c r="D233" s="82">
        <v>22</v>
      </c>
      <c r="E233" s="82">
        <v>41</v>
      </c>
      <c r="F233" s="82">
        <v>38</v>
      </c>
      <c r="G233" s="82">
        <v>47</v>
      </c>
      <c r="H233" s="82">
        <v>34</v>
      </c>
      <c r="I233" s="82">
        <v>40</v>
      </c>
      <c r="J233" s="82">
        <v>27</v>
      </c>
      <c r="K233" s="82">
        <v>39</v>
      </c>
      <c r="L233" s="82">
        <v>46</v>
      </c>
      <c r="M233" s="82">
        <v>29</v>
      </c>
      <c r="N233" s="82">
        <v>44</v>
      </c>
      <c r="O233" s="82">
        <v>35</v>
      </c>
      <c r="P233" s="82">
        <v>26</v>
      </c>
      <c r="Q233" s="174">
        <v>35</v>
      </c>
      <c r="R233" s="82">
        <v>27</v>
      </c>
      <c r="S233" s="82">
        <v>35</v>
      </c>
      <c r="T233" s="82">
        <v>26</v>
      </c>
      <c r="U233" s="82">
        <v>27</v>
      </c>
      <c r="V233" s="83">
        <v>27</v>
      </c>
    </row>
    <row r="234" spans="1:22">
      <c r="A234" s="86" t="s">
        <v>294</v>
      </c>
      <c r="B234" s="82">
        <v>63</v>
      </c>
      <c r="C234" s="82">
        <v>39</v>
      </c>
      <c r="D234" s="82">
        <v>38</v>
      </c>
      <c r="E234" s="82">
        <v>47</v>
      </c>
      <c r="F234" s="82">
        <v>40</v>
      </c>
      <c r="G234" s="82">
        <v>51</v>
      </c>
      <c r="H234" s="82">
        <v>45</v>
      </c>
      <c r="I234" s="82">
        <v>50</v>
      </c>
      <c r="J234" s="82">
        <v>48</v>
      </c>
      <c r="K234" s="82">
        <v>37</v>
      </c>
      <c r="L234" s="82">
        <v>25</v>
      </c>
      <c r="M234" s="82">
        <v>50</v>
      </c>
      <c r="N234" s="82">
        <v>49</v>
      </c>
      <c r="O234" s="82">
        <v>40</v>
      </c>
      <c r="P234" s="82">
        <v>40</v>
      </c>
      <c r="Q234" s="174">
        <v>46</v>
      </c>
      <c r="R234" s="82">
        <v>40</v>
      </c>
      <c r="S234" s="82">
        <v>46</v>
      </c>
      <c r="T234" s="82">
        <v>60</v>
      </c>
      <c r="U234" s="82">
        <v>28</v>
      </c>
      <c r="V234" s="83">
        <v>45</v>
      </c>
    </row>
    <row r="235" spans="1:22">
      <c r="A235" s="86" t="s">
        <v>295</v>
      </c>
      <c r="B235" s="82">
        <v>79</v>
      </c>
      <c r="C235" s="82">
        <v>71</v>
      </c>
      <c r="D235" s="82">
        <v>56</v>
      </c>
      <c r="E235" s="82">
        <v>70</v>
      </c>
      <c r="F235" s="82">
        <v>68</v>
      </c>
      <c r="G235" s="82">
        <v>77</v>
      </c>
      <c r="H235" s="82">
        <v>68</v>
      </c>
      <c r="I235" s="82">
        <v>69</v>
      </c>
      <c r="J235" s="82">
        <v>59</v>
      </c>
      <c r="K235" s="82">
        <v>55</v>
      </c>
      <c r="L235" s="82">
        <v>75</v>
      </c>
      <c r="M235" s="82">
        <v>75</v>
      </c>
      <c r="N235" s="82">
        <v>82</v>
      </c>
      <c r="O235" s="82">
        <v>68</v>
      </c>
      <c r="P235" s="82">
        <v>52</v>
      </c>
      <c r="Q235" s="174">
        <v>61</v>
      </c>
      <c r="R235" s="82">
        <v>53</v>
      </c>
      <c r="S235" s="82">
        <v>60</v>
      </c>
      <c r="T235" s="82">
        <v>68</v>
      </c>
      <c r="U235" s="82">
        <v>65</v>
      </c>
      <c r="V235" s="83">
        <v>70</v>
      </c>
    </row>
    <row r="236" spans="1:22">
      <c r="A236" s="86" t="s">
        <v>296</v>
      </c>
      <c r="B236" s="82">
        <v>46</v>
      </c>
      <c r="C236" s="82">
        <v>37</v>
      </c>
      <c r="D236" s="82">
        <v>37</v>
      </c>
      <c r="E236" s="82">
        <v>37</v>
      </c>
      <c r="F236" s="82">
        <v>41</v>
      </c>
      <c r="G236" s="82">
        <v>34</v>
      </c>
      <c r="H236" s="82">
        <v>53</v>
      </c>
      <c r="I236" s="82">
        <v>43</v>
      </c>
      <c r="J236" s="82">
        <v>43</v>
      </c>
      <c r="K236" s="82">
        <v>43</v>
      </c>
      <c r="L236" s="82">
        <v>39</v>
      </c>
      <c r="M236" s="82">
        <v>37</v>
      </c>
      <c r="N236" s="82">
        <v>34</v>
      </c>
      <c r="O236" s="82">
        <v>45</v>
      </c>
      <c r="P236" s="82">
        <v>41</v>
      </c>
      <c r="Q236" s="174">
        <v>44</v>
      </c>
      <c r="R236" s="82">
        <v>42</v>
      </c>
      <c r="S236" s="82">
        <v>44</v>
      </c>
      <c r="T236" s="82">
        <v>31</v>
      </c>
      <c r="U236" s="82">
        <v>45</v>
      </c>
      <c r="V236" s="83">
        <v>57</v>
      </c>
    </row>
    <row r="237" spans="1:22">
      <c r="A237" s="86" t="s">
        <v>297</v>
      </c>
      <c r="B237" s="82">
        <v>62</v>
      </c>
      <c r="C237" s="82">
        <v>59</v>
      </c>
      <c r="D237" s="82">
        <v>73</v>
      </c>
      <c r="E237" s="82">
        <v>58</v>
      </c>
      <c r="F237" s="82">
        <v>71</v>
      </c>
      <c r="G237" s="82">
        <v>62</v>
      </c>
      <c r="H237" s="82">
        <v>66</v>
      </c>
      <c r="I237" s="82">
        <v>60</v>
      </c>
      <c r="J237" s="82">
        <v>57</v>
      </c>
      <c r="K237" s="82">
        <v>48</v>
      </c>
      <c r="L237" s="82">
        <v>63</v>
      </c>
      <c r="M237" s="82">
        <v>60</v>
      </c>
      <c r="N237" s="82">
        <v>58</v>
      </c>
      <c r="O237" s="82">
        <v>42</v>
      </c>
      <c r="P237" s="82">
        <v>58</v>
      </c>
      <c r="Q237" s="174">
        <v>50</v>
      </c>
      <c r="R237" s="82">
        <v>58</v>
      </c>
      <c r="S237" s="82">
        <v>50</v>
      </c>
      <c r="T237" s="82">
        <v>58</v>
      </c>
      <c r="U237" s="82">
        <v>53</v>
      </c>
      <c r="V237" s="83">
        <v>51</v>
      </c>
    </row>
    <row r="238" spans="1:22">
      <c r="A238" s="86" t="s">
        <v>298</v>
      </c>
      <c r="B238" s="82">
        <v>51</v>
      </c>
      <c r="C238" s="82">
        <v>61</v>
      </c>
      <c r="D238" s="82">
        <v>49</v>
      </c>
      <c r="E238" s="82">
        <v>48</v>
      </c>
      <c r="F238" s="82">
        <v>60</v>
      </c>
      <c r="G238" s="82">
        <v>48</v>
      </c>
      <c r="H238" s="82">
        <v>70</v>
      </c>
      <c r="I238" s="82">
        <v>51</v>
      </c>
      <c r="J238" s="82">
        <v>55</v>
      </c>
      <c r="K238" s="82">
        <v>59</v>
      </c>
      <c r="L238" s="82">
        <v>59</v>
      </c>
      <c r="M238" s="82">
        <v>60</v>
      </c>
      <c r="N238" s="82">
        <v>58</v>
      </c>
      <c r="O238" s="82">
        <v>64</v>
      </c>
      <c r="P238" s="82">
        <v>63</v>
      </c>
      <c r="Q238" s="174">
        <v>50</v>
      </c>
      <c r="R238" s="82">
        <v>63</v>
      </c>
      <c r="S238" s="82">
        <v>50</v>
      </c>
      <c r="T238" s="82">
        <v>58</v>
      </c>
      <c r="U238" s="82">
        <v>58</v>
      </c>
      <c r="V238" s="83">
        <v>48</v>
      </c>
    </row>
    <row r="239" spans="1:22">
      <c r="A239" s="86" t="s">
        <v>299</v>
      </c>
      <c r="B239" s="82">
        <v>43</v>
      </c>
      <c r="C239" s="82">
        <v>47</v>
      </c>
      <c r="D239" s="82">
        <v>47</v>
      </c>
      <c r="E239" s="82">
        <v>35</v>
      </c>
      <c r="F239" s="82">
        <v>40</v>
      </c>
      <c r="G239" s="82">
        <v>31</v>
      </c>
      <c r="H239" s="82">
        <v>45</v>
      </c>
      <c r="I239" s="82">
        <v>46</v>
      </c>
      <c r="J239" s="82">
        <v>56</v>
      </c>
      <c r="K239" s="82">
        <v>44</v>
      </c>
      <c r="L239" s="82">
        <v>72</v>
      </c>
      <c r="M239" s="82">
        <v>47</v>
      </c>
      <c r="N239" s="82">
        <v>66</v>
      </c>
      <c r="O239" s="82">
        <v>57</v>
      </c>
      <c r="P239" s="82">
        <v>44</v>
      </c>
      <c r="Q239" s="174">
        <v>58</v>
      </c>
      <c r="R239" s="82">
        <v>43</v>
      </c>
      <c r="S239" s="82">
        <v>58</v>
      </c>
      <c r="T239" s="82">
        <v>50</v>
      </c>
      <c r="U239" s="82">
        <v>48</v>
      </c>
      <c r="V239" s="83">
        <v>57</v>
      </c>
    </row>
    <row r="240" spans="1:22">
      <c r="A240" s="86" t="s">
        <v>300</v>
      </c>
      <c r="B240" s="82">
        <v>58</v>
      </c>
      <c r="C240" s="82">
        <v>72</v>
      </c>
      <c r="D240" s="82">
        <v>55</v>
      </c>
      <c r="E240" s="82">
        <v>64</v>
      </c>
      <c r="F240" s="82">
        <v>76</v>
      </c>
      <c r="G240" s="82">
        <v>88</v>
      </c>
      <c r="H240" s="82">
        <v>67</v>
      </c>
      <c r="I240" s="82">
        <v>48</v>
      </c>
      <c r="J240" s="82">
        <v>58</v>
      </c>
      <c r="K240" s="82">
        <v>57</v>
      </c>
      <c r="L240" s="82">
        <v>56</v>
      </c>
      <c r="M240" s="82">
        <v>61</v>
      </c>
      <c r="N240" s="82">
        <v>58</v>
      </c>
      <c r="O240" s="82">
        <v>57</v>
      </c>
      <c r="P240" s="82">
        <v>47</v>
      </c>
      <c r="Q240" s="174">
        <v>66</v>
      </c>
      <c r="R240" s="82">
        <v>47</v>
      </c>
      <c r="S240" s="82">
        <v>66</v>
      </c>
      <c r="T240" s="82">
        <v>42</v>
      </c>
      <c r="U240" s="82">
        <v>67</v>
      </c>
      <c r="V240" s="83">
        <v>57</v>
      </c>
    </row>
    <row r="241" spans="1:22">
      <c r="A241" s="86" t="s">
        <v>301</v>
      </c>
      <c r="B241" s="82">
        <v>13</v>
      </c>
      <c r="C241" s="82">
        <v>12</v>
      </c>
      <c r="D241" s="82">
        <v>15</v>
      </c>
      <c r="E241" s="82">
        <v>14</v>
      </c>
      <c r="F241" s="82">
        <v>14</v>
      </c>
      <c r="G241" s="82">
        <v>8</v>
      </c>
      <c r="H241" s="82">
        <v>10</v>
      </c>
      <c r="I241" s="82">
        <v>14</v>
      </c>
      <c r="J241" s="82">
        <v>17</v>
      </c>
      <c r="K241" s="82">
        <v>17</v>
      </c>
      <c r="L241" s="82">
        <v>17</v>
      </c>
      <c r="M241" s="82">
        <v>14</v>
      </c>
      <c r="N241" s="82">
        <v>13</v>
      </c>
      <c r="O241" s="82">
        <v>14</v>
      </c>
      <c r="P241" s="82">
        <v>16</v>
      </c>
      <c r="Q241" s="174">
        <v>13</v>
      </c>
      <c r="R241" s="82">
        <v>16</v>
      </c>
      <c r="S241" s="82">
        <v>13</v>
      </c>
      <c r="T241" s="82">
        <v>15</v>
      </c>
      <c r="U241" s="82">
        <v>12</v>
      </c>
      <c r="V241" s="83">
        <v>17</v>
      </c>
    </row>
    <row r="242" spans="1:22">
      <c r="A242" s="86" t="s">
        <v>302</v>
      </c>
      <c r="B242" s="82">
        <v>105</v>
      </c>
      <c r="C242" s="82">
        <v>105</v>
      </c>
      <c r="D242" s="82">
        <v>77</v>
      </c>
      <c r="E242" s="82">
        <v>83</v>
      </c>
      <c r="F242" s="82">
        <v>81</v>
      </c>
      <c r="G242" s="82">
        <v>83</v>
      </c>
      <c r="H242" s="82">
        <v>110</v>
      </c>
      <c r="I242" s="82">
        <v>95</v>
      </c>
      <c r="J242" s="82">
        <v>87</v>
      </c>
      <c r="K242" s="82">
        <v>102</v>
      </c>
      <c r="L242" s="82">
        <v>90</v>
      </c>
      <c r="M242" s="82">
        <v>76</v>
      </c>
      <c r="N242" s="82">
        <v>74</v>
      </c>
      <c r="O242" s="82">
        <v>66</v>
      </c>
      <c r="P242" s="82">
        <v>75</v>
      </c>
      <c r="Q242" s="174">
        <v>81</v>
      </c>
      <c r="R242" s="82">
        <v>74</v>
      </c>
      <c r="S242" s="82">
        <v>82</v>
      </c>
      <c r="T242" s="82">
        <v>87</v>
      </c>
      <c r="U242" s="82">
        <v>75</v>
      </c>
      <c r="V242" s="83">
        <v>96</v>
      </c>
    </row>
    <row r="243" spans="1:22">
      <c r="A243" s="86" t="s">
        <v>303</v>
      </c>
      <c r="B243" s="82">
        <v>38</v>
      </c>
      <c r="C243" s="82">
        <v>41</v>
      </c>
      <c r="D243" s="82">
        <v>21</v>
      </c>
      <c r="E243" s="82">
        <v>38</v>
      </c>
      <c r="F243" s="82">
        <v>39</v>
      </c>
      <c r="G243" s="82">
        <v>34</v>
      </c>
      <c r="H243" s="82">
        <v>38</v>
      </c>
      <c r="I243" s="82">
        <v>49</v>
      </c>
      <c r="J243" s="82">
        <v>54</v>
      </c>
      <c r="K243" s="82">
        <v>31</v>
      </c>
      <c r="L243" s="82">
        <v>47</v>
      </c>
      <c r="M243" s="82">
        <v>46</v>
      </c>
      <c r="N243" s="82">
        <v>53</v>
      </c>
      <c r="O243" s="82">
        <v>35</v>
      </c>
      <c r="P243" s="82">
        <v>37</v>
      </c>
      <c r="Q243" s="174">
        <v>54</v>
      </c>
      <c r="R243" s="82">
        <v>36</v>
      </c>
      <c r="S243" s="82">
        <v>54</v>
      </c>
      <c r="T243" s="82">
        <v>43</v>
      </c>
      <c r="U243" s="82">
        <v>34</v>
      </c>
      <c r="V243" s="83">
        <v>25</v>
      </c>
    </row>
    <row r="244" spans="1:22">
      <c r="A244" s="86" t="s">
        <v>304</v>
      </c>
      <c r="B244" s="82">
        <v>48</v>
      </c>
      <c r="C244" s="82">
        <v>55</v>
      </c>
      <c r="D244" s="82">
        <v>39</v>
      </c>
      <c r="E244" s="82">
        <v>52</v>
      </c>
      <c r="F244" s="82">
        <v>62</v>
      </c>
      <c r="G244" s="82">
        <v>42</v>
      </c>
      <c r="H244" s="82">
        <v>52</v>
      </c>
      <c r="I244" s="82">
        <v>45</v>
      </c>
      <c r="J244" s="82">
        <v>46</v>
      </c>
      <c r="K244" s="82">
        <v>47</v>
      </c>
      <c r="L244" s="82">
        <v>51</v>
      </c>
      <c r="M244" s="82">
        <v>50</v>
      </c>
      <c r="N244" s="82">
        <v>53</v>
      </c>
      <c r="O244" s="82">
        <v>49</v>
      </c>
      <c r="P244" s="82">
        <v>53</v>
      </c>
      <c r="Q244" s="174">
        <v>57</v>
      </c>
      <c r="R244" s="82">
        <v>52</v>
      </c>
      <c r="S244" s="82">
        <v>55</v>
      </c>
      <c r="T244" s="82">
        <v>47</v>
      </c>
      <c r="U244" s="82">
        <v>54</v>
      </c>
      <c r="V244" s="83">
        <v>59</v>
      </c>
    </row>
    <row r="245" spans="1:22">
      <c r="A245" s="86" t="s">
        <v>305</v>
      </c>
      <c r="B245" s="82">
        <v>139</v>
      </c>
      <c r="C245" s="82">
        <v>114</v>
      </c>
      <c r="D245" s="82">
        <v>127</v>
      </c>
      <c r="E245" s="82">
        <v>124</v>
      </c>
      <c r="F245" s="82">
        <v>127</v>
      </c>
      <c r="G245" s="82">
        <v>112</v>
      </c>
      <c r="H245" s="82">
        <v>156</v>
      </c>
      <c r="I245" s="82">
        <v>155</v>
      </c>
      <c r="J245" s="82">
        <v>133</v>
      </c>
      <c r="K245" s="82">
        <v>144</v>
      </c>
      <c r="L245" s="82">
        <v>143</v>
      </c>
      <c r="M245" s="82">
        <v>125</v>
      </c>
      <c r="N245" s="82">
        <v>104</v>
      </c>
      <c r="O245" s="82">
        <v>110</v>
      </c>
      <c r="P245" s="82">
        <v>104</v>
      </c>
      <c r="Q245" s="174">
        <v>147</v>
      </c>
      <c r="R245" s="82">
        <v>104</v>
      </c>
      <c r="S245" s="82">
        <v>147</v>
      </c>
      <c r="T245" s="82">
        <v>123</v>
      </c>
      <c r="U245" s="82">
        <v>112</v>
      </c>
      <c r="V245" s="83">
        <v>144</v>
      </c>
    </row>
    <row r="246" spans="1:22">
      <c r="A246" s="86" t="s">
        <v>306</v>
      </c>
      <c r="B246" s="82">
        <v>97</v>
      </c>
      <c r="C246" s="82">
        <v>65</v>
      </c>
      <c r="D246" s="82">
        <v>79</v>
      </c>
      <c r="E246" s="82">
        <v>101</v>
      </c>
      <c r="F246" s="82">
        <v>78</v>
      </c>
      <c r="G246" s="82">
        <v>79</v>
      </c>
      <c r="H246" s="82">
        <v>80</v>
      </c>
      <c r="I246" s="82">
        <v>88</v>
      </c>
      <c r="J246" s="82">
        <v>70</v>
      </c>
      <c r="K246" s="82">
        <v>72</v>
      </c>
      <c r="L246" s="82">
        <v>92</v>
      </c>
      <c r="M246" s="82">
        <v>86</v>
      </c>
      <c r="N246" s="82">
        <v>74</v>
      </c>
      <c r="O246" s="82">
        <v>91</v>
      </c>
      <c r="P246" s="82">
        <v>107</v>
      </c>
      <c r="Q246" s="174">
        <v>90</v>
      </c>
      <c r="R246" s="82">
        <v>106</v>
      </c>
      <c r="S246" s="82">
        <v>89</v>
      </c>
      <c r="T246" s="82">
        <v>88</v>
      </c>
      <c r="U246" s="82">
        <v>81</v>
      </c>
      <c r="V246" s="83">
        <v>89</v>
      </c>
    </row>
    <row r="247" spans="1:22">
      <c r="A247" s="86" t="s">
        <v>307</v>
      </c>
      <c r="B247" s="82">
        <v>66</v>
      </c>
      <c r="C247" s="82">
        <v>66</v>
      </c>
      <c r="D247" s="82">
        <v>70</v>
      </c>
      <c r="E247" s="82">
        <v>56</v>
      </c>
      <c r="F247" s="82">
        <v>60</v>
      </c>
      <c r="G247" s="82">
        <v>57</v>
      </c>
      <c r="H247" s="82">
        <v>72</v>
      </c>
      <c r="I247" s="82">
        <v>69</v>
      </c>
      <c r="J247" s="82">
        <v>65</v>
      </c>
      <c r="K247" s="82">
        <v>69</v>
      </c>
      <c r="L247" s="82">
        <v>79</v>
      </c>
      <c r="M247" s="82">
        <v>95</v>
      </c>
      <c r="N247" s="82">
        <v>88</v>
      </c>
      <c r="O247" s="82">
        <v>80</v>
      </c>
      <c r="P247" s="82">
        <v>89</v>
      </c>
      <c r="Q247" s="174">
        <v>62</v>
      </c>
      <c r="R247" s="82">
        <v>89</v>
      </c>
      <c r="S247" s="82">
        <v>61</v>
      </c>
      <c r="T247" s="82">
        <v>98</v>
      </c>
      <c r="U247" s="82">
        <v>94</v>
      </c>
      <c r="V247" s="83">
        <v>81</v>
      </c>
    </row>
    <row r="248" spans="1:22">
      <c r="A248" s="86" t="s">
        <v>308</v>
      </c>
      <c r="B248" s="82">
        <v>38</v>
      </c>
      <c r="C248" s="82">
        <v>25</v>
      </c>
      <c r="D248" s="82">
        <v>37</v>
      </c>
      <c r="E248" s="82">
        <v>43</v>
      </c>
      <c r="F248" s="82">
        <v>31</v>
      </c>
      <c r="G248" s="82">
        <v>28</v>
      </c>
      <c r="H248" s="82">
        <v>33</v>
      </c>
      <c r="I248" s="82">
        <v>43</v>
      </c>
      <c r="J248" s="82">
        <v>44</v>
      </c>
      <c r="K248" s="82">
        <v>32</v>
      </c>
      <c r="L248" s="82">
        <v>24</v>
      </c>
      <c r="M248" s="82">
        <v>43</v>
      </c>
      <c r="N248" s="82">
        <v>30</v>
      </c>
      <c r="O248" s="82">
        <v>26</v>
      </c>
      <c r="P248" s="82">
        <v>31</v>
      </c>
      <c r="Q248" s="174">
        <v>39</v>
      </c>
      <c r="R248" s="82">
        <v>31</v>
      </c>
      <c r="S248" s="82">
        <v>39</v>
      </c>
      <c r="T248" s="82">
        <v>30</v>
      </c>
      <c r="U248" s="82">
        <v>35</v>
      </c>
      <c r="V248" s="83">
        <v>34</v>
      </c>
    </row>
    <row r="249" spans="1:22">
      <c r="A249" s="86" t="s">
        <v>309</v>
      </c>
      <c r="B249" s="82">
        <v>18</v>
      </c>
      <c r="C249" s="82">
        <v>17</v>
      </c>
      <c r="D249" s="82">
        <v>22</v>
      </c>
      <c r="E249" s="82">
        <v>18</v>
      </c>
      <c r="F249" s="82">
        <v>24</v>
      </c>
      <c r="G249" s="82">
        <v>19</v>
      </c>
      <c r="H249" s="82">
        <v>17</v>
      </c>
      <c r="I249" s="82">
        <v>23</v>
      </c>
      <c r="J249" s="82">
        <v>16</v>
      </c>
      <c r="K249" s="82">
        <v>22</v>
      </c>
      <c r="L249" s="82">
        <v>11</v>
      </c>
      <c r="M249" s="82">
        <v>18</v>
      </c>
      <c r="N249" s="82">
        <v>13</v>
      </c>
      <c r="O249" s="82">
        <v>14</v>
      </c>
      <c r="P249" s="82">
        <v>22</v>
      </c>
      <c r="Q249" s="174">
        <v>21</v>
      </c>
      <c r="R249" s="82">
        <v>22</v>
      </c>
      <c r="S249" s="82">
        <v>21</v>
      </c>
      <c r="T249" s="82">
        <v>13</v>
      </c>
      <c r="U249" s="82">
        <v>17</v>
      </c>
      <c r="V249" s="83">
        <v>21</v>
      </c>
    </row>
    <row r="250" spans="1:22">
      <c r="A250" s="86" t="s">
        <v>310</v>
      </c>
      <c r="B250" s="82">
        <v>33</v>
      </c>
      <c r="C250" s="82">
        <v>38</v>
      </c>
      <c r="D250" s="82">
        <v>43</v>
      </c>
      <c r="E250" s="82">
        <v>45</v>
      </c>
      <c r="F250" s="82">
        <v>45</v>
      </c>
      <c r="G250" s="82">
        <v>50</v>
      </c>
      <c r="H250" s="82">
        <v>34</v>
      </c>
      <c r="I250" s="82">
        <v>40</v>
      </c>
      <c r="J250" s="82">
        <v>51</v>
      </c>
      <c r="K250" s="82">
        <v>39</v>
      </c>
      <c r="L250" s="82">
        <v>38</v>
      </c>
      <c r="M250" s="82">
        <v>26</v>
      </c>
      <c r="N250" s="82">
        <v>32</v>
      </c>
      <c r="O250" s="82">
        <v>23</v>
      </c>
      <c r="P250" s="82">
        <v>35</v>
      </c>
      <c r="Q250" s="174">
        <v>25</v>
      </c>
      <c r="R250" s="82">
        <v>34</v>
      </c>
      <c r="S250" s="82">
        <v>23</v>
      </c>
      <c r="T250" s="82">
        <v>37</v>
      </c>
      <c r="U250" s="82">
        <v>36</v>
      </c>
      <c r="V250" s="83">
        <v>24</v>
      </c>
    </row>
    <row r="251" spans="1:22">
      <c r="A251" s="86" t="s">
        <v>311</v>
      </c>
      <c r="B251" s="82">
        <v>17</v>
      </c>
      <c r="C251" s="82">
        <v>11</v>
      </c>
      <c r="D251" s="82">
        <v>9</v>
      </c>
      <c r="E251" s="82">
        <v>15</v>
      </c>
      <c r="F251" s="82">
        <v>11</v>
      </c>
      <c r="G251" s="82">
        <v>16</v>
      </c>
      <c r="H251" s="82">
        <v>20</v>
      </c>
      <c r="I251" s="82">
        <v>23</v>
      </c>
      <c r="J251" s="82">
        <v>13</v>
      </c>
      <c r="K251" s="82">
        <v>13</v>
      </c>
      <c r="L251" s="82">
        <v>18</v>
      </c>
      <c r="M251" s="82">
        <v>13</v>
      </c>
      <c r="N251" s="82">
        <v>8</v>
      </c>
      <c r="O251" s="82">
        <v>14</v>
      </c>
      <c r="P251" s="82">
        <v>10</v>
      </c>
      <c r="Q251" s="174">
        <v>14</v>
      </c>
      <c r="R251" s="82">
        <v>10</v>
      </c>
      <c r="S251" s="82">
        <v>14</v>
      </c>
      <c r="T251" s="82">
        <v>10</v>
      </c>
      <c r="U251" s="82">
        <v>8</v>
      </c>
      <c r="V251" s="83">
        <v>10</v>
      </c>
    </row>
    <row r="252" spans="1:22">
      <c r="A252" s="86" t="s">
        <v>312</v>
      </c>
      <c r="B252" s="82">
        <v>64</v>
      </c>
      <c r="C252" s="82">
        <v>46</v>
      </c>
      <c r="D252" s="82">
        <v>41</v>
      </c>
      <c r="E252" s="82">
        <v>50</v>
      </c>
      <c r="F252" s="82">
        <v>45</v>
      </c>
      <c r="G252" s="82">
        <v>43</v>
      </c>
      <c r="H252" s="82">
        <v>48</v>
      </c>
      <c r="I252" s="82">
        <v>54</v>
      </c>
      <c r="J252" s="82">
        <v>42</v>
      </c>
      <c r="K252" s="82">
        <v>23</v>
      </c>
      <c r="L252" s="82">
        <v>58</v>
      </c>
      <c r="M252" s="82">
        <v>43</v>
      </c>
      <c r="N252" s="82">
        <v>53</v>
      </c>
      <c r="O252" s="82">
        <v>51</v>
      </c>
      <c r="P252" s="82">
        <v>52</v>
      </c>
      <c r="Q252" s="174">
        <v>46</v>
      </c>
      <c r="R252" s="82">
        <v>52</v>
      </c>
      <c r="S252" s="82">
        <v>45</v>
      </c>
      <c r="T252" s="82">
        <v>44</v>
      </c>
      <c r="U252" s="82">
        <v>42</v>
      </c>
      <c r="V252" s="83">
        <v>40</v>
      </c>
    </row>
    <row r="253" spans="1:22">
      <c r="A253" s="86" t="s">
        <v>313</v>
      </c>
      <c r="B253" s="82">
        <v>63</v>
      </c>
      <c r="C253" s="82">
        <v>53</v>
      </c>
      <c r="D253" s="82">
        <v>62</v>
      </c>
      <c r="E253" s="82">
        <v>56</v>
      </c>
      <c r="F253" s="82">
        <v>71</v>
      </c>
      <c r="G253" s="82">
        <v>78</v>
      </c>
      <c r="H253" s="82">
        <v>69</v>
      </c>
      <c r="I253" s="82">
        <v>54</v>
      </c>
      <c r="J253" s="82">
        <v>71</v>
      </c>
      <c r="K253" s="82">
        <v>52</v>
      </c>
      <c r="L253" s="82">
        <v>53</v>
      </c>
      <c r="M253" s="82">
        <v>52</v>
      </c>
      <c r="N253" s="82">
        <v>53</v>
      </c>
      <c r="O253" s="82">
        <v>49</v>
      </c>
      <c r="P253" s="82">
        <v>38</v>
      </c>
      <c r="Q253" s="174">
        <v>51</v>
      </c>
      <c r="R253" s="82">
        <v>50</v>
      </c>
      <c r="S253" s="82">
        <v>52</v>
      </c>
      <c r="T253" s="82">
        <v>69</v>
      </c>
      <c r="U253" s="82">
        <v>56</v>
      </c>
      <c r="V253" s="83">
        <v>75</v>
      </c>
    </row>
    <row r="254" spans="1:22">
      <c r="A254" s="86" t="s">
        <v>314</v>
      </c>
      <c r="B254" s="82">
        <v>36</v>
      </c>
      <c r="C254" s="82">
        <v>20</v>
      </c>
      <c r="D254" s="82">
        <v>32</v>
      </c>
      <c r="E254" s="82">
        <v>25</v>
      </c>
      <c r="F254" s="82">
        <v>39</v>
      </c>
      <c r="G254" s="82">
        <v>39</v>
      </c>
      <c r="H254" s="82">
        <v>37</v>
      </c>
      <c r="I254" s="82">
        <v>29</v>
      </c>
      <c r="J254" s="82">
        <v>18</v>
      </c>
      <c r="K254" s="82">
        <v>39</v>
      </c>
      <c r="L254" s="82">
        <v>34</v>
      </c>
      <c r="M254" s="82">
        <v>29</v>
      </c>
      <c r="N254" s="82">
        <v>32</v>
      </c>
      <c r="O254" s="82">
        <v>28</v>
      </c>
      <c r="P254" s="82">
        <v>23</v>
      </c>
      <c r="Q254" s="174">
        <v>35</v>
      </c>
      <c r="R254" s="82">
        <v>23</v>
      </c>
      <c r="S254" s="82">
        <v>35</v>
      </c>
      <c r="T254" s="82">
        <v>27</v>
      </c>
      <c r="U254" s="82">
        <v>40</v>
      </c>
      <c r="V254" s="83">
        <v>24</v>
      </c>
    </row>
    <row r="255" spans="1:22">
      <c r="A255" s="86" t="s">
        <v>315</v>
      </c>
      <c r="B255" s="82">
        <v>28</v>
      </c>
      <c r="C255" s="82">
        <v>26</v>
      </c>
      <c r="D255" s="82">
        <v>27</v>
      </c>
      <c r="E255" s="82">
        <v>23</v>
      </c>
      <c r="F255" s="82">
        <v>33</v>
      </c>
      <c r="G255" s="82">
        <v>23</v>
      </c>
      <c r="H255" s="82">
        <v>38</v>
      </c>
      <c r="I255" s="82">
        <v>29</v>
      </c>
      <c r="J255" s="82">
        <v>38</v>
      </c>
      <c r="K255" s="82">
        <v>27</v>
      </c>
      <c r="L255" s="82">
        <v>26</v>
      </c>
      <c r="M255" s="82">
        <v>18</v>
      </c>
      <c r="N255" s="82">
        <v>16</v>
      </c>
      <c r="O255" s="82">
        <v>19</v>
      </c>
      <c r="P255" s="82">
        <v>26</v>
      </c>
      <c r="Q255" s="174">
        <v>25</v>
      </c>
      <c r="R255" s="82">
        <v>25</v>
      </c>
      <c r="S255" s="82">
        <v>25</v>
      </c>
      <c r="T255" s="82">
        <v>22</v>
      </c>
      <c r="U255" s="82">
        <v>25</v>
      </c>
      <c r="V255" s="83">
        <v>31</v>
      </c>
    </row>
    <row r="256" spans="1:22">
      <c r="A256" s="86" t="s">
        <v>316</v>
      </c>
      <c r="B256" s="82">
        <v>51</v>
      </c>
      <c r="C256" s="82">
        <v>36</v>
      </c>
      <c r="D256" s="82">
        <v>41</v>
      </c>
      <c r="E256" s="82">
        <v>44</v>
      </c>
      <c r="F256" s="82">
        <v>42</v>
      </c>
      <c r="G256" s="82">
        <v>45</v>
      </c>
      <c r="H256" s="82">
        <v>33</v>
      </c>
      <c r="I256" s="82">
        <v>43</v>
      </c>
      <c r="J256" s="82">
        <v>38</v>
      </c>
      <c r="K256" s="82">
        <v>48</v>
      </c>
      <c r="L256" s="82">
        <v>41</v>
      </c>
      <c r="M256" s="82">
        <v>53</v>
      </c>
      <c r="N256" s="82">
        <v>33</v>
      </c>
      <c r="O256" s="82">
        <v>41</v>
      </c>
      <c r="P256" s="82">
        <v>46</v>
      </c>
      <c r="Q256" s="174">
        <v>44</v>
      </c>
      <c r="R256" s="82">
        <v>46</v>
      </c>
      <c r="S256" s="82">
        <v>44</v>
      </c>
      <c r="T256" s="82">
        <v>44</v>
      </c>
      <c r="U256" s="82">
        <v>51</v>
      </c>
      <c r="V256" s="83">
        <v>54</v>
      </c>
    </row>
    <row r="257" spans="1:22">
      <c r="A257" s="89" t="s">
        <v>280</v>
      </c>
      <c r="B257" s="82">
        <f>SUM(B258:B287)</f>
        <v>1949</v>
      </c>
      <c r="C257" s="82">
        <f t="shared" ref="C257:M257" si="13">SUM(C258:C287)</f>
        <v>1746</v>
      </c>
      <c r="D257" s="82">
        <f t="shared" si="13"/>
        <v>1810</v>
      </c>
      <c r="E257" s="82">
        <f t="shared" si="13"/>
        <v>1878</v>
      </c>
      <c r="F257" s="82">
        <f t="shared" si="13"/>
        <v>1919</v>
      </c>
      <c r="G257" s="82">
        <f t="shared" si="13"/>
        <v>1898</v>
      </c>
      <c r="H257" s="82">
        <f t="shared" si="13"/>
        <v>2027</v>
      </c>
      <c r="I257" s="82">
        <f t="shared" si="13"/>
        <v>2013</v>
      </c>
      <c r="J257" s="82">
        <f t="shared" si="13"/>
        <v>2113</v>
      </c>
      <c r="K257" s="82">
        <f t="shared" si="13"/>
        <v>2075</v>
      </c>
      <c r="L257" s="82">
        <f t="shared" si="13"/>
        <v>1942</v>
      </c>
      <c r="M257" s="82">
        <f t="shared" si="13"/>
        <v>1956</v>
      </c>
      <c r="N257" s="82">
        <v>1975</v>
      </c>
      <c r="O257" s="82">
        <v>1778</v>
      </c>
      <c r="P257" s="82">
        <v>1919</v>
      </c>
      <c r="Q257" s="174">
        <v>1871</v>
      </c>
      <c r="R257" s="82">
        <v>1904</v>
      </c>
      <c r="S257" s="82">
        <v>1878</v>
      </c>
      <c r="T257" s="82">
        <v>1934</v>
      </c>
      <c r="U257" s="82">
        <v>1919</v>
      </c>
      <c r="V257" s="83">
        <v>1909</v>
      </c>
    </row>
    <row r="258" spans="1:22">
      <c r="A258" s="86" t="s">
        <v>317</v>
      </c>
      <c r="B258" s="82">
        <v>103</v>
      </c>
      <c r="C258" s="82">
        <v>91</v>
      </c>
      <c r="D258" s="82">
        <v>105</v>
      </c>
      <c r="E258" s="82">
        <v>92</v>
      </c>
      <c r="F258" s="82">
        <v>100</v>
      </c>
      <c r="G258" s="82">
        <v>87</v>
      </c>
      <c r="H258" s="82">
        <v>117</v>
      </c>
      <c r="I258" s="82">
        <v>116</v>
      </c>
      <c r="J258" s="82">
        <v>121</v>
      </c>
      <c r="K258" s="82">
        <v>117</v>
      </c>
      <c r="L258" s="82">
        <v>96</v>
      </c>
      <c r="M258" s="82">
        <v>114</v>
      </c>
      <c r="N258" s="82">
        <v>136</v>
      </c>
      <c r="O258" s="82">
        <v>103</v>
      </c>
      <c r="P258" s="82">
        <v>101</v>
      </c>
      <c r="Q258" s="174">
        <v>124</v>
      </c>
      <c r="R258" s="82">
        <v>101</v>
      </c>
      <c r="S258" s="82">
        <v>122</v>
      </c>
      <c r="T258" s="82">
        <v>105</v>
      </c>
      <c r="U258" s="82">
        <v>125</v>
      </c>
      <c r="V258" s="83">
        <v>106</v>
      </c>
    </row>
    <row r="259" spans="1:22">
      <c r="A259" s="86" t="s">
        <v>318</v>
      </c>
      <c r="B259" s="82">
        <v>31</v>
      </c>
      <c r="C259" s="82">
        <v>28</v>
      </c>
      <c r="D259" s="82">
        <v>22</v>
      </c>
      <c r="E259" s="82">
        <v>35</v>
      </c>
      <c r="F259" s="82">
        <v>33</v>
      </c>
      <c r="G259" s="82">
        <v>25</v>
      </c>
      <c r="H259" s="82">
        <v>39</v>
      </c>
      <c r="I259" s="82">
        <v>27</v>
      </c>
      <c r="J259" s="82">
        <v>38</v>
      </c>
      <c r="K259" s="82">
        <v>40</v>
      </c>
      <c r="L259" s="82">
        <v>43</v>
      </c>
      <c r="M259" s="82">
        <v>46</v>
      </c>
      <c r="N259" s="82">
        <v>30</v>
      </c>
      <c r="O259" s="82">
        <v>38</v>
      </c>
      <c r="P259" s="82">
        <v>30</v>
      </c>
      <c r="Q259" s="174">
        <v>39</v>
      </c>
      <c r="R259" s="82">
        <v>30</v>
      </c>
      <c r="S259" s="82">
        <v>39</v>
      </c>
      <c r="T259" s="82">
        <v>30</v>
      </c>
      <c r="U259" s="82">
        <v>21</v>
      </c>
      <c r="V259" s="83">
        <v>51</v>
      </c>
    </row>
    <row r="260" spans="1:22">
      <c r="A260" s="86" t="s">
        <v>319</v>
      </c>
      <c r="B260" s="82">
        <v>18</v>
      </c>
      <c r="C260" s="82">
        <v>23</v>
      </c>
      <c r="D260" s="82">
        <v>12</v>
      </c>
      <c r="E260" s="82">
        <v>17</v>
      </c>
      <c r="F260" s="82">
        <v>22</v>
      </c>
      <c r="G260" s="82">
        <v>21</v>
      </c>
      <c r="H260" s="82">
        <v>23</v>
      </c>
      <c r="I260" s="82">
        <v>26</v>
      </c>
      <c r="J260" s="82">
        <v>23</v>
      </c>
      <c r="K260" s="82">
        <v>30</v>
      </c>
      <c r="L260" s="82">
        <v>24</v>
      </c>
      <c r="M260" s="82">
        <v>17</v>
      </c>
      <c r="N260" s="82">
        <v>23</v>
      </c>
      <c r="O260" s="82">
        <v>23</v>
      </c>
      <c r="P260" s="82">
        <v>24</v>
      </c>
      <c r="Q260" s="174">
        <v>22</v>
      </c>
      <c r="R260" s="82">
        <v>24</v>
      </c>
      <c r="S260" s="82">
        <v>22</v>
      </c>
      <c r="T260" s="82">
        <v>35</v>
      </c>
      <c r="U260" s="82">
        <v>28</v>
      </c>
      <c r="V260" s="83">
        <v>19</v>
      </c>
    </row>
    <row r="261" spans="1:22">
      <c r="A261" s="86" t="s">
        <v>320</v>
      </c>
      <c r="B261" s="82">
        <v>35</v>
      </c>
      <c r="C261" s="82">
        <v>24</v>
      </c>
      <c r="D261" s="82">
        <v>26</v>
      </c>
      <c r="E261" s="82">
        <v>34</v>
      </c>
      <c r="F261" s="82">
        <v>29</v>
      </c>
      <c r="G261" s="82">
        <v>31</v>
      </c>
      <c r="H261" s="82">
        <v>33</v>
      </c>
      <c r="I261" s="82">
        <v>30</v>
      </c>
      <c r="J261" s="82">
        <v>34</v>
      </c>
      <c r="K261" s="82">
        <v>28</v>
      </c>
      <c r="L261" s="82">
        <v>34</v>
      </c>
      <c r="M261" s="82">
        <v>39</v>
      </c>
      <c r="N261" s="82">
        <v>40</v>
      </c>
      <c r="O261" s="82">
        <v>41</v>
      </c>
      <c r="P261" s="82">
        <v>41</v>
      </c>
      <c r="Q261" s="174">
        <v>29</v>
      </c>
      <c r="R261" s="82">
        <v>41</v>
      </c>
      <c r="S261" s="82">
        <v>29</v>
      </c>
      <c r="T261" s="82">
        <v>34</v>
      </c>
      <c r="U261" s="82">
        <v>41</v>
      </c>
      <c r="V261" s="83">
        <v>33</v>
      </c>
    </row>
    <row r="262" spans="1:22">
      <c r="A262" s="86" t="s">
        <v>321</v>
      </c>
      <c r="B262" s="82">
        <v>33</v>
      </c>
      <c r="C262" s="82">
        <v>24</v>
      </c>
      <c r="D262" s="82">
        <v>23</v>
      </c>
      <c r="E262" s="82">
        <v>22</v>
      </c>
      <c r="F262" s="82">
        <v>24</v>
      </c>
      <c r="G262" s="82">
        <v>22</v>
      </c>
      <c r="H262" s="82">
        <v>33</v>
      </c>
      <c r="I262" s="82">
        <v>27</v>
      </c>
      <c r="J262" s="82">
        <v>31</v>
      </c>
      <c r="K262" s="82">
        <v>42</v>
      </c>
      <c r="L262" s="82">
        <v>32</v>
      </c>
      <c r="M262" s="82">
        <v>27</v>
      </c>
      <c r="N262" s="82">
        <v>31</v>
      </c>
      <c r="O262" s="82">
        <v>26</v>
      </c>
      <c r="P262" s="82">
        <v>31</v>
      </c>
      <c r="Q262" s="174">
        <v>29</v>
      </c>
      <c r="R262" s="82">
        <v>31</v>
      </c>
      <c r="S262" s="82">
        <v>30</v>
      </c>
      <c r="T262" s="82">
        <v>30</v>
      </c>
      <c r="U262" s="82">
        <v>27</v>
      </c>
      <c r="V262" s="83">
        <v>39</v>
      </c>
    </row>
    <row r="263" spans="1:22">
      <c r="A263" s="86" t="s">
        <v>322</v>
      </c>
      <c r="B263" s="82">
        <v>35</v>
      </c>
      <c r="C263" s="82">
        <v>40</v>
      </c>
      <c r="D263" s="82">
        <v>38</v>
      </c>
      <c r="E263" s="82">
        <v>32</v>
      </c>
      <c r="F263" s="82">
        <v>35</v>
      </c>
      <c r="G263" s="82">
        <v>38</v>
      </c>
      <c r="H263" s="82">
        <v>43</v>
      </c>
      <c r="I263" s="82">
        <v>49</v>
      </c>
      <c r="J263" s="82">
        <v>31</v>
      </c>
      <c r="K263" s="82">
        <v>47</v>
      </c>
      <c r="L263" s="82">
        <v>34</v>
      </c>
      <c r="M263" s="82">
        <v>44</v>
      </c>
      <c r="N263" s="82">
        <v>31</v>
      </c>
      <c r="O263" s="82">
        <v>33</v>
      </c>
      <c r="P263" s="82">
        <v>44</v>
      </c>
      <c r="Q263" s="174">
        <v>46</v>
      </c>
      <c r="R263" s="82">
        <v>44</v>
      </c>
      <c r="S263" s="82">
        <v>45</v>
      </c>
      <c r="T263" s="82">
        <v>45</v>
      </c>
      <c r="U263" s="82">
        <v>42</v>
      </c>
      <c r="V263" s="83">
        <v>58</v>
      </c>
    </row>
    <row r="264" spans="1:22">
      <c r="A264" s="86" t="s">
        <v>323</v>
      </c>
      <c r="B264" s="82">
        <v>29</v>
      </c>
      <c r="C264" s="82">
        <v>24</v>
      </c>
      <c r="D264" s="82">
        <v>23</v>
      </c>
      <c r="E264" s="82">
        <v>29</v>
      </c>
      <c r="F264" s="82">
        <v>33</v>
      </c>
      <c r="G264" s="82">
        <v>32</v>
      </c>
      <c r="H264" s="82">
        <v>23</v>
      </c>
      <c r="I264" s="82">
        <v>32</v>
      </c>
      <c r="J264" s="82">
        <v>36</v>
      </c>
      <c r="K264" s="82">
        <v>34</v>
      </c>
      <c r="L264" s="82">
        <v>22</v>
      </c>
      <c r="M264" s="82">
        <v>29</v>
      </c>
      <c r="N264" s="82">
        <v>22</v>
      </c>
      <c r="O264" s="82">
        <v>31</v>
      </c>
      <c r="P264" s="82">
        <v>27</v>
      </c>
      <c r="Q264" s="174">
        <v>34</v>
      </c>
      <c r="R264" s="82">
        <v>28</v>
      </c>
      <c r="S264" s="82">
        <v>33</v>
      </c>
      <c r="T264" s="82">
        <v>33</v>
      </c>
      <c r="U264" s="82">
        <v>30</v>
      </c>
      <c r="V264" s="83">
        <v>29</v>
      </c>
    </row>
    <row r="265" spans="1:22">
      <c r="A265" s="86" t="s">
        <v>324</v>
      </c>
      <c r="B265" s="82">
        <v>96</v>
      </c>
      <c r="C265" s="82">
        <v>100</v>
      </c>
      <c r="D265" s="82">
        <v>95</v>
      </c>
      <c r="E265" s="82">
        <v>122</v>
      </c>
      <c r="F265" s="82">
        <v>107</v>
      </c>
      <c r="G265" s="82">
        <v>70</v>
      </c>
      <c r="H265" s="82">
        <v>113</v>
      </c>
      <c r="I265" s="82">
        <v>90</v>
      </c>
      <c r="J265" s="82">
        <v>133</v>
      </c>
      <c r="K265" s="82">
        <v>99</v>
      </c>
      <c r="L265" s="82">
        <v>106</v>
      </c>
      <c r="M265" s="82">
        <v>113</v>
      </c>
      <c r="N265" s="82">
        <v>81</v>
      </c>
      <c r="O265" s="82">
        <v>92</v>
      </c>
      <c r="P265" s="82">
        <v>93</v>
      </c>
      <c r="Q265" s="174">
        <v>87</v>
      </c>
      <c r="R265" s="82">
        <v>94</v>
      </c>
      <c r="S265" s="82">
        <v>86</v>
      </c>
      <c r="T265" s="82">
        <v>81</v>
      </c>
      <c r="U265" s="82">
        <v>105</v>
      </c>
      <c r="V265" s="83">
        <v>100</v>
      </c>
    </row>
    <row r="266" spans="1:22">
      <c r="A266" s="86" t="s">
        <v>325</v>
      </c>
      <c r="B266" s="82">
        <v>22</v>
      </c>
      <c r="C266" s="82">
        <v>14</v>
      </c>
      <c r="D266" s="82">
        <v>20</v>
      </c>
      <c r="E266" s="82">
        <v>19</v>
      </c>
      <c r="F266" s="82">
        <v>15</v>
      </c>
      <c r="G266" s="82">
        <v>21</v>
      </c>
      <c r="H266" s="82">
        <v>23</v>
      </c>
      <c r="I266" s="82">
        <v>15</v>
      </c>
      <c r="J266" s="82">
        <v>25</v>
      </c>
      <c r="K266" s="82">
        <v>26</v>
      </c>
      <c r="L266" s="82">
        <v>18</v>
      </c>
      <c r="M266" s="82">
        <v>20</v>
      </c>
      <c r="N266" s="82">
        <v>13</v>
      </c>
      <c r="O266" s="82">
        <v>16</v>
      </c>
      <c r="P266" s="82">
        <v>30</v>
      </c>
      <c r="Q266" s="174">
        <v>18</v>
      </c>
      <c r="R266" s="82">
        <v>31</v>
      </c>
      <c r="S266" s="82">
        <v>19</v>
      </c>
      <c r="T266" s="82">
        <v>17</v>
      </c>
      <c r="U266" s="82">
        <v>30</v>
      </c>
      <c r="V266" s="83">
        <v>23</v>
      </c>
    </row>
    <row r="267" spans="1:22">
      <c r="A267" s="86" t="s">
        <v>326</v>
      </c>
      <c r="B267" s="82">
        <v>49</v>
      </c>
      <c r="C267" s="82">
        <v>35</v>
      </c>
      <c r="D267" s="82">
        <v>43</v>
      </c>
      <c r="E267" s="82">
        <v>45</v>
      </c>
      <c r="F267" s="82">
        <v>67</v>
      </c>
      <c r="G267" s="82">
        <v>49</v>
      </c>
      <c r="H267" s="82">
        <v>51</v>
      </c>
      <c r="I267" s="82">
        <v>53</v>
      </c>
      <c r="J267" s="82">
        <v>52</v>
      </c>
      <c r="K267" s="82">
        <v>45</v>
      </c>
      <c r="L267" s="82">
        <v>56</v>
      </c>
      <c r="M267" s="82">
        <v>51</v>
      </c>
      <c r="N267" s="82">
        <v>52</v>
      </c>
      <c r="O267" s="82">
        <v>59</v>
      </c>
      <c r="P267" s="82">
        <v>75</v>
      </c>
      <c r="Q267" s="174">
        <v>53</v>
      </c>
      <c r="R267" s="82">
        <v>74</v>
      </c>
      <c r="S267" s="82">
        <v>53</v>
      </c>
      <c r="T267" s="82">
        <v>55</v>
      </c>
      <c r="U267" s="82">
        <v>56</v>
      </c>
      <c r="V267" s="83">
        <v>43</v>
      </c>
    </row>
    <row r="268" spans="1:22">
      <c r="A268" s="86" t="s">
        <v>327</v>
      </c>
      <c r="B268" s="82">
        <v>69</v>
      </c>
      <c r="C268" s="82">
        <v>71</v>
      </c>
      <c r="D268" s="82">
        <v>81</v>
      </c>
      <c r="E268" s="82">
        <v>70</v>
      </c>
      <c r="F268" s="82">
        <v>59</v>
      </c>
      <c r="G268" s="82">
        <v>86</v>
      </c>
      <c r="H268" s="82">
        <v>69</v>
      </c>
      <c r="I268" s="82">
        <v>88</v>
      </c>
      <c r="J268" s="82">
        <v>77</v>
      </c>
      <c r="K268" s="82">
        <v>80</v>
      </c>
      <c r="L268" s="82">
        <v>65</v>
      </c>
      <c r="M268" s="82">
        <v>82</v>
      </c>
      <c r="N268" s="82">
        <v>75</v>
      </c>
      <c r="O268" s="82">
        <v>67</v>
      </c>
      <c r="P268" s="82">
        <v>80</v>
      </c>
      <c r="Q268" s="174">
        <v>89</v>
      </c>
      <c r="R268" s="82">
        <v>78</v>
      </c>
      <c r="S268" s="82">
        <v>89</v>
      </c>
      <c r="T268" s="82">
        <v>101</v>
      </c>
      <c r="U268" s="82">
        <v>90</v>
      </c>
      <c r="V268" s="83">
        <v>87</v>
      </c>
    </row>
    <row r="269" spans="1:22">
      <c r="A269" s="86" t="s">
        <v>328</v>
      </c>
      <c r="B269" s="82">
        <v>27</v>
      </c>
      <c r="C269" s="82">
        <v>29</v>
      </c>
      <c r="D269" s="82">
        <v>17</v>
      </c>
      <c r="E269" s="82">
        <v>25</v>
      </c>
      <c r="F269" s="82">
        <v>21</v>
      </c>
      <c r="G269" s="82">
        <v>21</v>
      </c>
      <c r="H269" s="82">
        <v>31</v>
      </c>
      <c r="I269" s="82">
        <v>32</v>
      </c>
      <c r="J269" s="82">
        <v>26</v>
      </c>
      <c r="K269" s="82">
        <v>23</v>
      </c>
      <c r="L269" s="82">
        <v>31</v>
      </c>
      <c r="M269" s="82">
        <v>32</v>
      </c>
      <c r="N269" s="82">
        <v>26</v>
      </c>
      <c r="O269" s="82">
        <v>29</v>
      </c>
      <c r="P269" s="82">
        <v>32</v>
      </c>
      <c r="Q269" s="174">
        <v>26</v>
      </c>
      <c r="R269" s="82">
        <v>32</v>
      </c>
      <c r="S269" s="82">
        <v>26</v>
      </c>
      <c r="T269" s="82">
        <v>27</v>
      </c>
      <c r="U269" s="82">
        <v>27</v>
      </c>
      <c r="V269" s="83">
        <v>25</v>
      </c>
    </row>
    <row r="270" spans="1:22">
      <c r="A270" s="86" t="s">
        <v>329</v>
      </c>
      <c r="B270" s="82">
        <v>23</v>
      </c>
      <c r="C270" s="82">
        <v>22</v>
      </c>
      <c r="D270" s="82">
        <v>29</v>
      </c>
      <c r="E270" s="82">
        <v>21</v>
      </c>
      <c r="F270" s="82">
        <v>24</v>
      </c>
      <c r="G270" s="82">
        <v>28</v>
      </c>
      <c r="H270" s="82">
        <v>39</v>
      </c>
      <c r="I270" s="82">
        <v>35</v>
      </c>
      <c r="J270" s="82">
        <v>45</v>
      </c>
      <c r="K270" s="82">
        <v>37</v>
      </c>
      <c r="L270" s="82">
        <v>25</v>
      </c>
      <c r="M270" s="82">
        <v>31</v>
      </c>
      <c r="N270" s="82">
        <v>28</v>
      </c>
      <c r="O270" s="82">
        <v>33</v>
      </c>
      <c r="P270" s="82">
        <v>29</v>
      </c>
      <c r="Q270" s="174">
        <v>37</v>
      </c>
      <c r="R270" s="82">
        <v>29</v>
      </c>
      <c r="S270" s="82">
        <v>37</v>
      </c>
      <c r="T270" s="82">
        <v>33</v>
      </c>
      <c r="U270" s="82">
        <v>29</v>
      </c>
      <c r="V270" s="83">
        <v>39</v>
      </c>
    </row>
    <row r="271" spans="1:22">
      <c r="A271" s="86" t="s">
        <v>330</v>
      </c>
      <c r="B271" s="82">
        <v>36</v>
      </c>
      <c r="C271" s="82">
        <v>23</v>
      </c>
      <c r="D271" s="82">
        <v>26</v>
      </c>
      <c r="E271" s="82">
        <v>19</v>
      </c>
      <c r="F271" s="82">
        <v>37</v>
      </c>
      <c r="G271" s="82">
        <v>26</v>
      </c>
      <c r="H271" s="82">
        <v>28</v>
      </c>
      <c r="I271" s="82">
        <v>24</v>
      </c>
      <c r="J271" s="82">
        <v>27</v>
      </c>
      <c r="K271" s="82">
        <v>31</v>
      </c>
      <c r="L271" s="82">
        <v>30</v>
      </c>
      <c r="M271" s="82">
        <v>34</v>
      </c>
      <c r="N271" s="82">
        <v>28</v>
      </c>
      <c r="O271" s="82">
        <v>30</v>
      </c>
      <c r="P271" s="82">
        <v>33</v>
      </c>
      <c r="Q271" s="174">
        <v>31</v>
      </c>
      <c r="R271" s="82">
        <v>33</v>
      </c>
      <c r="S271" s="82">
        <v>31</v>
      </c>
      <c r="T271" s="82">
        <v>36</v>
      </c>
      <c r="U271" s="82">
        <v>34</v>
      </c>
      <c r="V271" s="83">
        <v>30</v>
      </c>
    </row>
    <row r="272" spans="1:22">
      <c r="A272" s="86" t="s">
        <v>331</v>
      </c>
      <c r="B272" s="82">
        <v>55</v>
      </c>
      <c r="C272" s="82">
        <v>46</v>
      </c>
      <c r="D272" s="82">
        <v>35</v>
      </c>
      <c r="E272" s="82">
        <v>42</v>
      </c>
      <c r="F272" s="82">
        <v>45</v>
      </c>
      <c r="G272" s="82">
        <v>57</v>
      </c>
      <c r="H272" s="82">
        <v>40</v>
      </c>
      <c r="I272" s="82">
        <v>40</v>
      </c>
      <c r="J272" s="82">
        <v>49</v>
      </c>
      <c r="K272" s="82">
        <v>41</v>
      </c>
      <c r="L272" s="82">
        <v>35</v>
      </c>
      <c r="M272" s="82">
        <v>48</v>
      </c>
      <c r="N272" s="82">
        <v>37</v>
      </c>
      <c r="O272" s="82">
        <v>46</v>
      </c>
      <c r="P272" s="82">
        <v>51</v>
      </c>
      <c r="Q272" s="174">
        <v>27</v>
      </c>
      <c r="R272" s="82">
        <v>44</v>
      </c>
      <c r="S272" s="82">
        <v>25</v>
      </c>
      <c r="T272" s="82">
        <v>36</v>
      </c>
      <c r="U272" s="82">
        <v>44</v>
      </c>
      <c r="V272" s="83">
        <v>28</v>
      </c>
    </row>
    <row r="273" spans="1:22">
      <c r="A273" s="86" t="s">
        <v>332</v>
      </c>
      <c r="B273" s="82">
        <v>26</v>
      </c>
      <c r="C273" s="82">
        <v>25</v>
      </c>
      <c r="D273" s="82">
        <v>27</v>
      </c>
      <c r="E273" s="82">
        <v>20</v>
      </c>
      <c r="F273" s="82">
        <v>25</v>
      </c>
      <c r="G273" s="82">
        <v>15</v>
      </c>
      <c r="H273" s="82">
        <v>32</v>
      </c>
      <c r="I273" s="82">
        <v>36</v>
      </c>
      <c r="J273" s="82">
        <v>24</v>
      </c>
      <c r="K273" s="82">
        <v>17</v>
      </c>
      <c r="L273" s="82">
        <v>38</v>
      </c>
      <c r="M273" s="82">
        <v>27</v>
      </c>
      <c r="N273" s="82">
        <v>38</v>
      </c>
      <c r="O273" s="82">
        <v>30</v>
      </c>
      <c r="P273" s="82">
        <v>38</v>
      </c>
      <c r="Q273" s="174">
        <v>31</v>
      </c>
      <c r="R273" s="82">
        <v>38</v>
      </c>
      <c r="S273" s="82">
        <v>31</v>
      </c>
      <c r="T273" s="82">
        <v>33</v>
      </c>
      <c r="U273" s="82">
        <v>38</v>
      </c>
      <c r="V273" s="83">
        <v>28</v>
      </c>
    </row>
    <row r="274" spans="1:22">
      <c r="A274" s="86" t="s">
        <v>333</v>
      </c>
      <c r="B274" s="82">
        <v>48</v>
      </c>
      <c r="C274" s="82">
        <v>57</v>
      </c>
      <c r="D274" s="82">
        <v>73</v>
      </c>
      <c r="E274" s="82">
        <v>60</v>
      </c>
      <c r="F274" s="82">
        <v>62</v>
      </c>
      <c r="G274" s="82">
        <v>83</v>
      </c>
      <c r="H274" s="82">
        <v>62</v>
      </c>
      <c r="I274" s="82">
        <v>77</v>
      </c>
      <c r="J274" s="82">
        <v>82</v>
      </c>
      <c r="K274" s="82">
        <v>74</v>
      </c>
      <c r="L274" s="82">
        <v>71</v>
      </c>
      <c r="M274" s="82">
        <v>53</v>
      </c>
      <c r="N274" s="82">
        <v>77</v>
      </c>
      <c r="O274" s="82">
        <v>47</v>
      </c>
      <c r="P274" s="82">
        <v>74</v>
      </c>
      <c r="Q274" s="174">
        <v>63</v>
      </c>
      <c r="R274" s="82">
        <v>75</v>
      </c>
      <c r="S274" s="82">
        <v>63</v>
      </c>
      <c r="T274" s="82">
        <v>61</v>
      </c>
      <c r="U274" s="82">
        <v>70</v>
      </c>
      <c r="V274" s="83">
        <v>59</v>
      </c>
    </row>
    <row r="275" spans="1:22">
      <c r="A275" s="86" t="s">
        <v>334</v>
      </c>
      <c r="B275" s="82">
        <v>62</v>
      </c>
      <c r="C275" s="82">
        <v>54</v>
      </c>
      <c r="D275" s="82">
        <v>63</v>
      </c>
      <c r="E275" s="82">
        <v>50</v>
      </c>
      <c r="F275" s="82">
        <v>54</v>
      </c>
      <c r="G275" s="82">
        <v>56</v>
      </c>
      <c r="H275" s="82">
        <v>74</v>
      </c>
      <c r="I275" s="82">
        <v>52</v>
      </c>
      <c r="J275" s="82">
        <v>57</v>
      </c>
      <c r="K275" s="82">
        <v>68</v>
      </c>
      <c r="L275" s="82">
        <v>67</v>
      </c>
      <c r="M275" s="82">
        <v>55</v>
      </c>
      <c r="N275" s="82">
        <v>69</v>
      </c>
      <c r="O275" s="82">
        <v>45</v>
      </c>
      <c r="P275" s="82">
        <v>68</v>
      </c>
      <c r="Q275" s="174">
        <v>71</v>
      </c>
      <c r="R275" s="82">
        <v>67</v>
      </c>
      <c r="S275" s="82">
        <v>72</v>
      </c>
      <c r="T275" s="82">
        <v>74</v>
      </c>
      <c r="U275" s="82">
        <v>62</v>
      </c>
      <c r="V275" s="83">
        <v>69</v>
      </c>
    </row>
    <row r="276" spans="1:22">
      <c r="A276" s="86" t="s">
        <v>335</v>
      </c>
      <c r="B276" s="82">
        <v>569</v>
      </c>
      <c r="C276" s="82">
        <v>487</v>
      </c>
      <c r="D276" s="82">
        <v>532</v>
      </c>
      <c r="E276" s="82">
        <v>549</v>
      </c>
      <c r="F276" s="82">
        <v>568</v>
      </c>
      <c r="G276" s="82">
        <v>567</v>
      </c>
      <c r="H276" s="82">
        <v>567</v>
      </c>
      <c r="I276" s="82">
        <v>587</v>
      </c>
      <c r="J276" s="82">
        <v>567</v>
      </c>
      <c r="K276" s="82">
        <v>569</v>
      </c>
      <c r="L276" s="82">
        <v>512</v>
      </c>
      <c r="M276" s="82">
        <v>490</v>
      </c>
      <c r="N276" s="82">
        <v>524</v>
      </c>
      <c r="O276" s="82">
        <v>447</v>
      </c>
      <c r="P276" s="82">
        <v>490</v>
      </c>
      <c r="Q276" s="174">
        <v>435</v>
      </c>
      <c r="R276" s="82">
        <v>482</v>
      </c>
      <c r="S276" s="82">
        <v>442</v>
      </c>
      <c r="T276" s="82">
        <v>479</v>
      </c>
      <c r="U276" s="82">
        <v>445</v>
      </c>
      <c r="V276" s="83">
        <v>467</v>
      </c>
    </row>
    <row r="277" spans="1:22">
      <c r="A277" s="86" t="s">
        <v>336</v>
      </c>
      <c r="B277" s="82">
        <v>42</v>
      </c>
      <c r="C277" s="82">
        <v>36</v>
      </c>
      <c r="D277" s="82">
        <v>38</v>
      </c>
      <c r="E277" s="82">
        <v>34</v>
      </c>
      <c r="F277" s="82">
        <v>47</v>
      </c>
      <c r="G277" s="82">
        <v>36</v>
      </c>
      <c r="H277" s="82">
        <v>43</v>
      </c>
      <c r="I277" s="82">
        <v>47</v>
      </c>
      <c r="J277" s="82">
        <v>48</v>
      </c>
      <c r="K277" s="82">
        <v>52</v>
      </c>
      <c r="L277" s="82">
        <v>45</v>
      </c>
      <c r="M277" s="82">
        <v>45</v>
      </c>
      <c r="N277" s="82">
        <v>46</v>
      </c>
      <c r="O277" s="82">
        <v>32</v>
      </c>
      <c r="P277" s="82">
        <v>40</v>
      </c>
      <c r="Q277" s="174">
        <v>46</v>
      </c>
      <c r="R277" s="82">
        <v>40</v>
      </c>
      <c r="S277" s="82">
        <v>46</v>
      </c>
      <c r="T277" s="82">
        <v>50</v>
      </c>
      <c r="U277" s="82">
        <v>58</v>
      </c>
      <c r="V277" s="83">
        <v>32</v>
      </c>
    </row>
    <row r="278" spans="1:22">
      <c r="A278" s="86" t="s">
        <v>337</v>
      </c>
      <c r="B278" s="82">
        <v>31</v>
      </c>
      <c r="C278" s="82">
        <v>48</v>
      </c>
      <c r="D278" s="82">
        <v>35</v>
      </c>
      <c r="E278" s="82">
        <v>37</v>
      </c>
      <c r="F278" s="82">
        <v>31</v>
      </c>
      <c r="G278" s="82">
        <v>51</v>
      </c>
      <c r="H278" s="82">
        <v>36</v>
      </c>
      <c r="I278" s="82">
        <v>32</v>
      </c>
      <c r="J278" s="82">
        <v>38</v>
      </c>
      <c r="K278" s="82">
        <v>39</v>
      </c>
      <c r="L278" s="82">
        <v>40</v>
      </c>
      <c r="M278" s="82">
        <v>39</v>
      </c>
      <c r="N278" s="82">
        <v>44</v>
      </c>
      <c r="O278" s="82">
        <v>39</v>
      </c>
      <c r="P278" s="82">
        <v>29</v>
      </c>
      <c r="Q278" s="174">
        <v>27</v>
      </c>
      <c r="R278" s="82">
        <v>28</v>
      </c>
      <c r="S278" s="82">
        <v>30</v>
      </c>
      <c r="T278" s="82">
        <v>34</v>
      </c>
      <c r="U278" s="82">
        <v>38</v>
      </c>
      <c r="V278" s="83">
        <v>37</v>
      </c>
    </row>
    <row r="279" spans="1:22">
      <c r="A279" s="86" t="s">
        <v>338</v>
      </c>
      <c r="B279" s="82">
        <v>53</v>
      </c>
      <c r="C279" s="82">
        <v>56</v>
      </c>
      <c r="D279" s="82">
        <v>53</v>
      </c>
      <c r="E279" s="82">
        <v>49</v>
      </c>
      <c r="F279" s="82">
        <v>32</v>
      </c>
      <c r="G279" s="82">
        <v>56</v>
      </c>
      <c r="H279" s="82">
        <v>41</v>
      </c>
      <c r="I279" s="82">
        <v>59</v>
      </c>
      <c r="J279" s="82">
        <v>61</v>
      </c>
      <c r="K279" s="82">
        <v>55</v>
      </c>
      <c r="L279" s="82">
        <v>46</v>
      </c>
      <c r="M279" s="82">
        <v>56</v>
      </c>
      <c r="N279" s="82">
        <v>59</v>
      </c>
      <c r="O279" s="82">
        <v>46</v>
      </c>
      <c r="P279" s="82">
        <v>51</v>
      </c>
      <c r="Q279" s="174">
        <v>55</v>
      </c>
      <c r="R279" s="82">
        <v>51</v>
      </c>
      <c r="S279" s="82">
        <v>55</v>
      </c>
      <c r="T279" s="82">
        <v>66</v>
      </c>
      <c r="U279" s="82">
        <v>58</v>
      </c>
      <c r="V279" s="83">
        <v>62</v>
      </c>
    </row>
    <row r="280" spans="1:22">
      <c r="A280" s="86" t="s">
        <v>339</v>
      </c>
      <c r="B280" s="82">
        <v>53</v>
      </c>
      <c r="C280" s="82">
        <v>65</v>
      </c>
      <c r="D280" s="82">
        <v>60</v>
      </c>
      <c r="E280" s="82">
        <v>51</v>
      </c>
      <c r="F280" s="82">
        <v>60</v>
      </c>
      <c r="G280" s="82">
        <v>59</v>
      </c>
      <c r="H280" s="82">
        <v>61</v>
      </c>
      <c r="I280" s="82">
        <v>49</v>
      </c>
      <c r="J280" s="82">
        <v>57</v>
      </c>
      <c r="K280" s="82">
        <v>49</v>
      </c>
      <c r="L280" s="82">
        <v>48</v>
      </c>
      <c r="M280" s="82">
        <v>57</v>
      </c>
      <c r="N280" s="82">
        <v>52</v>
      </c>
      <c r="O280" s="82">
        <v>55</v>
      </c>
      <c r="P280" s="82">
        <v>47</v>
      </c>
      <c r="Q280" s="174">
        <v>55</v>
      </c>
      <c r="R280" s="82">
        <v>47</v>
      </c>
      <c r="S280" s="82">
        <v>55</v>
      </c>
      <c r="T280" s="82">
        <v>40</v>
      </c>
      <c r="U280" s="82">
        <v>52</v>
      </c>
      <c r="V280" s="83">
        <v>57</v>
      </c>
    </row>
    <row r="281" spans="1:22">
      <c r="A281" s="86" t="s">
        <v>340</v>
      </c>
      <c r="B281" s="82">
        <v>145</v>
      </c>
      <c r="C281" s="82">
        <v>140</v>
      </c>
      <c r="D281" s="82">
        <v>121</v>
      </c>
      <c r="E281" s="82">
        <v>143</v>
      </c>
      <c r="F281" s="82">
        <v>152</v>
      </c>
      <c r="G281" s="82">
        <v>126</v>
      </c>
      <c r="H281" s="82">
        <v>162</v>
      </c>
      <c r="I281" s="82">
        <v>133</v>
      </c>
      <c r="J281" s="82">
        <v>146</v>
      </c>
      <c r="K281" s="82">
        <v>145</v>
      </c>
      <c r="L281" s="82">
        <v>142</v>
      </c>
      <c r="M281" s="82">
        <v>150</v>
      </c>
      <c r="N281" s="82">
        <v>139</v>
      </c>
      <c r="O281" s="82">
        <v>126</v>
      </c>
      <c r="P281" s="82">
        <v>128</v>
      </c>
      <c r="Q281" s="174">
        <v>149</v>
      </c>
      <c r="R281" s="82">
        <v>128</v>
      </c>
      <c r="S281" s="82">
        <v>150</v>
      </c>
      <c r="T281" s="82">
        <v>151</v>
      </c>
      <c r="U281" s="82">
        <v>123</v>
      </c>
      <c r="V281" s="83">
        <v>114</v>
      </c>
    </row>
    <row r="282" spans="1:22">
      <c r="A282" s="86" t="s">
        <v>341</v>
      </c>
      <c r="B282" s="82">
        <v>60</v>
      </c>
      <c r="C282" s="82">
        <v>33</v>
      </c>
      <c r="D282" s="82">
        <v>44</v>
      </c>
      <c r="E282" s="82">
        <v>45</v>
      </c>
      <c r="F282" s="82">
        <v>42</v>
      </c>
      <c r="G282" s="82">
        <v>41</v>
      </c>
      <c r="H282" s="82">
        <v>57</v>
      </c>
      <c r="I282" s="82">
        <v>49</v>
      </c>
      <c r="J282" s="82">
        <v>56</v>
      </c>
      <c r="K282" s="82">
        <v>62</v>
      </c>
      <c r="L282" s="82">
        <v>52</v>
      </c>
      <c r="M282" s="82">
        <v>54</v>
      </c>
      <c r="N282" s="82">
        <v>60</v>
      </c>
      <c r="O282" s="82">
        <v>46</v>
      </c>
      <c r="P282" s="82">
        <v>46</v>
      </c>
      <c r="Q282" s="174">
        <v>55</v>
      </c>
      <c r="R282" s="82">
        <v>47</v>
      </c>
      <c r="S282" s="82">
        <v>54</v>
      </c>
      <c r="T282" s="82">
        <v>60</v>
      </c>
      <c r="U282" s="82">
        <v>48</v>
      </c>
      <c r="V282" s="83">
        <v>58</v>
      </c>
    </row>
    <row r="283" spans="1:22">
      <c r="A283" s="86" t="s">
        <v>342</v>
      </c>
      <c r="B283" s="82">
        <v>33</v>
      </c>
      <c r="C283" s="82">
        <v>33</v>
      </c>
      <c r="D283" s="82">
        <v>27</v>
      </c>
      <c r="E283" s="82">
        <v>34</v>
      </c>
      <c r="F283" s="82">
        <v>31</v>
      </c>
      <c r="G283" s="82">
        <v>39</v>
      </c>
      <c r="H283" s="82">
        <v>21</v>
      </c>
      <c r="I283" s="82">
        <v>39</v>
      </c>
      <c r="J283" s="82">
        <v>43</v>
      </c>
      <c r="K283" s="82">
        <v>43</v>
      </c>
      <c r="L283" s="82">
        <v>44</v>
      </c>
      <c r="M283" s="82">
        <v>32</v>
      </c>
      <c r="N283" s="82">
        <v>40</v>
      </c>
      <c r="O283" s="82">
        <v>38</v>
      </c>
      <c r="P283" s="82">
        <v>33</v>
      </c>
      <c r="Q283" s="174">
        <v>31</v>
      </c>
      <c r="R283" s="82">
        <v>33</v>
      </c>
      <c r="S283" s="82">
        <v>31</v>
      </c>
      <c r="T283" s="82">
        <v>28</v>
      </c>
      <c r="U283" s="82">
        <v>33</v>
      </c>
      <c r="V283" s="83">
        <v>37</v>
      </c>
    </row>
    <row r="284" spans="1:22">
      <c r="A284" s="86" t="s">
        <v>343</v>
      </c>
      <c r="B284" s="82">
        <v>22</v>
      </c>
      <c r="C284" s="82">
        <v>19</v>
      </c>
      <c r="D284" s="82">
        <v>31</v>
      </c>
      <c r="E284" s="82">
        <v>40</v>
      </c>
      <c r="F284" s="82">
        <v>34</v>
      </c>
      <c r="G284" s="82">
        <v>23</v>
      </c>
      <c r="H284" s="82">
        <v>19</v>
      </c>
      <c r="I284" s="82">
        <v>28</v>
      </c>
      <c r="J284" s="82">
        <v>31</v>
      </c>
      <c r="K284" s="82">
        <v>31</v>
      </c>
      <c r="L284" s="82">
        <v>36</v>
      </c>
      <c r="M284" s="82">
        <v>36</v>
      </c>
      <c r="N284" s="82">
        <v>25</v>
      </c>
      <c r="O284" s="82">
        <v>27</v>
      </c>
      <c r="P284" s="82">
        <v>22</v>
      </c>
      <c r="Q284" s="174">
        <v>26</v>
      </c>
      <c r="R284" s="82">
        <v>22</v>
      </c>
      <c r="S284" s="82">
        <v>26</v>
      </c>
      <c r="T284" s="82">
        <v>22</v>
      </c>
      <c r="U284" s="82">
        <v>24</v>
      </c>
      <c r="V284" s="83">
        <v>37</v>
      </c>
    </row>
    <row r="285" spans="1:22">
      <c r="A285" s="86" t="s">
        <v>344</v>
      </c>
      <c r="B285" s="82">
        <v>93</v>
      </c>
      <c r="C285" s="82">
        <v>70</v>
      </c>
      <c r="D285" s="82">
        <v>64</v>
      </c>
      <c r="E285" s="82">
        <v>86</v>
      </c>
      <c r="F285" s="82">
        <v>77</v>
      </c>
      <c r="G285" s="82">
        <v>76</v>
      </c>
      <c r="H285" s="82">
        <v>97</v>
      </c>
      <c r="I285" s="82">
        <v>83</v>
      </c>
      <c r="J285" s="82">
        <v>96</v>
      </c>
      <c r="K285" s="82">
        <v>97</v>
      </c>
      <c r="L285" s="82">
        <v>88</v>
      </c>
      <c r="M285" s="82">
        <v>78</v>
      </c>
      <c r="N285" s="82">
        <v>92</v>
      </c>
      <c r="O285" s="82">
        <v>78</v>
      </c>
      <c r="P285" s="82">
        <v>79</v>
      </c>
      <c r="Q285" s="174">
        <v>76</v>
      </c>
      <c r="R285" s="82">
        <v>79</v>
      </c>
      <c r="S285" s="82">
        <v>76</v>
      </c>
      <c r="T285" s="82">
        <v>86</v>
      </c>
      <c r="U285" s="82">
        <v>75</v>
      </c>
      <c r="V285" s="83">
        <v>103</v>
      </c>
    </row>
    <row r="286" spans="1:22">
      <c r="A286" s="86" t="s">
        <v>345</v>
      </c>
      <c r="B286" s="82">
        <v>33</v>
      </c>
      <c r="C286" s="82">
        <v>20</v>
      </c>
      <c r="D286" s="82">
        <v>33</v>
      </c>
      <c r="E286" s="82">
        <v>37</v>
      </c>
      <c r="F286" s="82">
        <v>31</v>
      </c>
      <c r="G286" s="82">
        <v>39</v>
      </c>
      <c r="H286" s="82">
        <v>33</v>
      </c>
      <c r="I286" s="82">
        <v>41</v>
      </c>
      <c r="J286" s="82">
        <v>31</v>
      </c>
      <c r="K286" s="82">
        <v>35</v>
      </c>
      <c r="L286" s="82">
        <v>42</v>
      </c>
      <c r="M286" s="82">
        <v>44</v>
      </c>
      <c r="N286" s="82">
        <v>38</v>
      </c>
      <c r="O286" s="82">
        <v>42</v>
      </c>
      <c r="P286" s="82">
        <v>41</v>
      </c>
      <c r="Q286" s="174">
        <v>40</v>
      </c>
      <c r="R286" s="82">
        <v>41</v>
      </c>
      <c r="S286" s="82">
        <v>40</v>
      </c>
      <c r="T286" s="82">
        <v>30</v>
      </c>
      <c r="U286" s="82">
        <v>35</v>
      </c>
      <c r="V286" s="83">
        <v>22</v>
      </c>
    </row>
    <row r="287" spans="1:22">
      <c r="A287" s="86" t="s">
        <v>346</v>
      </c>
      <c r="B287" s="82">
        <v>18</v>
      </c>
      <c r="C287" s="82">
        <v>9</v>
      </c>
      <c r="D287" s="82">
        <v>14</v>
      </c>
      <c r="E287" s="82">
        <v>19</v>
      </c>
      <c r="F287" s="82">
        <v>22</v>
      </c>
      <c r="G287" s="82">
        <v>17</v>
      </c>
      <c r="H287" s="82">
        <v>17</v>
      </c>
      <c r="I287" s="82">
        <v>17</v>
      </c>
      <c r="J287" s="82">
        <v>28</v>
      </c>
      <c r="K287" s="82">
        <v>19</v>
      </c>
      <c r="L287" s="82">
        <v>20</v>
      </c>
      <c r="M287" s="82">
        <v>13</v>
      </c>
      <c r="N287" s="82">
        <v>19</v>
      </c>
      <c r="O287" s="82">
        <v>13</v>
      </c>
      <c r="P287" s="82">
        <v>12</v>
      </c>
      <c r="Q287" s="174">
        <v>20</v>
      </c>
      <c r="R287" s="82">
        <v>12</v>
      </c>
      <c r="S287" s="82">
        <v>21</v>
      </c>
      <c r="T287" s="82">
        <v>22</v>
      </c>
      <c r="U287" s="82">
        <v>31</v>
      </c>
      <c r="V287" s="83">
        <v>17</v>
      </c>
    </row>
    <row r="288" spans="1:22">
      <c r="A288" s="61" t="s">
        <v>161</v>
      </c>
      <c r="B288" s="82">
        <v>5106</v>
      </c>
      <c r="C288" s="82">
        <v>4980</v>
      </c>
      <c r="D288" s="82">
        <v>4429</v>
      </c>
      <c r="E288" s="82">
        <v>4698</v>
      </c>
      <c r="F288" s="82">
        <v>4712</v>
      </c>
      <c r="G288" s="82">
        <v>4714</v>
      </c>
      <c r="H288" s="82">
        <v>4868</v>
      </c>
      <c r="I288" s="82">
        <v>4937</v>
      </c>
      <c r="J288" s="82">
        <v>4959</v>
      </c>
      <c r="K288" s="82">
        <v>4686</v>
      </c>
      <c r="L288" s="82">
        <v>4679</v>
      </c>
      <c r="M288" s="82">
        <v>4410</v>
      </c>
      <c r="N288" s="82">
        <v>4820</v>
      </c>
      <c r="O288" s="82">
        <v>4084</v>
      </c>
      <c r="P288" s="82">
        <v>4489</v>
      </c>
      <c r="Q288" s="174">
        <v>4461</v>
      </c>
      <c r="R288" s="82">
        <v>4485</v>
      </c>
      <c r="S288" s="82">
        <v>4469</v>
      </c>
      <c r="T288" s="82">
        <v>4451</v>
      </c>
      <c r="U288" s="82">
        <v>4377</v>
      </c>
      <c r="V288" s="83">
        <v>4502</v>
      </c>
    </row>
    <row r="289" spans="1:22">
      <c r="A289" s="61" t="s">
        <v>370</v>
      </c>
      <c r="B289" s="82">
        <f>SUM(B290:B299)</f>
        <v>1262</v>
      </c>
      <c r="C289" s="82">
        <f t="shared" ref="C289:M289" si="14">SUM(C290:C299)</f>
        <v>1179</v>
      </c>
      <c r="D289" s="82">
        <f t="shared" si="14"/>
        <v>1108</v>
      </c>
      <c r="E289" s="82">
        <f t="shared" si="14"/>
        <v>1184</v>
      </c>
      <c r="F289" s="82">
        <f t="shared" si="14"/>
        <v>1187</v>
      </c>
      <c r="G289" s="82">
        <f t="shared" si="14"/>
        <v>1154</v>
      </c>
      <c r="H289" s="82">
        <f t="shared" si="14"/>
        <v>1185</v>
      </c>
      <c r="I289" s="82">
        <f t="shared" si="14"/>
        <v>1233</v>
      </c>
      <c r="J289" s="82">
        <f t="shared" si="14"/>
        <v>1244</v>
      </c>
      <c r="K289" s="82">
        <f t="shared" si="14"/>
        <v>1119</v>
      </c>
      <c r="L289" s="82">
        <f t="shared" si="14"/>
        <v>1109</v>
      </c>
      <c r="M289" s="82">
        <f t="shared" si="14"/>
        <v>1066</v>
      </c>
      <c r="N289" s="82">
        <v>1124</v>
      </c>
      <c r="O289" s="82">
        <v>972</v>
      </c>
      <c r="P289" s="82">
        <v>1085</v>
      </c>
      <c r="Q289" s="174">
        <v>1063</v>
      </c>
      <c r="R289" s="82">
        <v>1076</v>
      </c>
      <c r="S289" s="82">
        <v>1056</v>
      </c>
      <c r="T289" s="82">
        <v>1030</v>
      </c>
      <c r="U289" s="82">
        <v>1038</v>
      </c>
      <c r="V289" s="83">
        <v>1059</v>
      </c>
    </row>
    <row r="290" spans="1:22">
      <c r="A290" s="86" t="s">
        <v>347</v>
      </c>
      <c r="B290" s="82">
        <v>70</v>
      </c>
      <c r="C290" s="82">
        <v>67</v>
      </c>
      <c r="D290" s="82">
        <v>48</v>
      </c>
      <c r="E290" s="82">
        <v>62</v>
      </c>
      <c r="F290" s="82">
        <v>54</v>
      </c>
      <c r="G290" s="82">
        <v>65</v>
      </c>
      <c r="H290" s="82">
        <v>60</v>
      </c>
      <c r="I290" s="82">
        <v>76</v>
      </c>
      <c r="J290" s="82">
        <v>62</v>
      </c>
      <c r="K290" s="82">
        <v>63</v>
      </c>
      <c r="L290" s="82">
        <v>63</v>
      </c>
      <c r="M290" s="82">
        <v>60</v>
      </c>
      <c r="N290" s="82">
        <v>66</v>
      </c>
      <c r="O290" s="82">
        <v>42</v>
      </c>
      <c r="P290" s="82">
        <v>67</v>
      </c>
      <c r="Q290" s="174">
        <v>62</v>
      </c>
      <c r="R290" s="82">
        <v>67</v>
      </c>
      <c r="S290" s="82">
        <v>61</v>
      </c>
      <c r="T290" s="82">
        <v>54</v>
      </c>
      <c r="U290" s="82">
        <v>53</v>
      </c>
      <c r="V290" s="83">
        <v>49</v>
      </c>
    </row>
    <row r="291" spans="1:22">
      <c r="A291" s="86" t="s">
        <v>348</v>
      </c>
      <c r="B291" s="82">
        <v>77</v>
      </c>
      <c r="C291" s="82">
        <v>62</v>
      </c>
      <c r="D291" s="82">
        <v>73</v>
      </c>
      <c r="E291" s="82">
        <v>83</v>
      </c>
      <c r="F291" s="82">
        <v>66</v>
      </c>
      <c r="G291" s="82">
        <v>64</v>
      </c>
      <c r="H291" s="82">
        <v>80</v>
      </c>
      <c r="I291" s="82">
        <v>80</v>
      </c>
      <c r="J291" s="82">
        <v>90</v>
      </c>
      <c r="K291" s="82">
        <v>75</v>
      </c>
      <c r="L291" s="82">
        <v>76</v>
      </c>
      <c r="M291" s="82">
        <v>63</v>
      </c>
      <c r="N291" s="82">
        <v>72</v>
      </c>
      <c r="O291" s="82">
        <v>70</v>
      </c>
      <c r="P291" s="82">
        <v>72</v>
      </c>
      <c r="Q291" s="174">
        <v>67</v>
      </c>
      <c r="R291" s="82">
        <v>73</v>
      </c>
      <c r="S291" s="82">
        <v>67</v>
      </c>
      <c r="T291" s="82">
        <v>69</v>
      </c>
      <c r="U291" s="82">
        <v>69</v>
      </c>
      <c r="V291" s="83">
        <v>75</v>
      </c>
    </row>
    <row r="292" spans="1:22">
      <c r="A292" s="86" t="s">
        <v>349</v>
      </c>
      <c r="B292" s="82">
        <v>567</v>
      </c>
      <c r="C292" s="82">
        <v>538</v>
      </c>
      <c r="D292" s="82">
        <v>522</v>
      </c>
      <c r="E292" s="82">
        <v>552</v>
      </c>
      <c r="F292" s="82">
        <v>552</v>
      </c>
      <c r="G292" s="82">
        <v>561</v>
      </c>
      <c r="H292" s="82">
        <v>576</v>
      </c>
      <c r="I292" s="82">
        <v>554</v>
      </c>
      <c r="J292" s="82">
        <v>538</v>
      </c>
      <c r="K292" s="82">
        <v>474</v>
      </c>
      <c r="L292" s="82">
        <v>524</v>
      </c>
      <c r="M292" s="82">
        <v>483</v>
      </c>
      <c r="N292" s="82">
        <v>484</v>
      </c>
      <c r="O292" s="82">
        <v>437</v>
      </c>
      <c r="P292" s="82">
        <v>496</v>
      </c>
      <c r="Q292" s="174">
        <v>475</v>
      </c>
      <c r="R292" s="82">
        <v>487</v>
      </c>
      <c r="S292" s="82">
        <v>470</v>
      </c>
      <c r="T292" s="82">
        <v>455</v>
      </c>
      <c r="U292" s="82">
        <v>455</v>
      </c>
      <c r="V292" s="83">
        <v>468</v>
      </c>
    </row>
    <row r="293" spans="1:22">
      <c r="A293" s="86" t="s">
        <v>350</v>
      </c>
      <c r="B293" s="82">
        <v>52</v>
      </c>
      <c r="C293" s="82">
        <v>44</v>
      </c>
      <c r="D293" s="82">
        <v>52</v>
      </c>
      <c r="E293" s="82">
        <v>43</v>
      </c>
      <c r="F293" s="82">
        <v>36</v>
      </c>
      <c r="G293" s="82">
        <v>45</v>
      </c>
      <c r="H293" s="82">
        <v>48</v>
      </c>
      <c r="I293" s="82">
        <v>48</v>
      </c>
      <c r="J293" s="82">
        <v>45</v>
      </c>
      <c r="K293" s="82">
        <v>43</v>
      </c>
      <c r="L293" s="82">
        <v>52</v>
      </c>
      <c r="M293" s="82">
        <v>48</v>
      </c>
      <c r="N293" s="82">
        <v>37</v>
      </c>
      <c r="O293" s="82">
        <v>58</v>
      </c>
      <c r="P293" s="82">
        <v>43</v>
      </c>
      <c r="Q293" s="174">
        <v>51</v>
      </c>
      <c r="R293" s="82">
        <v>42</v>
      </c>
      <c r="S293" s="82">
        <v>50</v>
      </c>
      <c r="T293" s="82">
        <v>41</v>
      </c>
      <c r="U293" s="82">
        <v>43</v>
      </c>
      <c r="V293" s="83">
        <v>41</v>
      </c>
    </row>
    <row r="294" spans="1:22">
      <c r="A294" s="86" t="s">
        <v>351</v>
      </c>
      <c r="B294" s="82">
        <v>52</v>
      </c>
      <c r="C294" s="82">
        <v>55</v>
      </c>
      <c r="D294" s="82">
        <v>39</v>
      </c>
      <c r="E294" s="82">
        <v>51</v>
      </c>
      <c r="F294" s="82">
        <v>49</v>
      </c>
      <c r="G294" s="82">
        <v>37</v>
      </c>
      <c r="H294" s="82">
        <v>53</v>
      </c>
      <c r="I294" s="82">
        <v>55</v>
      </c>
      <c r="J294" s="82">
        <v>50</v>
      </c>
      <c r="K294" s="82">
        <v>52</v>
      </c>
      <c r="L294" s="82">
        <v>33</v>
      </c>
      <c r="M294" s="82">
        <v>49</v>
      </c>
      <c r="N294" s="82">
        <v>51</v>
      </c>
      <c r="O294" s="82">
        <v>35</v>
      </c>
      <c r="P294" s="82">
        <v>43</v>
      </c>
      <c r="Q294" s="174">
        <v>45</v>
      </c>
      <c r="R294" s="82">
        <v>42</v>
      </c>
      <c r="S294" s="82">
        <v>45</v>
      </c>
      <c r="T294" s="82">
        <v>44</v>
      </c>
      <c r="U294" s="82">
        <v>39</v>
      </c>
      <c r="V294" s="83">
        <v>49</v>
      </c>
    </row>
    <row r="295" spans="1:22">
      <c r="A295" s="86" t="s">
        <v>352</v>
      </c>
      <c r="B295" s="82">
        <v>94</v>
      </c>
      <c r="C295" s="82">
        <v>90</v>
      </c>
      <c r="D295" s="82">
        <v>73</v>
      </c>
      <c r="E295" s="82">
        <v>100</v>
      </c>
      <c r="F295" s="82">
        <v>100</v>
      </c>
      <c r="G295" s="82">
        <v>83</v>
      </c>
      <c r="H295" s="82">
        <v>94</v>
      </c>
      <c r="I295" s="82">
        <v>101</v>
      </c>
      <c r="J295" s="82">
        <v>104</v>
      </c>
      <c r="K295" s="82">
        <v>97</v>
      </c>
      <c r="L295" s="82">
        <v>83</v>
      </c>
      <c r="M295" s="82">
        <v>88</v>
      </c>
      <c r="N295" s="82">
        <v>106</v>
      </c>
      <c r="O295" s="82">
        <v>70</v>
      </c>
      <c r="P295" s="82">
        <v>95</v>
      </c>
      <c r="Q295" s="174">
        <v>90</v>
      </c>
      <c r="R295" s="82">
        <v>94</v>
      </c>
      <c r="S295" s="82">
        <v>90</v>
      </c>
      <c r="T295" s="82">
        <v>105</v>
      </c>
      <c r="U295" s="82">
        <v>117</v>
      </c>
      <c r="V295" s="83">
        <v>84</v>
      </c>
    </row>
    <row r="296" spans="1:22">
      <c r="A296" s="86" t="s">
        <v>353</v>
      </c>
      <c r="B296" s="82">
        <v>78</v>
      </c>
      <c r="C296" s="82">
        <v>76</v>
      </c>
      <c r="D296" s="82">
        <v>72</v>
      </c>
      <c r="E296" s="82">
        <v>68</v>
      </c>
      <c r="F296" s="82">
        <v>94</v>
      </c>
      <c r="G296" s="82">
        <v>87</v>
      </c>
      <c r="H296" s="82">
        <v>68</v>
      </c>
      <c r="I296" s="82">
        <v>83</v>
      </c>
      <c r="J296" s="82">
        <v>112</v>
      </c>
      <c r="K296" s="82">
        <v>102</v>
      </c>
      <c r="L296" s="82">
        <v>81</v>
      </c>
      <c r="M296" s="82">
        <v>77</v>
      </c>
      <c r="N296" s="82">
        <v>87</v>
      </c>
      <c r="O296" s="82">
        <v>80</v>
      </c>
      <c r="P296" s="82">
        <v>76</v>
      </c>
      <c r="Q296" s="174">
        <v>86</v>
      </c>
      <c r="R296" s="82">
        <v>78</v>
      </c>
      <c r="S296" s="82">
        <v>86</v>
      </c>
      <c r="T296" s="82">
        <v>98</v>
      </c>
      <c r="U296" s="82">
        <v>71</v>
      </c>
      <c r="V296" s="83">
        <v>77</v>
      </c>
    </row>
    <row r="297" spans="1:22">
      <c r="A297" s="86" t="s">
        <v>354</v>
      </c>
      <c r="B297" s="82">
        <v>91</v>
      </c>
      <c r="C297" s="82">
        <v>82</v>
      </c>
      <c r="D297" s="82">
        <v>77</v>
      </c>
      <c r="E297" s="82">
        <v>88</v>
      </c>
      <c r="F297" s="82">
        <v>83</v>
      </c>
      <c r="G297" s="82">
        <v>82</v>
      </c>
      <c r="H297" s="82">
        <v>66</v>
      </c>
      <c r="I297" s="82">
        <v>93</v>
      </c>
      <c r="J297" s="82">
        <v>102</v>
      </c>
      <c r="K297" s="82">
        <v>89</v>
      </c>
      <c r="L297" s="82">
        <v>87</v>
      </c>
      <c r="M297" s="82">
        <v>79</v>
      </c>
      <c r="N297" s="82">
        <v>80</v>
      </c>
      <c r="O297" s="82">
        <v>85</v>
      </c>
      <c r="P297" s="82">
        <v>82</v>
      </c>
      <c r="Q297" s="174">
        <v>74</v>
      </c>
      <c r="R297" s="82">
        <v>82</v>
      </c>
      <c r="S297" s="82">
        <v>74</v>
      </c>
      <c r="T297" s="82">
        <v>77</v>
      </c>
      <c r="U297" s="82">
        <v>85</v>
      </c>
      <c r="V297" s="83">
        <v>95</v>
      </c>
    </row>
    <row r="298" spans="1:22">
      <c r="A298" s="86" t="s">
        <v>355</v>
      </c>
      <c r="B298" s="82">
        <v>18</v>
      </c>
      <c r="C298" s="82">
        <v>14</v>
      </c>
      <c r="D298" s="82">
        <v>15</v>
      </c>
      <c r="E298" s="82">
        <v>12</v>
      </c>
      <c r="F298" s="82">
        <v>11</v>
      </c>
      <c r="G298" s="82">
        <v>5</v>
      </c>
      <c r="H298" s="82">
        <v>12</v>
      </c>
      <c r="I298" s="82">
        <v>16</v>
      </c>
      <c r="J298" s="82">
        <v>7</v>
      </c>
      <c r="K298" s="82">
        <v>8</v>
      </c>
      <c r="L298" s="82">
        <v>7</v>
      </c>
      <c r="M298" s="82">
        <v>6</v>
      </c>
      <c r="N298" s="82">
        <v>11</v>
      </c>
      <c r="O298" s="82">
        <v>7</v>
      </c>
      <c r="P298" s="82">
        <v>12</v>
      </c>
      <c r="Q298" s="174">
        <v>13</v>
      </c>
      <c r="R298" s="82">
        <v>12</v>
      </c>
      <c r="S298" s="82">
        <v>13</v>
      </c>
      <c r="T298" s="82">
        <v>10</v>
      </c>
      <c r="U298" s="82">
        <v>9</v>
      </c>
      <c r="V298" s="83">
        <v>12</v>
      </c>
    </row>
    <row r="299" spans="1:22">
      <c r="A299" s="86" t="s">
        <v>356</v>
      </c>
      <c r="B299" s="82">
        <v>163</v>
      </c>
      <c r="C299" s="82">
        <v>151</v>
      </c>
      <c r="D299" s="82">
        <v>137</v>
      </c>
      <c r="E299" s="82">
        <v>125</v>
      </c>
      <c r="F299" s="82">
        <v>142</v>
      </c>
      <c r="G299" s="82">
        <v>125</v>
      </c>
      <c r="H299" s="82">
        <v>128</v>
      </c>
      <c r="I299" s="82">
        <v>127</v>
      </c>
      <c r="J299" s="82">
        <v>134</v>
      </c>
      <c r="K299" s="82">
        <v>116</v>
      </c>
      <c r="L299" s="82">
        <v>103</v>
      </c>
      <c r="M299" s="82">
        <v>113</v>
      </c>
      <c r="N299" s="82">
        <v>130</v>
      </c>
      <c r="O299" s="82">
        <v>88</v>
      </c>
      <c r="P299" s="82">
        <v>99</v>
      </c>
      <c r="Q299" s="174">
        <v>100</v>
      </c>
      <c r="R299" s="82">
        <v>99</v>
      </c>
      <c r="S299" s="82">
        <v>100</v>
      </c>
      <c r="T299" s="82">
        <v>77</v>
      </c>
      <c r="U299" s="82">
        <v>97</v>
      </c>
      <c r="V299" s="83">
        <v>109</v>
      </c>
    </row>
    <row r="300" spans="1:22">
      <c r="A300" s="61" t="s">
        <v>371</v>
      </c>
      <c r="B300" s="82">
        <f>SUM(B301:B305)</f>
        <v>217</v>
      </c>
      <c r="C300" s="82">
        <f t="shared" ref="C300:M300" si="15">SUM(C301:C305)</f>
        <v>202</v>
      </c>
      <c r="D300" s="82">
        <f t="shared" si="15"/>
        <v>172</v>
      </c>
      <c r="E300" s="82">
        <f t="shared" si="15"/>
        <v>200</v>
      </c>
      <c r="F300" s="82">
        <f t="shared" si="15"/>
        <v>199</v>
      </c>
      <c r="G300" s="82">
        <f t="shared" si="15"/>
        <v>216</v>
      </c>
      <c r="H300" s="82">
        <f t="shared" si="15"/>
        <v>193</v>
      </c>
      <c r="I300" s="82">
        <f t="shared" si="15"/>
        <v>247</v>
      </c>
      <c r="J300" s="82">
        <f t="shared" si="15"/>
        <v>206</v>
      </c>
      <c r="K300" s="82">
        <f t="shared" si="15"/>
        <v>210</v>
      </c>
      <c r="L300" s="82">
        <f t="shared" si="15"/>
        <v>226</v>
      </c>
      <c r="M300" s="82">
        <f t="shared" si="15"/>
        <v>222</v>
      </c>
      <c r="N300" s="82">
        <v>252</v>
      </c>
      <c r="O300" s="82">
        <v>201</v>
      </c>
      <c r="P300" s="82">
        <v>216</v>
      </c>
      <c r="Q300" s="174">
        <v>213</v>
      </c>
      <c r="R300" s="82">
        <v>216</v>
      </c>
      <c r="S300" s="82">
        <v>212</v>
      </c>
      <c r="T300" s="82">
        <v>243</v>
      </c>
      <c r="U300" s="82">
        <v>220</v>
      </c>
      <c r="V300" s="83">
        <v>221</v>
      </c>
    </row>
    <row r="301" spans="1:22">
      <c r="A301" s="86" t="s">
        <v>357</v>
      </c>
      <c r="B301" s="82">
        <v>81</v>
      </c>
      <c r="C301" s="82">
        <v>67</v>
      </c>
      <c r="D301" s="82">
        <v>55</v>
      </c>
      <c r="E301" s="82">
        <v>69</v>
      </c>
      <c r="F301" s="82">
        <v>74</v>
      </c>
      <c r="G301" s="82">
        <v>63</v>
      </c>
      <c r="H301" s="82">
        <v>66</v>
      </c>
      <c r="I301" s="82">
        <v>85</v>
      </c>
      <c r="J301" s="82">
        <v>70</v>
      </c>
      <c r="K301" s="82">
        <v>60</v>
      </c>
      <c r="L301" s="82">
        <v>85</v>
      </c>
      <c r="M301" s="82">
        <v>71</v>
      </c>
      <c r="N301" s="82">
        <v>73</v>
      </c>
      <c r="O301" s="82">
        <v>62</v>
      </c>
      <c r="P301" s="82">
        <v>66</v>
      </c>
      <c r="Q301" s="174">
        <v>63</v>
      </c>
      <c r="R301" s="82">
        <v>66</v>
      </c>
      <c r="S301" s="82">
        <v>63</v>
      </c>
      <c r="T301" s="82">
        <v>83</v>
      </c>
      <c r="U301" s="82">
        <v>73</v>
      </c>
      <c r="V301" s="83">
        <v>65</v>
      </c>
    </row>
    <row r="302" spans="1:22">
      <c r="A302" s="86" t="s">
        <v>358</v>
      </c>
      <c r="B302" s="82">
        <v>36</v>
      </c>
      <c r="C302" s="82">
        <v>45</v>
      </c>
      <c r="D302" s="82">
        <v>31</v>
      </c>
      <c r="E302" s="82">
        <v>36</v>
      </c>
      <c r="F302" s="82">
        <v>30</v>
      </c>
      <c r="G302" s="82">
        <v>46</v>
      </c>
      <c r="H302" s="82">
        <v>34</v>
      </c>
      <c r="I302" s="82">
        <v>44</v>
      </c>
      <c r="J302" s="82">
        <v>37</v>
      </c>
      <c r="K302" s="82">
        <v>44</v>
      </c>
      <c r="L302" s="82">
        <v>44</v>
      </c>
      <c r="M302" s="82">
        <v>45</v>
      </c>
      <c r="N302" s="82">
        <v>56</v>
      </c>
      <c r="O302" s="82">
        <v>40</v>
      </c>
      <c r="P302" s="82">
        <v>50</v>
      </c>
      <c r="Q302" s="174">
        <v>42</v>
      </c>
      <c r="R302" s="82">
        <v>50</v>
      </c>
      <c r="S302" s="82">
        <v>42</v>
      </c>
      <c r="T302" s="82">
        <v>42</v>
      </c>
      <c r="U302" s="82">
        <v>35</v>
      </c>
      <c r="V302" s="83">
        <v>53</v>
      </c>
    </row>
    <row r="303" spans="1:22">
      <c r="A303" s="86" t="s">
        <v>359</v>
      </c>
      <c r="B303" s="82">
        <v>36</v>
      </c>
      <c r="C303" s="82">
        <v>30</v>
      </c>
      <c r="D303" s="82">
        <v>29</v>
      </c>
      <c r="E303" s="82">
        <v>42</v>
      </c>
      <c r="F303" s="82">
        <v>38</v>
      </c>
      <c r="G303" s="82">
        <v>41</v>
      </c>
      <c r="H303" s="82">
        <v>31</v>
      </c>
      <c r="I303" s="82">
        <v>46</v>
      </c>
      <c r="J303" s="82">
        <v>44</v>
      </c>
      <c r="K303" s="82">
        <v>36</v>
      </c>
      <c r="L303" s="82">
        <v>37</v>
      </c>
      <c r="M303" s="82">
        <v>43</v>
      </c>
      <c r="N303" s="82">
        <v>45</v>
      </c>
      <c r="O303" s="82">
        <v>35</v>
      </c>
      <c r="P303" s="82">
        <v>33</v>
      </c>
      <c r="Q303" s="174">
        <v>47</v>
      </c>
      <c r="R303" s="82">
        <v>33</v>
      </c>
      <c r="S303" s="82">
        <v>46</v>
      </c>
      <c r="T303" s="82">
        <v>43</v>
      </c>
      <c r="U303" s="82">
        <v>42</v>
      </c>
      <c r="V303" s="83">
        <v>43</v>
      </c>
    </row>
    <row r="304" spans="1:22">
      <c r="A304" s="86" t="s">
        <v>360</v>
      </c>
      <c r="B304" s="82">
        <v>52</v>
      </c>
      <c r="C304" s="82">
        <v>49</v>
      </c>
      <c r="D304" s="82">
        <v>47</v>
      </c>
      <c r="E304" s="82">
        <v>41</v>
      </c>
      <c r="F304" s="82">
        <v>44</v>
      </c>
      <c r="G304" s="82">
        <v>55</v>
      </c>
      <c r="H304" s="82">
        <v>45</v>
      </c>
      <c r="I304" s="82">
        <v>62</v>
      </c>
      <c r="J304" s="82">
        <v>46</v>
      </c>
      <c r="K304" s="82">
        <v>53</v>
      </c>
      <c r="L304" s="82">
        <v>48</v>
      </c>
      <c r="M304" s="82">
        <v>54</v>
      </c>
      <c r="N304" s="82">
        <v>72</v>
      </c>
      <c r="O304" s="82">
        <v>47</v>
      </c>
      <c r="P304" s="82">
        <v>54</v>
      </c>
      <c r="Q304" s="174">
        <v>51</v>
      </c>
      <c r="R304" s="82">
        <v>54</v>
      </c>
      <c r="S304" s="82">
        <v>51</v>
      </c>
      <c r="T304" s="82">
        <v>66</v>
      </c>
      <c r="U304" s="82">
        <v>55</v>
      </c>
      <c r="V304" s="83">
        <v>46</v>
      </c>
    </row>
    <row r="305" spans="1:22">
      <c r="A305" s="86" t="s">
        <v>361</v>
      </c>
      <c r="B305" s="82">
        <v>12</v>
      </c>
      <c r="C305" s="82">
        <v>11</v>
      </c>
      <c r="D305" s="82">
        <v>10</v>
      </c>
      <c r="E305" s="82">
        <v>12</v>
      </c>
      <c r="F305" s="82">
        <v>13</v>
      </c>
      <c r="G305" s="82">
        <v>11</v>
      </c>
      <c r="H305" s="82">
        <v>17</v>
      </c>
      <c r="I305" s="82">
        <v>10</v>
      </c>
      <c r="J305" s="82">
        <v>9</v>
      </c>
      <c r="K305" s="82">
        <v>17</v>
      </c>
      <c r="L305" s="82">
        <v>12</v>
      </c>
      <c r="M305" s="82">
        <v>9</v>
      </c>
      <c r="N305" s="82">
        <v>6</v>
      </c>
      <c r="O305" s="82">
        <v>17</v>
      </c>
      <c r="P305" s="82">
        <v>13</v>
      </c>
      <c r="Q305" s="174">
        <v>10</v>
      </c>
      <c r="R305" s="82">
        <v>13</v>
      </c>
      <c r="S305" s="82">
        <v>10</v>
      </c>
      <c r="T305" s="82">
        <v>9</v>
      </c>
      <c r="U305" s="82">
        <v>15</v>
      </c>
      <c r="V305" s="83">
        <v>14</v>
      </c>
    </row>
    <row r="306" spans="1:22">
      <c r="A306" s="61" t="s">
        <v>372</v>
      </c>
      <c r="B306" s="82">
        <f>SUM(B307:B314)</f>
        <v>434</v>
      </c>
      <c r="C306" s="82">
        <f t="shared" ref="C306:M306" si="16">SUM(C307:C314)</f>
        <v>466</v>
      </c>
      <c r="D306" s="82">
        <f t="shared" si="16"/>
        <v>330</v>
      </c>
      <c r="E306" s="82">
        <f t="shared" si="16"/>
        <v>395</v>
      </c>
      <c r="F306" s="82">
        <f t="shared" si="16"/>
        <v>401</v>
      </c>
      <c r="G306" s="82">
        <f t="shared" si="16"/>
        <v>430</v>
      </c>
      <c r="H306" s="82">
        <f t="shared" si="16"/>
        <v>444</v>
      </c>
      <c r="I306" s="82">
        <f t="shared" si="16"/>
        <v>416</v>
      </c>
      <c r="J306" s="82">
        <f t="shared" si="16"/>
        <v>464</v>
      </c>
      <c r="K306" s="82">
        <f t="shared" si="16"/>
        <v>434</v>
      </c>
      <c r="L306" s="82">
        <f t="shared" si="16"/>
        <v>402</v>
      </c>
      <c r="M306" s="82">
        <f t="shared" si="16"/>
        <v>421</v>
      </c>
      <c r="N306" s="82">
        <v>445</v>
      </c>
      <c r="O306" s="82">
        <v>379</v>
      </c>
      <c r="P306" s="82">
        <v>415</v>
      </c>
      <c r="Q306" s="174">
        <v>382</v>
      </c>
      <c r="R306" s="82">
        <v>414</v>
      </c>
      <c r="S306" s="82">
        <v>382</v>
      </c>
      <c r="T306" s="82">
        <v>404</v>
      </c>
      <c r="U306" s="82">
        <v>369</v>
      </c>
      <c r="V306" s="83">
        <v>418</v>
      </c>
    </row>
    <row r="307" spans="1:22">
      <c r="A307" s="86" t="s">
        <v>362</v>
      </c>
      <c r="B307" s="82">
        <v>151</v>
      </c>
      <c r="C307" s="82">
        <v>165</v>
      </c>
      <c r="D307" s="82">
        <v>126</v>
      </c>
      <c r="E307" s="82">
        <v>133</v>
      </c>
      <c r="F307" s="82">
        <v>126</v>
      </c>
      <c r="G307" s="82">
        <v>139</v>
      </c>
      <c r="H307" s="82">
        <v>144</v>
      </c>
      <c r="I307" s="82">
        <v>144</v>
      </c>
      <c r="J307" s="82">
        <v>159</v>
      </c>
      <c r="K307" s="82">
        <v>149</v>
      </c>
      <c r="L307" s="82">
        <v>117</v>
      </c>
      <c r="M307" s="82">
        <v>138</v>
      </c>
      <c r="N307" s="82">
        <v>174</v>
      </c>
      <c r="O307" s="82">
        <v>130</v>
      </c>
      <c r="P307" s="82">
        <v>134</v>
      </c>
      <c r="Q307" s="174">
        <v>129</v>
      </c>
      <c r="R307" s="82">
        <v>134</v>
      </c>
      <c r="S307" s="82">
        <v>129</v>
      </c>
      <c r="T307" s="82">
        <v>133</v>
      </c>
      <c r="U307" s="82">
        <v>107</v>
      </c>
      <c r="V307" s="83">
        <v>140</v>
      </c>
    </row>
    <row r="308" spans="1:22">
      <c r="A308" s="86" t="s">
        <v>363</v>
      </c>
      <c r="B308" s="82">
        <v>1</v>
      </c>
      <c r="C308" s="82">
        <v>4</v>
      </c>
      <c r="D308" s="82">
        <v>1</v>
      </c>
      <c r="E308" s="82">
        <v>7</v>
      </c>
      <c r="F308" s="82">
        <v>7</v>
      </c>
      <c r="G308" s="82">
        <v>1</v>
      </c>
      <c r="H308" s="82">
        <v>4</v>
      </c>
      <c r="I308" s="82">
        <v>6</v>
      </c>
      <c r="J308" s="82">
        <v>6</v>
      </c>
      <c r="K308" s="82">
        <v>10</v>
      </c>
      <c r="L308" s="82">
        <v>5</v>
      </c>
      <c r="M308" s="82">
        <v>3</v>
      </c>
      <c r="N308" s="82">
        <v>4</v>
      </c>
      <c r="O308" s="82">
        <v>1</v>
      </c>
      <c r="P308" s="82">
        <v>5</v>
      </c>
      <c r="Q308" s="174">
        <v>3</v>
      </c>
      <c r="R308" s="82">
        <v>5</v>
      </c>
      <c r="S308" s="82">
        <v>3</v>
      </c>
      <c r="T308" s="82">
        <v>2</v>
      </c>
      <c r="U308" s="82">
        <v>4</v>
      </c>
      <c r="V308" s="83">
        <v>2</v>
      </c>
    </row>
    <row r="309" spans="1:22">
      <c r="A309" s="86" t="s">
        <v>364</v>
      </c>
      <c r="B309" s="82">
        <v>80</v>
      </c>
      <c r="C309" s="82">
        <v>93</v>
      </c>
      <c r="D309" s="82">
        <v>66</v>
      </c>
      <c r="E309" s="82">
        <v>75</v>
      </c>
      <c r="F309" s="82">
        <v>92</v>
      </c>
      <c r="G309" s="82">
        <v>89</v>
      </c>
      <c r="H309" s="82">
        <v>90</v>
      </c>
      <c r="I309" s="82">
        <v>87</v>
      </c>
      <c r="J309" s="82">
        <v>88</v>
      </c>
      <c r="K309" s="82">
        <v>89</v>
      </c>
      <c r="L309" s="82">
        <v>86</v>
      </c>
      <c r="M309" s="82">
        <v>77</v>
      </c>
      <c r="N309" s="82">
        <v>65</v>
      </c>
      <c r="O309" s="82">
        <v>67</v>
      </c>
      <c r="P309" s="82">
        <v>70</v>
      </c>
      <c r="Q309" s="174">
        <v>64</v>
      </c>
      <c r="R309" s="82">
        <v>69</v>
      </c>
      <c r="S309" s="82">
        <v>64</v>
      </c>
      <c r="T309" s="82">
        <v>80</v>
      </c>
      <c r="U309" s="82">
        <v>79</v>
      </c>
      <c r="V309" s="83">
        <v>82</v>
      </c>
    </row>
    <row r="310" spans="1:22">
      <c r="A310" s="86" t="s">
        <v>365</v>
      </c>
      <c r="B310" s="82">
        <v>69</v>
      </c>
      <c r="C310" s="82">
        <v>74</v>
      </c>
      <c r="D310" s="82">
        <v>43</v>
      </c>
      <c r="E310" s="82">
        <v>74</v>
      </c>
      <c r="F310" s="82">
        <v>69</v>
      </c>
      <c r="G310" s="82">
        <v>73</v>
      </c>
      <c r="H310" s="82">
        <v>74</v>
      </c>
      <c r="I310" s="82">
        <v>66</v>
      </c>
      <c r="J310" s="82">
        <v>80</v>
      </c>
      <c r="K310" s="82">
        <v>57</v>
      </c>
      <c r="L310" s="82">
        <v>61</v>
      </c>
      <c r="M310" s="82">
        <v>82</v>
      </c>
      <c r="N310" s="82">
        <v>73</v>
      </c>
      <c r="O310" s="82">
        <v>65</v>
      </c>
      <c r="P310" s="82">
        <v>71</v>
      </c>
      <c r="Q310" s="174">
        <v>74</v>
      </c>
      <c r="R310" s="82">
        <v>71</v>
      </c>
      <c r="S310" s="82">
        <v>74</v>
      </c>
      <c r="T310" s="82">
        <v>63</v>
      </c>
      <c r="U310" s="82">
        <v>71</v>
      </c>
      <c r="V310" s="83">
        <v>74</v>
      </c>
    </row>
    <row r="311" spans="1:22">
      <c r="A311" s="86" t="s">
        <v>366</v>
      </c>
      <c r="B311" s="82">
        <v>50</v>
      </c>
      <c r="C311" s="82">
        <v>43</v>
      </c>
      <c r="D311" s="82">
        <v>38</v>
      </c>
      <c r="E311" s="82">
        <v>30</v>
      </c>
      <c r="F311" s="82">
        <v>46</v>
      </c>
      <c r="G311" s="82">
        <v>53</v>
      </c>
      <c r="H311" s="82">
        <v>54</v>
      </c>
      <c r="I311" s="82">
        <v>58</v>
      </c>
      <c r="J311" s="82">
        <v>52</v>
      </c>
      <c r="K311" s="82">
        <v>51</v>
      </c>
      <c r="L311" s="82">
        <v>50</v>
      </c>
      <c r="M311" s="82">
        <v>48</v>
      </c>
      <c r="N311" s="82">
        <v>38</v>
      </c>
      <c r="O311" s="82">
        <v>51</v>
      </c>
      <c r="P311" s="82">
        <v>57</v>
      </c>
      <c r="Q311" s="174">
        <v>42</v>
      </c>
      <c r="R311" s="82">
        <v>57</v>
      </c>
      <c r="S311" s="82">
        <v>42</v>
      </c>
      <c r="T311" s="82">
        <v>49</v>
      </c>
      <c r="U311" s="82">
        <v>55</v>
      </c>
      <c r="V311" s="83">
        <v>60</v>
      </c>
    </row>
    <row r="312" spans="1:22">
      <c r="A312" s="86" t="s">
        <v>367</v>
      </c>
      <c r="B312" s="82">
        <v>33</v>
      </c>
      <c r="C312" s="82">
        <v>32</v>
      </c>
      <c r="D312" s="82">
        <v>20</v>
      </c>
      <c r="E312" s="82">
        <v>32</v>
      </c>
      <c r="F312" s="82">
        <v>23</v>
      </c>
      <c r="G312" s="82">
        <v>24</v>
      </c>
      <c r="H312" s="82">
        <v>29</v>
      </c>
      <c r="I312" s="82">
        <v>19</v>
      </c>
      <c r="J312" s="82">
        <v>37</v>
      </c>
      <c r="K312" s="82">
        <v>40</v>
      </c>
      <c r="L312" s="82">
        <v>38</v>
      </c>
      <c r="M312" s="82">
        <v>33</v>
      </c>
      <c r="N312" s="82">
        <v>35</v>
      </c>
      <c r="O312" s="82">
        <v>31</v>
      </c>
      <c r="P312" s="82">
        <v>29</v>
      </c>
      <c r="Q312" s="174">
        <v>25</v>
      </c>
      <c r="R312" s="82">
        <v>29</v>
      </c>
      <c r="S312" s="82">
        <v>25</v>
      </c>
      <c r="T312" s="82">
        <v>29</v>
      </c>
      <c r="U312" s="82">
        <v>19</v>
      </c>
      <c r="V312" s="83">
        <v>21</v>
      </c>
    </row>
    <row r="313" spans="1:22">
      <c r="A313" s="86" t="s">
        <v>368</v>
      </c>
      <c r="B313" s="82">
        <v>38</v>
      </c>
      <c r="C313" s="82">
        <v>38</v>
      </c>
      <c r="D313" s="82">
        <v>23</v>
      </c>
      <c r="E313" s="82">
        <v>32</v>
      </c>
      <c r="F313" s="82">
        <v>27</v>
      </c>
      <c r="G313" s="82">
        <v>34</v>
      </c>
      <c r="H313" s="82">
        <v>34</v>
      </c>
      <c r="I313" s="82">
        <v>21</v>
      </c>
      <c r="J313" s="82">
        <v>26</v>
      </c>
      <c r="K313" s="82">
        <v>28</v>
      </c>
      <c r="L313" s="82">
        <v>31</v>
      </c>
      <c r="M313" s="82">
        <v>30</v>
      </c>
      <c r="N313" s="82">
        <v>45</v>
      </c>
      <c r="O313" s="82">
        <v>24</v>
      </c>
      <c r="P313" s="82">
        <v>35</v>
      </c>
      <c r="Q313" s="174">
        <v>33</v>
      </c>
      <c r="R313" s="82">
        <v>35</v>
      </c>
      <c r="S313" s="82">
        <v>33</v>
      </c>
      <c r="T313" s="82">
        <v>30</v>
      </c>
      <c r="U313" s="82">
        <v>22</v>
      </c>
      <c r="V313" s="83">
        <v>24</v>
      </c>
    </row>
    <row r="314" spans="1:22">
      <c r="A314" s="86" t="s">
        <v>369</v>
      </c>
      <c r="B314" s="82">
        <v>12</v>
      </c>
      <c r="C314" s="82">
        <v>17</v>
      </c>
      <c r="D314" s="82">
        <v>13</v>
      </c>
      <c r="E314" s="82">
        <v>12</v>
      </c>
      <c r="F314" s="82">
        <v>11</v>
      </c>
      <c r="G314" s="82">
        <v>17</v>
      </c>
      <c r="H314" s="82">
        <v>15</v>
      </c>
      <c r="I314" s="82">
        <v>15</v>
      </c>
      <c r="J314" s="82">
        <v>16</v>
      </c>
      <c r="K314" s="82">
        <v>10</v>
      </c>
      <c r="L314" s="82">
        <v>14</v>
      </c>
      <c r="M314" s="82">
        <v>10</v>
      </c>
      <c r="N314" s="82">
        <v>11</v>
      </c>
      <c r="O314" s="82">
        <v>10</v>
      </c>
      <c r="P314" s="82">
        <v>14</v>
      </c>
      <c r="Q314" s="174">
        <v>12</v>
      </c>
      <c r="R314" s="82">
        <v>14</v>
      </c>
      <c r="S314" s="82">
        <v>12</v>
      </c>
      <c r="T314" s="82">
        <v>18</v>
      </c>
      <c r="U314" s="82">
        <v>12</v>
      </c>
      <c r="V314" s="83">
        <v>15</v>
      </c>
    </row>
    <row r="315" spans="1:22">
      <c r="A315" s="61" t="s">
        <v>373</v>
      </c>
      <c r="B315" s="82">
        <f>SUM(B316:B327)</f>
        <v>1292</v>
      </c>
      <c r="C315" s="82">
        <f t="shared" ref="C315:M315" si="17">SUM(C316:C327)</f>
        <v>1191</v>
      </c>
      <c r="D315" s="82">
        <f t="shared" si="17"/>
        <v>1108</v>
      </c>
      <c r="E315" s="82">
        <f t="shared" si="17"/>
        <v>1168</v>
      </c>
      <c r="F315" s="82">
        <f t="shared" si="17"/>
        <v>1128</v>
      </c>
      <c r="G315" s="82">
        <f t="shared" si="17"/>
        <v>1149</v>
      </c>
      <c r="H315" s="82">
        <f t="shared" si="17"/>
        <v>1207</v>
      </c>
      <c r="I315" s="82">
        <f t="shared" si="17"/>
        <v>1178</v>
      </c>
      <c r="J315" s="82">
        <f t="shared" si="17"/>
        <v>1142</v>
      </c>
      <c r="K315" s="82">
        <f t="shared" si="17"/>
        <v>1126</v>
      </c>
      <c r="L315" s="82">
        <f t="shared" si="17"/>
        <v>1142</v>
      </c>
      <c r="M315" s="82">
        <f t="shared" si="17"/>
        <v>1095</v>
      </c>
      <c r="N315" s="82">
        <v>1188</v>
      </c>
      <c r="O315" s="82">
        <v>1023</v>
      </c>
      <c r="P315" s="82">
        <v>1050</v>
      </c>
      <c r="Q315" s="174">
        <v>1098</v>
      </c>
      <c r="R315" s="82">
        <v>1052</v>
      </c>
      <c r="S315" s="82">
        <v>1095</v>
      </c>
      <c r="T315" s="82">
        <v>1095</v>
      </c>
      <c r="U315" s="82">
        <v>1112</v>
      </c>
      <c r="V315" s="83">
        <v>1153</v>
      </c>
    </row>
    <row r="316" spans="1:22">
      <c r="A316" s="86" t="s">
        <v>374</v>
      </c>
      <c r="B316" s="82">
        <v>59</v>
      </c>
      <c r="C316" s="82">
        <v>56</v>
      </c>
      <c r="D316" s="82">
        <v>50</v>
      </c>
      <c r="E316" s="82">
        <v>57</v>
      </c>
      <c r="F316" s="82">
        <v>69</v>
      </c>
      <c r="G316" s="82">
        <v>57</v>
      </c>
      <c r="H316" s="82">
        <v>59</v>
      </c>
      <c r="I316" s="82">
        <v>49</v>
      </c>
      <c r="J316" s="82">
        <v>49</v>
      </c>
      <c r="K316" s="82">
        <v>45</v>
      </c>
      <c r="L316" s="82">
        <v>52</v>
      </c>
      <c r="M316" s="82">
        <v>56</v>
      </c>
      <c r="N316" s="82">
        <v>54</v>
      </c>
      <c r="O316" s="82">
        <v>52</v>
      </c>
      <c r="P316" s="82">
        <v>54</v>
      </c>
      <c r="Q316" s="174">
        <v>38</v>
      </c>
      <c r="R316" s="82">
        <v>54</v>
      </c>
      <c r="S316" s="82">
        <v>37</v>
      </c>
      <c r="T316" s="82">
        <v>55</v>
      </c>
      <c r="U316" s="82">
        <v>59</v>
      </c>
      <c r="V316" s="83">
        <v>49</v>
      </c>
    </row>
    <row r="317" spans="1:22">
      <c r="A317" s="86" t="s">
        <v>375</v>
      </c>
      <c r="B317" s="82">
        <v>39</v>
      </c>
      <c r="C317" s="82">
        <v>52</v>
      </c>
      <c r="D317" s="82">
        <v>33</v>
      </c>
      <c r="E317" s="82">
        <v>41</v>
      </c>
      <c r="F317" s="82">
        <v>36</v>
      </c>
      <c r="G317" s="82">
        <v>38</v>
      </c>
      <c r="H317" s="82">
        <v>39</v>
      </c>
      <c r="I317" s="82">
        <v>41</v>
      </c>
      <c r="J317" s="82">
        <v>44</v>
      </c>
      <c r="K317" s="82">
        <v>35</v>
      </c>
      <c r="L317" s="82">
        <v>39</v>
      </c>
      <c r="M317" s="82">
        <v>38</v>
      </c>
      <c r="N317" s="82">
        <v>50</v>
      </c>
      <c r="O317" s="82">
        <v>34</v>
      </c>
      <c r="P317" s="82">
        <v>38</v>
      </c>
      <c r="Q317" s="174">
        <v>31</v>
      </c>
      <c r="R317" s="82">
        <v>38</v>
      </c>
      <c r="S317" s="82">
        <v>31</v>
      </c>
      <c r="T317" s="82">
        <v>35</v>
      </c>
      <c r="U317" s="82">
        <v>48</v>
      </c>
      <c r="V317" s="83">
        <v>43</v>
      </c>
    </row>
    <row r="318" spans="1:22">
      <c r="A318" s="86" t="s">
        <v>376</v>
      </c>
      <c r="B318" s="82">
        <v>53</v>
      </c>
      <c r="C318" s="82">
        <v>49</v>
      </c>
      <c r="D318" s="82">
        <v>60</v>
      </c>
      <c r="E318" s="82">
        <v>51</v>
      </c>
      <c r="F318" s="82">
        <v>43</v>
      </c>
      <c r="G318" s="82">
        <v>54</v>
      </c>
      <c r="H318" s="82">
        <v>64</v>
      </c>
      <c r="I318" s="82">
        <v>52</v>
      </c>
      <c r="J318" s="82">
        <v>49</v>
      </c>
      <c r="K318" s="82">
        <v>41</v>
      </c>
      <c r="L318" s="82">
        <v>41</v>
      </c>
      <c r="M318" s="82">
        <v>37</v>
      </c>
      <c r="N318" s="82">
        <v>48</v>
      </c>
      <c r="O318" s="82">
        <v>36</v>
      </c>
      <c r="P318" s="82">
        <v>50</v>
      </c>
      <c r="Q318" s="174">
        <v>43</v>
      </c>
      <c r="R318" s="82">
        <v>50</v>
      </c>
      <c r="S318" s="82">
        <v>43</v>
      </c>
      <c r="T318" s="82">
        <v>45</v>
      </c>
      <c r="U318" s="82">
        <v>46</v>
      </c>
      <c r="V318" s="83">
        <v>39</v>
      </c>
    </row>
    <row r="319" spans="1:22">
      <c r="A319" s="86" t="s">
        <v>377</v>
      </c>
      <c r="B319" s="82">
        <v>143</v>
      </c>
      <c r="C319" s="82">
        <v>123</v>
      </c>
      <c r="D319" s="82">
        <v>104</v>
      </c>
      <c r="E319" s="82">
        <v>114</v>
      </c>
      <c r="F319" s="82">
        <v>102</v>
      </c>
      <c r="G319" s="82">
        <v>108</v>
      </c>
      <c r="H319" s="82">
        <v>128</v>
      </c>
      <c r="I319" s="82">
        <v>133</v>
      </c>
      <c r="J319" s="82">
        <v>118</v>
      </c>
      <c r="K319" s="82">
        <v>109</v>
      </c>
      <c r="L319" s="82">
        <v>123</v>
      </c>
      <c r="M319" s="82">
        <v>127</v>
      </c>
      <c r="N319" s="82">
        <v>135</v>
      </c>
      <c r="O319" s="82">
        <v>115</v>
      </c>
      <c r="P319" s="82">
        <v>88</v>
      </c>
      <c r="Q319" s="174">
        <v>110</v>
      </c>
      <c r="R319" s="82">
        <v>88</v>
      </c>
      <c r="S319" s="82">
        <v>109</v>
      </c>
      <c r="T319" s="82">
        <v>118</v>
      </c>
      <c r="U319" s="82">
        <v>107</v>
      </c>
      <c r="V319" s="83">
        <v>111</v>
      </c>
    </row>
    <row r="320" spans="1:22">
      <c r="A320" s="86" t="s">
        <v>378</v>
      </c>
      <c r="B320" s="82">
        <v>349</v>
      </c>
      <c r="C320" s="82">
        <v>326</v>
      </c>
      <c r="D320" s="82">
        <v>298</v>
      </c>
      <c r="E320" s="82">
        <v>349</v>
      </c>
      <c r="F320" s="82">
        <v>312</v>
      </c>
      <c r="G320" s="82">
        <v>328</v>
      </c>
      <c r="H320" s="82">
        <v>328</v>
      </c>
      <c r="I320" s="82">
        <v>350</v>
      </c>
      <c r="J320" s="82">
        <v>329</v>
      </c>
      <c r="K320" s="82">
        <v>299</v>
      </c>
      <c r="L320" s="82">
        <v>319</v>
      </c>
      <c r="M320" s="82">
        <v>282</v>
      </c>
      <c r="N320" s="82">
        <v>308</v>
      </c>
      <c r="O320" s="82">
        <v>295</v>
      </c>
      <c r="P320" s="82">
        <v>287</v>
      </c>
      <c r="Q320" s="174">
        <v>286</v>
      </c>
      <c r="R320" s="82">
        <v>287</v>
      </c>
      <c r="S320" s="82">
        <v>283</v>
      </c>
      <c r="T320" s="82">
        <v>286</v>
      </c>
      <c r="U320" s="82">
        <v>258</v>
      </c>
      <c r="V320" s="83">
        <v>310</v>
      </c>
    </row>
    <row r="321" spans="1:22">
      <c r="A321" s="86" t="s">
        <v>379</v>
      </c>
      <c r="B321" s="82">
        <v>68</v>
      </c>
      <c r="C321" s="82">
        <v>58</v>
      </c>
      <c r="D321" s="82">
        <v>55</v>
      </c>
      <c r="E321" s="82">
        <v>57</v>
      </c>
      <c r="F321" s="82">
        <v>46</v>
      </c>
      <c r="G321" s="82">
        <v>44</v>
      </c>
      <c r="H321" s="82">
        <v>66</v>
      </c>
      <c r="I321" s="82">
        <v>59</v>
      </c>
      <c r="J321" s="82">
        <v>49</v>
      </c>
      <c r="K321" s="82">
        <v>44</v>
      </c>
      <c r="L321" s="82">
        <v>56</v>
      </c>
      <c r="M321" s="82">
        <v>42</v>
      </c>
      <c r="N321" s="82">
        <v>48</v>
      </c>
      <c r="O321" s="82">
        <v>35</v>
      </c>
      <c r="P321" s="82">
        <v>52</v>
      </c>
      <c r="Q321" s="174">
        <v>56</v>
      </c>
      <c r="R321" s="82">
        <v>52</v>
      </c>
      <c r="S321" s="82">
        <v>56</v>
      </c>
      <c r="T321" s="82">
        <v>40</v>
      </c>
      <c r="U321" s="82">
        <v>50</v>
      </c>
      <c r="V321" s="83">
        <v>58</v>
      </c>
    </row>
    <row r="322" spans="1:22">
      <c r="A322" s="86" t="s">
        <v>380</v>
      </c>
      <c r="B322" s="82">
        <v>30</v>
      </c>
      <c r="C322" s="82">
        <v>35</v>
      </c>
      <c r="D322" s="82">
        <v>16</v>
      </c>
      <c r="E322" s="82">
        <v>17</v>
      </c>
      <c r="F322" s="82">
        <v>15</v>
      </c>
      <c r="G322" s="82">
        <v>21</v>
      </c>
      <c r="H322" s="82">
        <v>28</v>
      </c>
      <c r="I322" s="82">
        <v>16</v>
      </c>
      <c r="J322" s="82">
        <v>21</v>
      </c>
      <c r="K322" s="82">
        <v>18</v>
      </c>
      <c r="L322" s="82">
        <v>15</v>
      </c>
      <c r="M322" s="82">
        <v>29</v>
      </c>
      <c r="N322" s="82">
        <v>27</v>
      </c>
      <c r="O322" s="82">
        <v>12</v>
      </c>
      <c r="P322" s="82">
        <v>21</v>
      </c>
      <c r="Q322" s="174">
        <v>27</v>
      </c>
      <c r="R322" s="82">
        <v>22</v>
      </c>
      <c r="S322" s="82">
        <v>27</v>
      </c>
      <c r="T322" s="82">
        <v>22</v>
      </c>
      <c r="U322" s="82">
        <v>30</v>
      </c>
      <c r="V322" s="83">
        <v>21</v>
      </c>
    </row>
    <row r="323" spans="1:22">
      <c r="A323" s="86" t="s">
        <v>381</v>
      </c>
      <c r="B323" s="82">
        <v>125</v>
      </c>
      <c r="C323" s="82">
        <v>121</v>
      </c>
      <c r="D323" s="82">
        <v>103</v>
      </c>
      <c r="E323" s="82">
        <v>121</v>
      </c>
      <c r="F323" s="82">
        <v>98</v>
      </c>
      <c r="G323" s="82">
        <v>128</v>
      </c>
      <c r="H323" s="82">
        <v>124</v>
      </c>
      <c r="I323" s="82">
        <v>138</v>
      </c>
      <c r="J323" s="82">
        <v>131</v>
      </c>
      <c r="K323" s="82">
        <v>138</v>
      </c>
      <c r="L323" s="82">
        <v>130</v>
      </c>
      <c r="M323" s="82">
        <v>113</v>
      </c>
      <c r="N323" s="82">
        <v>137</v>
      </c>
      <c r="O323" s="82">
        <v>112</v>
      </c>
      <c r="P323" s="82">
        <v>102</v>
      </c>
      <c r="Q323" s="174">
        <v>115</v>
      </c>
      <c r="R323" s="82">
        <v>102</v>
      </c>
      <c r="S323" s="82">
        <v>115</v>
      </c>
      <c r="T323" s="82">
        <v>115</v>
      </c>
      <c r="U323" s="82">
        <v>106</v>
      </c>
      <c r="V323" s="83">
        <v>129</v>
      </c>
    </row>
    <row r="324" spans="1:22">
      <c r="A324" s="86" t="s">
        <v>382</v>
      </c>
      <c r="B324" s="82">
        <v>176</v>
      </c>
      <c r="C324" s="82">
        <v>154</v>
      </c>
      <c r="D324" s="82">
        <v>167</v>
      </c>
      <c r="E324" s="82">
        <v>145</v>
      </c>
      <c r="F324" s="82">
        <v>171</v>
      </c>
      <c r="G324" s="82">
        <v>159</v>
      </c>
      <c r="H324" s="82">
        <v>132</v>
      </c>
      <c r="I324" s="82">
        <v>128</v>
      </c>
      <c r="J324" s="82">
        <v>119</v>
      </c>
      <c r="K324" s="82">
        <v>152</v>
      </c>
      <c r="L324" s="82">
        <v>142</v>
      </c>
      <c r="M324" s="82">
        <v>149</v>
      </c>
      <c r="N324" s="82">
        <v>145</v>
      </c>
      <c r="O324" s="82">
        <v>125</v>
      </c>
      <c r="P324" s="82">
        <v>126</v>
      </c>
      <c r="Q324" s="174">
        <v>165</v>
      </c>
      <c r="R324" s="82">
        <v>126</v>
      </c>
      <c r="S324" s="82">
        <v>165</v>
      </c>
      <c r="T324" s="82">
        <v>133</v>
      </c>
      <c r="U324" s="82">
        <v>171</v>
      </c>
      <c r="V324" s="83">
        <v>150</v>
      </c>
    </row>
    <row r="325" spans="1:22">
      <c r="A325" s="86" t="s">
        <v>383</v>
      </c>
      <c r="B325" s="82">
        <v>135</v>
      </c>
      <c r="C325" s="82">
        <v>105</v>
      </c>
      <c r="D325" s="82">
        <v>111</v>
      </c>
      <c r="E325" s="82">
        <v>118</v>
      </c>
      <c r="F325" s="82">
        <v>129</v>
      </c>
      <c r="G325" s="82">
        <v>113</v>
      </c>
      <c r="H325" s="82">
        <v>136</v>
      </c>
      <c r="I325" s="82">
        <v>108</v>
      </c>
      <c r="J325" s="82">
        <v>133</v>
      </c>
      <c r="K325" s="82">
        <v>142</v>
      </c>
      <c r="L325" s="82">
        <v>141</v>
      </c>
      <c r="M325" s="82">
        <v>115</v>
      </c>
      <c r="N325" s="82">
        <v>128</v>
      </c>
      <c r="O325" s="82">
        <v>119</v>
      </c>
      <c r="P325" s="82">
        <v>132</v>
      </c>
      <c r="Q325" s="174">
        <v>133</v>
      </c>
      <c r="R325" s="82">
        <v>132</v>
      </c>
      <c r="S325" s="82">
        <v>133</v>
      </c>
      <c r="T325" s="82">
        <v>129</v>
      </c>
      <c r="U325" s="82">
        <v>118</v>
      </c>
      <c r="V325" s="83">
        <v>132</v>
      </c>
    </row>
    <row r="326" spans="1:22">
      <c r="A326" s="86" t="s">
        <v>384</v>
      </c>
      <c r="B326" s="82">
        <v>109</v>
      </c>
      <c r="C326" s="82">
        <v>103</v>
      </c>
      <c r="D326" s="82">
        <v>101</v>
      </c>
      <c r="E326" s="82">
        <v>87</v>
      </c>
      <c r="F326" s="82">
        <v>97</v>
      </c>
      <c r="G326" s="82">
        <v>92</v>
      </c>
      <c r="H326" s="82">
        <v>95</v>
      </c>
      <c r="I326" s="82">
        <v>95</v>
      </c>
      <c r="J326" s="82">
        <v>93</v>
      </c>
      <c r="K326" s="82">
        <v>94</v>
      </c>
      <c r="L326" s="82">
        <v>74</v>
      </c>
      <c r="M326" s="82">
        <v>98</v>
      </c>
      <c r="N326" s="82">
        <v>100</v>
      </c>
      <c r="O326" s="82">
        <v>81</v>
      </c>
      <c r="P326" s="82">
        <v>89</v>
      </c>
      <c r="Q326" s="174">
        <v>90</v>
      </c>
      <c r="R326" s="82">
        <v>90</v>
      </c>
      <c r="S326" s="82">
        <v>91</v>
      </c>
      <c r="T326" s="82">
        <v>102</v>
      </c>
      <c r="U326" s="82">
        <v>107</v>
      </c>
      <c r="V326" s="83">
        <v>105</v>
      </c>
    </row>
    <row r="327" spans="1:22">
      <c r="A327" s="86" t="s">
        <v>385</v>
      </c>
      <c r="B327" s="82">
        <v>6</v>
      </c>
      <c r="C327" s="82">
        <v>9</v>
      </c>
      <c r="D327" s="82">
        <v>10</v>
      </c>
      <c r="E327" s="82">
        <v>11</v>
      </c>
      <c r="F327" s="82">
        <v>10</v>
      </c>
      <c r="G327" s="82">
        <v>7</v>
      </c>
      <c r="H327" s="82">
        <v>8</v>
      </c>
      <c r="I327" s="82">
        <v>9</v>
      </c>
      <c r="J327" s="82">
        <v>7</v>
      </c>
      <c r="K327" s="82">
        <v>9</v>
      </c>
      <c r="L327" s="82">
        <v>10</v>
      </c>
      <c r="M327" s="82">
        <v>9</v>
      </c>
      <c r="N327" s="82">
        <v>8</v>
      </c>
      <c r="O327" s="82">
        <v>7</v>
      </c>
      <c r="P327" s="82">
        <v>11</v>
      </c>
      <c r="Q327" s="174">
        <v>4</v>
      </c>
      <c r="R327" s="82">
        <v>11</v>
      </c>
      <c r="S327" s="82">
        <v>5</v>
      </c>
      <c r="T327" s="82">
        <v>15</v>
      </c>
      <c r="U327" s="82">
        <v>12</v>
      </c>
      <c r="V327" s="83">
        <v>6</v>
      </c>
    </row>
    <row r="328" spans="1:22">
      <c r="A328" s="61" t="s">
        <v>386</v>
      </c>
      <c r="B328" s="82">
        <f>SUM(B329:B335)</f>
        <v>592</v>
      </c>
      <c r="C328" s="82">
        <f t="shared" ref="C328:M328" si="18">SUM(C329:C335)</f>
        <v>600</v>
      </c>
      <c r="D328" s="82">
        <f t="shared" si="18"/>
        <v>578</v>
      </c>
      <c r="E328" s="82">
        <f t="shared" si="18"/>
        <v>582</v>
      </c>
      <c r="F328" s="82">
        <f t="shared" si="18"/>
        <v>627</v>
      </c>
      <c r="G328" s="82">
        <f t="shared" si="18"/>
        <v>587</v>
      </c>
      <c r="H328" s="82">
        <f t="shared" si="18"/>
        <v>606</v>
      </c>
      <c r="I328" s="82">
        <f t="shared" si="18"/>
        <v>666</v>
      </c>
      <c r="J328" s="82">
        <f t="shared" si="18"/>
        <v>666</v>
      </c>
      <c r="K328" s="82">
        <f t="shared" si="18"/>
        <v>610</v>
      </c>
      <c r="L328" s="82">
        <f t="shared" si="18"/>
        <v>561</v>
      </c>
      <c r="M328" s="82">
        <f t="shared" si="18"/>
        <v>542</v>
      </c>
      <c r="N328" s="82">
        <v>595</v>
      </c>
      <c r="O328" s="82">
        <v>485</v>
      </c>
      <c r="P328" s="82">
        <v>559</v>
      </c>
      <c r="Q328" s="174">
        <v>540</v>
      </c>
      <c r="R328" s="82">
        <v>560</v>
      </c>
      <c r="S328" s="82">
        <v>551</v>
      </c>
      <c r="T328" s="82">
        <v>552</v>
      </c>
      <c r="U328" s="82">
        <v>525</v>
      </c>
      <c r="V328" s="83">
        <v>554</v>
      </c>
    </row>
    <row r="329" spans="1:22">
      <c r="A329" s="86" t="s">
        <v>387</v>
      </c>
      <c r="B329" s="82">
        <v>58</v>
      </c>
      <c r="C329" s="82">
        <v>66</v>
      </c>
      <c r="D329" s="82">
        <v>61</v>
      </c>
      <c r="E329" s="82">
        <v>64</v>
      </c>
      <c r="F329" s="82">
        <v>67</v>
      </c>
      <c r="G329" s="82">
        <v>78</v>
      </c>
      <c r="H329" s="82">
        <v>70</v>
      </c>
      <c r="I329" s="82">
        <v>81</v>
      </c>
      <c r="J329" s="82">
        <v>101</v>
      </c>
      <c r="K329" s="82">
        <v>86</v>
      </c>
      <c r="L329" s="82">
        <v>74</v>
      </c>
      <c r="M329" s="82">
        <v>73</v>
      </c>
      <c r="N329" s="82">
        <v>73</v>
      </c>
      <c r="O329" s="82">
        <v>61</v>
      </c>
      <c r="P329" s="82">
        <v>78</v>
      </c>
      <c r="Q329" s="174">
        <v>76</v>
      </c>
      <c r="R329" s="82">
        <v>78</v>
      </c>
      <c r="S329" s="82">
        <v>76</v>
      </c>
      <c r="T329" s="82">
        <v>75</v>
      </c>
      <c r="U329" s="82">
        <v>70</v>
      </c>
      <c r="V329" s="83">
        <v>82</v>
      </c>
    </row>
    <row r="330" spans="1:22">
      <c r="A330" s="86" t="s">
        <v>388</v>
      </c>
      <c r="B330" s="82">
        <v>49</v>
      </c>
      <c r="C330" s="82">
        <v>48</v>
      </c>
      <c r="D330" s="82">
        <v>44</v>
      </c>
      <c r="E330" s="82">
        <v>32</v>
      </c>
      <c r="F330" s="82">
        <v>50</v>
      </c>
      <c r="G330" s="82">
        <v>38</v>
      </c>
      <c r="H330" s="82">
        <v>43</v>
      </c>
      <c r="I330" s="82">
        <v>49</v>
      </c>
      <c r="J330" s="82">
        <v>54</v>
      </c>
      <c r="K330" s="82">
        <v>42</v>
      </c>
      <c r="L330" s="82">
        <v>41</v>
      </c>
      <c r="M330" s="82">
        <v>44</v>
      </c>
      <c r="N330" s="82">
        <v>54</v>
      </c>
      <c r="O330" s="82">
        <v>39</v>
      </c>
      <c r="P330" s="82">
        <v>48</v>
      </c>
      <c r="Q330" s="174">
        <v>42</v>
      </c>
      <c r="R330" s="82">
        <v>48</v>
      </c>
      <c r="S330" s="82">
        <v>42</v>
      </c>
      <c r="T330" s="82">
        <v>46</v>
      </c>
      <c r="U330" s="82">
        <v>57</v>
      </c>
      <c r="V330" s="83">
        <v>41</v>
      </c>
    </row>
    <row r="331" spans="1:22">
      <c r="A331" s="86" t="s">
        <v>389</v>
      </c>
      <c r="B331" s="82">
        <v>53</v>
      </c>
      <c r="C331" s="82">
        <v>53</v>
      </c>
      <c r="D331" s="82">
        <v>56</v>
      </c>
      <c r="E331" s="82">
        <v>59</v>
      </c>
      <c r="F331" s="82">
        <v>60</v>
      </c>
      <c r="G331" s="82">
        <v>63</v>
      </c>
      <c r="H331" s="82">
        <v>69</v>
      </c>
      <c r="I331" s="82">
        <v>66</v>
      </c>
      <c r="J331" s="82">
        <v>58</v>
      </c>
      <c r="K331" s="82">
        <v>55</v>
      </c>
      <c r="L331" s="82">
        <v>47</v>
      </c>
      <c r="M331" s="82">
        <v>62</v>
      </c>
      <c r="N331" s="82">
        <v>68</v>
      </c>
      <c r="O331" s="82">
        <v>46</v>
      </c>
      <c r="P331" s="82">
        <v>53</v>
      </c>
      <c r="Q331" s="174">
        <v>54</v>
      </c>
      <c r="R331" s="82">
        <v>54</v>
      </c>
      <c r="S331" s="82">
        <v>55</v>
      </c>
      <c r="T331" s="82">
        <v>65</v>
      </c>
      <c r="U331" s="82">
        <v>46</v>
      </c>
      <c r="V331" s="83">
        <v>54</v>
      </c>
    </row>
    <row r="332" spans="1:22">
      <c r="A332" s="86" t="s">
        <v>390</v>
      </c>
      <c r="B332" s="82">
        <v>56</v>
      </c>
      <c r="C332" s="82">
        <v>49</v>
      </c>
      <c r="D332" s="82">
        <v>67</v>
      </c>
      <c r="E332" s="82">
        <v>70</v>
      </c>
      <c r="F332" s="82">
        <v>71</v>
      </c>
      <c r="G332" s="82">
        <v>57</v>
      </c>
      <c r="H332" s="82">
        <v>65</v>
      </c>
      <c r="I332" s="82">
        <v>59</v>
      </c>
      <c r="J332" s="82">
        <v>84</v>
      </c>
      <c r="K332" s="82">
        <v>48</v>
      </c>
      <c r="L332" s="82">
        <v>54</v>
      </c>
      <c r="M332" s="82">
        <v>63</v>
      </c>
      <c r="N332" s="82">
        <v>63</v>
      </c>
      <c r="O332" s="82">
        <v>61</v>
      </c>
      <c r="P332" s="82">
        <v>53</v>
      </c>
      <c r="Q332" s="174">
        <v>52</v>
      </c>
      <c r="R332" s="82">
        <v>54</v>
      </c>
      <c r="S332" s="82">
        <v>55</v>
      </c>
      <c r="T332" s="82">
        <v>59</v>
      </c>
      <c r="U332" s="82">
        <v>64</v>
      </c>
      <c r="V332" s="83">
        <v>62</v>
      </c>
    </row>
    <row r="333" spans="1:22">
      <c r="A333" s="86" t="s">
        <v>391</v>
      </c>
      <c r="B333" s="82">
        <v>298</v>
      </c>
      <c r="C333" s="82">
        <v>299</v>
      </c>
      <c r="D333" s="82">
        <v>283</v>
      </c>
      <c r="E333" s="82">
        <v>279</v>
      </c>
      <c r="F333" s="82">
        <v>297</v>
      </c>
      <c r="G333" s="82">
        <v>267</v>
      </c>
      <c r="H333" s="82">
        <v>269</v>
      </c>
      <c r="I333" s="82">
        <v>307</v>
      </c>
      <c r="J333" s="82">
        <v>281</v>
      </c>
      <c r="K333" s="82">
        <v>297</v>
      </c>
      <c r="L333" s="82">
        <v>255</v>
      </c>
      <c r="M333" s="82">
        <v>226</v>
      </c>
      <c r="N333" s="82">
        <v>244</v>
      </c>
      <c r="O333" s="82">
        <v>205</v>
      </c>
      <c r="P333" s="82">
        <v>241</v>
      </c>
      <c r="Q333" s="174">
        <v>251</v>
      </c>
      <c r="R333" s="82">
        <v>242</v>
      </c>
      <c r="S333" s="82">
        <v>253</v>
      </c>
      <c r="T333" s="82">
        <v>223</v>
      </c>
      <c r="U333" s="82">
        <v>210</v>
      </c>
      <c r="V333" s="83">
        <v>246</v>
      </c>
    </row>
    <row r="334" spans="1:22">
      <c r="A334" s="86" t="s">
        <v>392</v>
      </c>
      <c r="B334" s="82">
        <v>31</v>
      </c>
      <c r="C334" s="82">
        <v>44</v>
      </c>
      <c r="D334" s="82">
        <v>33</v>
      </c>
      <c r="E334" s="82">
        <v>32</v>
      </c>
      <c r="F334" s="82">
        <v>33</v>
      </c>
      <c r="G334" s="82">
        <v>39</v>
      </c>
      <c r="H334" s="82">
        <v>49</v>
      </c>
      <c r="I334" s="82">
        <v>39</v>
      </c>
      <c r="J334" s="82">
        <v>37</v>
      </c>
      <c r="K334" s="82">
        <v>42</v>
      </c>
      <c r="L334" s="82">
        <v>39</v>
      </c>
      <c r="M334" s="82">
        <v>33</v>
      </c>
      <c r="N334" s="82">
        <v>41</v>
      </c>
      <c r="O334" s="82">
        <v>30</v>
      </c>
      <c r="P334" s="82">
        <v>41</v>
      </c>
      <c r="Q334" s="174">
        <v>27</v>
      </c>
      <c r="R334" s="82">
        <v>39</v>
      </c>
      <c r="S334" s="82">
        <v>32</v>
      </c>
      <c r="T334" s="82">
        <v>40</v>
      </c>
      <c r="U334" s="82">
        <v>37</v>
      </c>
      <c r="V334" s="83">
        <v>33</v>
      </c>
    </row>
    <row r="335" spans="1:22">
      <c r="A335" s="86" t="s">
        <v>393</v>
      </c>
      <c r="B335" s="82">
        <v>47</v>
      </c>
      <c r="C335" s="82">
        <v>41</v>
      </c>
      <c r="D335" s="82">
        <v>34</v>
      </c>
      <c r="E335" s="82">
        <v>46</v>
      </c>
      <c r="F335" s="82">
        <v>49</v>
      </c>
      <c r="G335" s="82">
        <v>45</v>
      </c>
      <c r="H335" s="82">
        <v>41</v>
      </c>
      <c r="I335" s="82">
        <v>65</v>
      </c>
      <c r="J335" s="82">
        <v>51</v>
      </c>
      <c r="K335" s="82">
        <v>40</v>
      </c>
      <c r="L335" s="82">
        <v>51</v>
      </c>
      <c r="M335" s="82">
        <v>41</v>
      </c>
      <c r="N335" s="82">
        <v>52</v>
      </c>
      <c r="O335" s="82">
        <v>43</v>
      </c>
      <c r="P335" s="82">
        <v>45</v>
      </c>
      <c r="Q335" s="174">
        <v>38</v>
      </c>
      <c r="R335" s="82">
        <v>45</v>
      </c>
      <c r="S335" s="82">
        <v>38</v>
      </c>
      <c r="T335" s="82">
        <v>44</v>
      </c>
      <c r="U335" s="82">
        <v>41</v>
      </c>
      <c r="V335" s="83">
        <v>36</v>
      </c>
    </row>
    <row r="336" spans="1:22">
      <c r="A336" s="61" t="s">
        <v>394</v>
      </c>
      <c r="B336" s="82">
        <f>SUM(B337:B344)</f>
        <v>630</v>
      </c>
      <c r="C336" s="82">
        <f t="shared" ref="C336:M336" si="19">SUM(C337:C344)</f>
        <v>656</v>
      </c>
      <c r="D336" s="82">
        <f t="shared" si="19"/>
        <v>534</v>
      </c>
      <c r="E336" s="82">
        <f t="shared" si="19"/>
        <v>604</v>
      </c>
      <c r="F336" s="82">
        <f t="shared" si="19"/>
        <v>567</v>
      </c>
      <c r="G336" s="82">
        <f t="shared" si="19"/>
        <v>581</v>
      </c>
      <c r="H336" s="82">
        <f t="shared" si="19"/>
        <v>609</v>
      </c>
      <c r="I336" s="82">
        <f t="shared" si="19"/>
        <v>633</v>
      </c>
      <c r="J336" s="82">
        <f t="shared" si="19"/>
        <v>605</v>
      </c>
      <c r="K336" s="82">
        <f t="shared" si="19"/>
        <v>600</v>
      </c>
      <c r="L336" s="82">
        <f t="shared" si="19"/>
        <v>624</v>
      </c>
      <c r="M336" s="82">
        <f t="shared" si="19"/>
        <v>588</v>
      </c>
      <c r="N336" s="82">
        <v>628</v>
      </c>
      <c r="O336" s="82">
        <v>547</v>
      </c>
      <c r="P336" s="82">
        <v>592</v>
      </c>
      <c r="Q336" s="174">
        <v>604</v>
      </c>
      <c r="R336" s="82">
        <v>595</v>
      </c>
      <c r="S336" s="82">
        <v>605</v>
      </c>
      <c r="T336" s="82">
        <v>599</v>
      </c>
      <c r="U336" s="82">
        <v>569</v>
      </c>
      <c r="V336" s="83">
        <v>590</v>
      </c>
    </row>
    <row r="337" spans="1:22">
      <c r="A337" s="86" t="s">
        <v>395</v>
      </c>
      <c r="B337" s="82">
        <v>46</v>
      </c>
      <c r="C337" s="82">
        <v>53</v>
      </c>
      <c r="D337" s="82">
        <v>29</v>
      </c>
      <c r="E337" s="82">
        <v>33</v>
      </c>
      <c r="F337" s="82">
        <v>33</v>
      </c>
      <c r="G337" s="82">
        <v>36</v>
      </c>
      <c r="H337" s="82">
        <v>40</v>
      </c>
      <c r="I337" s="82">
        <v>40</v>
      </c>
      <c r="J337" s="82">
        <v>40</v>
      </c>
      <c r="K337" s="82">
        <v>40</v>
      </c>
      <c r="L337" s="82">
        <v>33</v>
      </c>
      <c r="M337" s="82">
        <v>53</v>
      </c>
      <c r="N337" s="82">
        <v>34</v>
      </c>
      <c r="O337" s="82">
        <v>41</v>
      </c>
      <c r="P337" s="82">
        <v>36</v>
      </c>
      <c r="Q337" s="174">
        <v>42</v>
      </c>
      <c r="R337" s="82">
        <v>36</v>
      </c>
      <c r="S337" s="82">
        <v>42</v>
      </c>
      <c r="T337" s="82">
        <v>33</v>
      </c>
      <c r="U337" s="82">
        <v>41</v>
      </c>
      <c r="V337" s="83">
        <v>42</v>
      </c>
    </row>
    <row r="338" spans="1:22">
      <c r="A338" s="86" t="s">
        <v>396</v>
      </c>
      <c r="B338" s="82">
        <v>59</v>
      </c>
      <c r="C338" s="82">
        <v>38</v>
      </c>
      <c r="D338" s="82">
        <v>42</v>
      </c>
      <c r="E338" s="82">
        <v>49</v>
      </c>
      <c r="F338" s="82">
        <v>40</v>
      </c>
      <c r="G338" s="82">
        <v>35</v>
      </c>
      <c r="H338" s="82">
        <v>51</v>
      </c>
      <c r="I338" s="82">
        <v>38</v>
      </c>
      <c r="J338" s="82">
        <v>43</v>
      </c>
      <c r="K338" s="82">
        <v>30</v>
      </c>
      <c r="L338" s="82">
        <v>48</v>
      </c>
      <c r="M338" s="82">
        <v>36</v>
      </c>
      <c r="N338" s="82">
        <v>38</v>
      </c>
      <c r="O338" s="82">
        <v>35</v>
      </c>
      <c r="P338" s="82">
        <v>49</v>
      </c>
      <c r="Q338" s="174">
        <v>37</v>
      </c>
      <c r="R338" s="82">
        <v>49</v>
      </c>
      <c r="S338" s="82">
        <v>37</v>
      </c>
      <c r="T338" s="82">
        <v>46</v>
      </c>
      <c r="U338" s="82">
        <v>34</v>
      </c>
      <c r="V338" s="83">
        <v>43</v>
      </c>
    </row>
    <row r="339" spans="1:22">
      <c r="A339" s="86" t="s">
        <v>397</v>
      </c>
      <c r="B339" s="82">
        <v>115</v>
      </c>
      <c r="C339" s="82">
        <v>134</v>
      </c>
      <c r="D339" s="82">
        <v>120</v>
      </c>
      <c r="E339" s="82">
        <v>114</v>
      </c>
      <c r="F339" s="82">
        <v>124</v>
      </c>
      <c r="G339" s="82">
        <v>112</v>
      </c>
      <c r="H339" s="82">
        <v>112</v>
      </c>
      <c r="I339" s="82">
        <v>128</v>
      </c>
      <c r="J339" s="82">
        <v>113</v>
      </c>
      <c r="K339" s="82">
        <v>126</v>
      </c>
      <c r="L339" s="82">
        <v>103</v>
      </c>
      <c r="M339" s="82">
        <v>93</v>
      </c>
      <c r="N339" s="82">
        <v>109</v>
      </c>
      <c r="O339" s="82">
        <v>94</v>
      </c>
      <c r="P339" s="82">
        <v>107</v>
      </c>
      <c r="Q339" s="174">
        <v>111</v>
      </c>
      <c r="R339" s="82">
        <v>106</v>
      </c>
      <c r="S339" s="82">
        <v>111</v>
      </c>
      <c r="T339" s="82">
        <v>123</v>
      </c>
      <c r="U339" s="82">
        <v>104</v>
      </c>
      <c r="V339" s="83">
        <v>111</v>
      </c>
    </row>
    <row r="340" spans="1:22">
      <c r="A340" s="86" t="s">
        <v>398</v>
      </c>
      <c r="B340" s="82">
        <v>37</v>
      </c>
      <c r="C340" s="82">
        <v>44</v>
      </c>
      <c r="D340" s="82">
        <v>34</v>
      </c>
      <c r="E340" s="82">
        <v>47</v>
      </c>
      <c r="F340" s="82">
        <v>37</v>
      </c>
      <c r="G340" s="82">
        <v>34</v>
      </c>
      <c r="H340" s="82">
        <v>35</v>
      </c>
      <c r="I340" s="82">
        <v>41</v>
      </c>
      <c r="J340" s="82">
        <v>32</v>
      </c>
      <c r="K340" s="82">
        <v>35</v>
      </c>
      <c r="L340" s="82">
        <v>45</v>
      </c>
      <c r="M340" s="82">
        <v>36</v>
      </c>
      <c r="N340" s="82">
        <v>44</v>
      </c>
      <c r="O340" s="82">
        <v>28</v>
      </c>
      <c r="P340" s="82">
        <v>31</v>
      </c>
      <c r="Q340" s="174">
        <v>49</v>
      </c>
      <c r="R340" s="82">
        <v>31</v>
      </c>
      <c r="S340" s="82">
        <v>49</v>
      </c>
      <c r="T340" s="82">
        <v>33</v>
      </c>
      <c r="U340" s="82">
        <v>41</v>
      </c>
      <c r="V340" s="83">
        <v>45</v>
      </c>
    </row>
    <row r="341" spans="1:22">
      <c r="A341" s="86" t="s">
        <v>399</v>
      </c>
      <c r="B341" s="82">
        <v>36</v>
      </c>
      <c r="C341" s="82">
        <v>41</v>
      </c>
      <c r="D341" s="82">
        <v>36</v>
      </c>
      <c r="E341" s="82">
        <v>31</v>
      </c>
      <c r="F341" s="82">
        <v>35</v>
      </c>
      <c r="G341" s="82">
        <v>27</v>
      </c>
      <c r="H341" s="82">
        <v>37</v>
      </c>
      <c r="I341" s="82">
        <v>33</v>
      </c>
      <c r="J341" s="82">
        <v>42</v>
      </c>
      <c r="K341" s="82">
        <v>44</v>
      </c>
      <c r="L341" s="82">
        <v>35</v>
      </c>
      <c r="M341" s="82">
        <v>40</v>
      </c>
      <c r="N341" s="82">
        <v>39</v>
      </c>
      <c r="O341" s="82">
        <v>33</v>
      </c>
      <c r="P341" s="82">
        <v>37</v>
      </c>
      <c r="Q341" s="174">
        <v>32</v>
      </c>
      <c r="R341" s="82">
        <v>39</v>
      </c>
      <c r="S341" s="82">
        <v>33</v>
      </c>
      <c r="T341" s="82">
        <v>59</v>
      </c>
      <c r="U341" s="82">
        <v>52</v>
      </c>
      <c r="V341" s="83">
        <v>34</v>
      </c>
    </row>
    <row r="342" spans="1:22">
      <c r="A342" s="86" t="s">
        <v>400</v>
      </c>
      <c r="B342" s="82">
        <v>37</v>
      </c>
      <c r="C342" s="82">
        <v>45</v>
      </c>
      <c r="D342" s="82">
        <v>28</v>
      </c>
      <c r="E342" s="82">
        <v>36</v>
      </c>
      <c r="F342" s="82">
        <v>41</v>
      </c>
      <c r="G342" s="82">
        <v>41</v>
      </c>
      <c r="H342" s="82">
        <v>41</v>
      </c>
      <c r="I342" s="82">
        <v>42</v>
      </c>
      <c r="J342" s="82">
        <v>46</v>
      </c>
      <c r="K342" s="82">
        <v>36</v>
      </c>
      <c r="L342" s="82">
        <v>47</v>
      </c>
      <c r="M342" s="82">
        <v>44</v>
      </c>
      <c r="N342" s="82">
        <v>48</v>
      </c>
      <c r="O342" s="82">
        <v>37</v>
      </c>
      <c r="P342" s="82">
        <v>34</v>
      </c>
      <c r="Q342" s="174">
        <v>49</v>
      </c>
      <c r="R342" s="82">
        <v>37</v>
      </c>
      <c r="S342" s="82">
        <v>48</v>
      </c>
      <c r="T342" s="82">
        <v>39</v>
      </c>
      <c r="U342" s="82">
        <v>46</v>
      </c>
      <c r="V342" s="83">
        <v>47</v>
      </c>
    </row>
    <row r="343" spans="1:22">
      <c r="A343" s="86" t="s">
        <v>401</v>
      </c>
      <c r="B343" s="82">
        <v>254</v>
      </c>
      <c r="C343" s="82">
        <v>252</v>
      </c>
      <c r="D343" s="82">
        <v>212</v>
      </c>
      <c r="E343" s="82">
        <v>253</v>
      </c>
      <c r="F343" s="82">
        <v>226</v>
      </c>
      <c r="G343" s="82">
        <v>246</v>
      </c>
      <c r="H343" s="82">
        <v>247</v>
      </c>
      <c r="I343" s="82">
        <v>270</v>
      </c>
      <c r="J343" s="82">
        <v>246</v>
      </c>
      <c r="K343" s="82">
        <v>253</v>
      </c>
      <c r="L343" s="82">
        <v>269</v>
      </c>
      <c r="M343" s="82">
        <v>240</v>
      </c>
      <c r="N343" s="82">
        <v>263</v>
      </c>
      <c r="O343" s="82">
        <v>249</v>
      </c>
      <c r="P343" s="82">
        <v>248</v>
      </c>
      <c r="Q343" s="174">
        <v>242</v>
      </c>
      <c r="R343" s="82">
        <v>247</v>
      </c>
      <c r="S343" s="82">
        <v>243</v>
      </c>
      <c r="T343" s="82">
        <v>225</v>
      </c>
      <c r="U343" s="82">
        <v>217</v>
      </c>
      <c r="V343" s="83">
        <v>219</v>
      </c>
    </row>
    <row r="344" spans="1:22">
      <c r="A344" s="86" t="s">
        <v>402</v>
      </c>
      <c r="B344" s="82">
        <v>46</v>
      </c>
      <c r="C344" s="82">
        <v>49</v>
      </c>
      <c r="D344" s="82">
        <v>33</v>
      </c>
      <c r="E344" s="82">
        <v>41</v>
      </c>
      <c r="F344" s="82">
        <v>31</v>
      </c>
      <c r="G344" s="82">
        <v>50</v>
      </c>
      <c r="H344" s="82">
        <v>46</v>
      </c>
      <c r="I344" s="82">
        <v>41</v>
      </c>
      <c r="J344" s="82">
        <v>43</v>
      </c>
      <c r="K344" s="82">
        <v>36</v>
      </c>
      <c r="L344" s="82">
        <v>44</v>
      </c>
      <c r="M344" s="82">
        <v>46</v>
      </c>
      <c r="N344" s="82">
        <v>53</v>
      </c>
      <c r="O344" s="82">
        <v>30</v>
      </c>
      <c r="P344" s="82">
        <v>50</v>
      </c>
      <c r="Q344" s="174">
        <v>42</v>
      </c>
      <c r="R344" s="82">
        <v>50</v>
      </c>
      <c r="S344" s="82">
        <v>42</v>
      </c>
      <c r="T344" s="82">
        <v>41</v>
      </c>
      <c r="U344" s="82">
        <v>34</v>
      </c>
      <c r="V344" s="83">
        <v>49</v>
      </c>
    </row>
    <row r="345" spans="1:22">
      <c r="A345" s="61" t="s">
        <v>403</v>
      </c>
      <c r="B345" s="82">
        <f>SUM(B346:B354)</f>
        <v>413</v>
      </c>
      <c r="C345" s="82">
        <f t="shared" ref="C345:M345" si="20">SUM(C346:C354)</f>
        <v>415</v>
      </c>
      <c r="D345" s="82">
        <f t="shared" si="20"/>
        <v>377</v>
      </c>
      <c r="E345" s="82">
        <f t="shared" si="20"/>
        <v>361</v>
      </c>
      <c r="F345" s="82">
        <f t="shared" si="20"/>
        <v>386</v>
      </c>
      <c r="G345" s="82">
        <f t="shared" si="20"/>
        <v>380</v>
      </c>
      <c r="H345" s="82">
        <f t="shared" si="20"/>
        <v>373</v>
      </c>
      <c r="I345" s="82">
        <f t="shared" si="20"/>
        <v>333</v>
      </c>
      <c r="J345" s="82">
        <f t="shared" si="20"/>
        <v>384</v>
      </c>
      <c r="K345" s="82">
        <f t="shared" si="20"/>
        <v>365</v>
      </c>
      <c r="L345" s="82">
        <f t="shared" si="20"/>
        <v>374</v>
      </c>
      <c r="M345" s="82">
        <f t="shared" si="20"/>
        <v>318</v>
      </c>
      <c r="N345" s="82">
        <v>378</v>
      </c>
      <c r="O345" s="82">
        <v>307</v>
      </c>
      <c r="P345" s="82">
        <v>367</v>
      </c>
      <c r="Q345" s="174">
        <v>366</v>
      </c>
      <c r="R345" s="82">
        <v>368</v>
      </c>
      <c r="S345" s="82">
        <v>373</v>
      </c>
      <c r="T345" s="82">
        <v>322</v>
      </c>
      <c r="U345" s="82">
        <v>322</v>
      </c>
      <c r="V345" s="83">
        <v>314</v>
      </c>
    </row>
    <row r="346" spans="1:22">
      <c r="A346" s="86" t="s">
        <v>404</v>
      </c>
      <c r="B346" s="82">
        <v>42</v>
      </c>
      <c r="C346" s="82">
        <v>25</v>
      </c>
      <c r="D346" s="82">
        <v>34</v>
      </c>
      <c r="E346" s="82">
        <v>26</v>
      </c>
      <c r="F346" s="82">
        <v>32</v>
      </c>
      <c r="G346" s="82">
        <v>32</v>
      </c>
      <c r="H346" s="82">
        <v>29</v>
      </c>
      <c r="I346" s="82">
        <v>40</v>
      </c>
      <c r="J346" s="82">
        <v>40</v>
      </c>
      <c r="K346" s="82">
        <v>18</v>
      </c>
      <c r="L346" s="82">
        <v>39</v>
      </c>
      <c r="M346" s="82">
        <v>30</v>
      </c>
      <c r="N346" s="82">
        <v>27</v>
      </c>
      <c r="O346" s="82">
        <v>26</v>
      </c>
      <c r="P346" s="82">
        <v>34</v>
      </c>
      <c r="Q346" s="174">
        <v>30</v>
      </c>
      <c r="R346" s="82">
        <v>32</v>
      </c>
      <c r="S346" s="82">
        <v>30</v>
      </c>
      <c r="T346" s="82">
        <v>31</v>
      </c>
      <c r="U346" s="82">
        <v>31</v>
      </c>
      <c r="V346" s="83">
        <v>29</v>
      </c>
    </row>
    <row r="347" spans="1:22">
      <c r="A347" s="86" t="s">
        <v>405</v>
      </c>
      <c r="B347" s="82">
        <v>60</v>
      </c>
      <c r="C347" s="82">
        <v>57</v>
      </c>
      <c r="D347" s="82">
        <v>45</v>
      </c>
      <c r="E347" s="82">
        <v>31</v>
      </c>
      <c r="F347" s="82">
        <v>43</v>
      </c>
      <c r="G347" s="82">
        <v>45</v>
      </c>
      <c r="H347" s="82">
        <v>47</v>
      </c>
      <c r="I347" s="82">
        <v>41</v>
      </c>
      <c r="J347" s="82">
        <v>43</v>
      </c>
      <c r="K347" s="82">
        <v>47</v>
      </c>
      <c r="L347" s="82">
        <v>43</v>
      </c>
      <c r="M347" s="82">
        <v>28</v>
      </c>
      <c r="N347" s="82">
        <v>47</v>
      </c>
      <c r="O347" s="82">
        <v>31</v>
      </c>
      <c r="P347" s="82">
        <v>39</v>
      </c>
      <c r="Q347" s="174">
        <v>25</v>
      </c>
      <c r="R347" s="82">
        <v>39</v>
      </c>
      <c r="S347" s="82">
        <v>25</v>
      </c>
      <c r="T347" s="82">
        <v>34</v>
      </c>
      <c r="U347" s="82">
        <v>31</v>
      </c>
      <c r="V347" s="83">
        <v>38</v>
      </c>
    </row>
    <row r="348" spans="1:22">
      <c r="A348" s="86" t="s">
        <v>406</v>
      </c>
      <c r="B348" s="82">
        <v>39</v>
      </c>
      <c r="C348" s="82">
        <v>24</v>
      </c>
      <c r="D348" s="82">
        <v>21</v>
      </c>
      <c r="E348" s="82">
        <v>37</v>
      </c>
      <c r="F348" s="82">
        <v>28</v>
      </c>
      <c r="G348" s="82">
        <v>33</v>
      </c>
      <c r="H348" s="82">
        <v>26</v>
      </c>
      <c r="I348" s="82">
        <v>22</v>
      </c>
      <c r="J348" s="82">
        <v>23</v>
      </c>
      <c r="K348" s="82">
        <v>26</v>
      </c>
      <c r="L348" s="82">
        <v>21</v>
      </c>
      <c r="M348" s="82">
        <v>32</v>
      </c>
      <c r="N348" s="82">
        <v>31</v>
      </c>
      <c r="O348" s="82">
        <v>19</v>
      </c>
      <c r="P348" s="82">
        <v>34</v>
      </c>
      <c r="Q348" s="174">
        <v>26</v>
      </c>
      <c r="R348" s="82">
        <v>33</v>
      </c>
      <c r="S348" s="82">
        <v>26</v>
      </c>
      <c r="T348" s="82">
        <v>35</v>
      </c>
      <c r="U348" s="82">
        <v>23</v>
      </c>
      <c r="V348" s="83">
        <v>24</v>
      </c>
    </row>
    <row r="349" spans="1:22">
      <c r="A349" s="86" t="s">
        <v>407</v>
      </c>
      <c r="B349" s="82">
        <v>28</v>
      </c>
      <c r="C349" s="82">
        <v>34</v>
      </c>
      <c r="D349" s="82">
        <v>28</v>
      </c>
      <c r="E349" s="82">
        <v>23</v>
      </c>
      <c r="F349" s="82">
        <v>31</v>
      </c>
      <c r="G349" s="82">
        <v>33</v>
      </c>
      <c r="H349" s="82">
        <v>32</v>
      </c>
      <c r="I349" s="82">
        <v>23</v>
      </c>
      <c r="J349" s="82">
        <v>33</v>
      </c>
      <c r="K349" s="82">
        <v>38</v>
      </c>
      <c r="L349" s="82">
        <v>34</v>
      </c>
      <c r="M349" s="82">
        <v>18</v>
      </c>
      <c r="N349" s="82">
        <v>27</v>
      </c>
      <c r="O349" s="82">
        <v>19</v>
      </c>
      <c r="P349" s="82">
        <v>26</v>
      </c>
      <c r="Q349" s="174">
        <v>32</v>
      </c>
      <c r="R349" s="82">
        <v>30</v>
      </c>
      <c r="S349" s="82">
        <v>36</v>
      </c>
      <c r="T349" s="82">
        <v>16</v>
      </c>
      <c r="U349" s="82">
        <v>23</v>
      </c>
      <c r="V349" s="83">
        <v>20</v>
      </c>
    </row>
    <row r="350" spans="1:22">
      <c r="A350" s="86" t="s">
        <v>408</v>
      </c>
      <c r="B350" s="82">
        <v>22</v>
      </c>
      <c r="C350" s="82">
        <v>23</v>
      </c>
      <c r="D350" s="82">
        <v>22</v>
      </c>
      <c r="E350" s="82">
        <v>25</v>
      </c>
      <c r="F350" s="82">
        <v>23</v>
      </c>
      <c r="G350" s="82">
        <v>23</v>
      </c>
      <c r="H350" s="82">
        <v>17</v>
      </c>
      <c r="I350" s="82">
        <v>18</v>
      </c>
      <c r="J350" s="82">
        <v>21</v>
      </c>
      <c r="K350" s="82">
        <v>28</v>
      </c>
      <c r="L350" s="82">
        <v>27</v>
      </c>
      <c r="M350" s="82">
        <v>18</v>
      </c>
      <c r="N350" s="82">
        <v>14</v>
      </c>
      <c r="O350" s="82">
        <v>24</v>
      </c>
      <c r="P350" s="82">
        <v>32</v>
      </c>
      <c r="Q350" s="174">
        <v>20</v>
      </c>
      <c r="R350" s="82">
        <v>32</v>
      </c>
      <c r="S350" s="82">
        <v>22</v>
      </c>
      <c r="T350" s="82">
        <v>24</v>
      </c>
      <c r="U350" s="82">
        <v>20</v>
      </c>
      <c r="V350" s="83">
        <v>22</v>
      </c>
    </row>
    <row r="351" spans="1:22">
      <c r="A351" s="86" t="s">
        <v>409</v>
      </c>
      <c r="B351" s="82">
        <v>81</v>
      </c>
      <c r="C351" s="82">
        <v>99</v>
      </c>
      <c r="D351" s="82">
        <v>89</v>
      </c>
      <c r="E351" s="82">
        <v>76</v>
      </c>
      <c r="F351" s="82">
        <v>86</v>
      </c>
      <c r="G351" s="82">
        <v>74</v>
      </c>
      <c r="H351" s="82">
        <v>86</v>
      </c>
      <c r="I351" s="82">
        <v>72</v>
      </c>
      <c r="J351" s="82">
        <v>87</v>
      </c>
      <c r="K351" s="82">
        <v>69</v>
      </c>
      <c r="L351" s="82">
        <v>80</v>
      </c>
      <c r="M351" s="82">
        <v>78</v>
      </c>
      <c r="N351" s="82">
        <v>89</v>
      </c>
      <c r="O351" s="82">
        <v>63</v>
      </c>
      <c r="P351" s="82">
        <v>70</v>
      </c>
      <c r="Q351" s="174">
        <v>85</v>
      </c>
      <c r="R351" s="82">
        <v>70</v>
      </c>
      <c r="S351" s="82">
        <v>86</v>
      </c>
      <c r="T351" s="82">
        <v>56</v>
      </c>
      <c r="U351" s="82">
        <v>73</v>
      </c>
      <c r="V351" s="83">
        <v>60</v>
      </c>
    </row>
    <row r="352" spans="1:22">
      <c r="A352" s="86" t="s">
        <v>410</v>
      </c>
      <c r="B352" s="82">
        <v>46</v>
      </c>
      <c r="C352" s="82">
        <v>49</v>
      </c>
      <c r="D352" s="82">
        <v>47</v>
      </c>
      <c r="E352" s="82">
        <v>39</v>
      </c>
      <c r="F352" s="82">
        <v>41</v>
      </c>
      <c r="G352" s="82">
        <v>35</v>
      </c>
      <c r="H352" s="82">
        <v>40</v>
      </c>
      <c r="I352" s="82">
        <v>29</v>
      </c>
      <c r="J352" s="82">
        <v>36</v>
      </c>
      <c r="K352" s="82">
        <v>44</v>
      </c>
      <c r="L352" s="82">
        <v>51</v>
      </c>
      <c r="M352" s="82">
        <v>26</v>
      </c>
      <c r="N352" s="82">
        <v>36</v>
      </c>
      <c r="O352" s="82">
        <v>40</v>
      </c>
      <c r="P352" s="82">
        <v>35</v>
      </c>
      <c r="Q352" s="174">
        <v>30</v>
      </c>
      <c r="R352" s="82">
        <v>35</v>
      </c>
      <c r="S352" s="82">
        <v>30</v>
      </c>
      <c r="T352" s="82">
        <v>40</v>
      </c>
      <c r="U352" s="82">
        <v>42</v>
      </c>
      <c r="V352" s="83">
        <v>37</v>
      </c>
    </row>
    <row r="353" spans="1:22">
      <c r="A353" s="86" t="s">
        <v>411</v>
      </c>
      <c r="B353" s="82">
        <v>51</v>
      </c>
      <c r="C353" s="82">
        <v>46</v>
      </c>
      <c r="D353" s="82">
        <v>58</v>
      </c>
      <c r="E353" s="82">
        <v>62</v>
      </c>
      <c r="F353" s="82">
        <v>67</v>
      </c>
      <c r="G353" s="82">
        <v>64</v>
      </c>
      <c r="H353" s="82">
        <v>60</v>
      </c>
      <c r="I353" s="82">
        <v>45</v>
      </c>
      <c r="J353" s="82">
        <v>53</v>
      </c>
      <c r="K353" s="82">
        <v>58</v>
      </c>
      <c r="L353" s="82">
        <v>50</v>
      </c>
      <c r="M353" s="82">
        <v>57</v>
      </c>
      <c r="N353" s="82">
        <v>60</v>
      </c>
      <c r="O353" s="82">
        <v>53</v>
      </c>
      <c r="P353" s="82">
        <v>69</v>
      </c>
      <c r="Q353" s="174">
        <v>75</v>
      </c>
      <c r="R353" s="82">
        <v>69</v>
      </c>
      <c r="S353" s="82">
        <v>75</v>
      </c>
      <c r="T353" s="82">
        <v>49</v>
      </c>
      <c r="U353" s="82">
        <v>45</v>
      </c>
      <c r="V353" s="83">
        <v>54</v>
      </c>
    </row>
    <row r="354" spans="1:22">
      <c r="A354" s="86" t="s">
        <v>412</v>
      </c>
      <c r="B354" s="82">
        <v>44</v>
      </c>
      <c r="C354" s="82">
        <v>58</v>
      </c>
      <c r="D354" s="82">
        <v>33</v>
      </c>
      <c r="E354" s="82">
        <v>42</v>
      </c>
      <c r="F354" s="82">
        <v>35</v>
      </c>
      <c r="G354" s="82">
        <v>41</v>
      </c>
      <c r="H354" s="82">
        <v>36</v>
      </c>
      <c r="I354" s="82">
        <v>43</v>
      </c>
      <c r="J354" s="82">
        <v>48</v>
      </c>
      <c r="K354" s="82">
        <v>37</v>
      </c>
      <c r="L354" s="82">
        <v>29</v>
      </c>
      <c r="M354" s="82">
        <v>31</v>
      </c>
      <c r="N354" s="82">
        <v>47</v>
      </c>
      <c r="O354" s="82">
        <v>32</v>
      </c>
      <c r="P354" s="82">
        <v>28</v>
      </c>
      <c r="Q354" s="174">
        <v>43</v>
      </c>
      <c r="R354" s="82">
        <v>28</v>
      </c>
      <c r="S354" s="82">
        <v>43</v>
      </c>
      <c r="T354" s="82">
        <v>37</v>
      </c>
      <c r="U354" s="82">
        <v>34</v>
      </c>
      <c r="V354" s="83">
        <v>30</v>
      </c>
    </row>
    <row r="355" spans="1:22">
      <c r="A355" s="61" t="s">
        <v>413</v>
      </c>
      <c r="B355" s="82">
        <f>SUM(B356:B360)</f>
        <v>266</v>
      </c>
      <c r="C355" s="82">
        <f t="shared" ref="C355:M355" si="21">SUM(C356:C360)</f>
        <v>271</v>
      </c>
      <c r="D355" s="82">
        <f t="shared" si="21"/>
        <v>222</v>
      </c>
      <c r="E355" s="82">
        <f t="shared" si="21"/>
        <v>204</v>
      </c>
      <c r="F355" s="82">
        <f t="shared" si="21"/>
        <v>217</v>
      </c>
      <c r="G355" s="82">
        <f t="shared" si="21"/>
        <v>217</v>
      </c>
      <c r="H355" s="82">
        <f t="shared" si="21"/>
        <v>251</v>
      </c>
      <c r="I355" s="82">
        <f t="shared" si="21"/>
        <v>231</v>
      </c>
      <c r="J355" s="82">
        <f t="shared" si="21"/>
        <v>248</v>
      </c>
      <c r="K355" s="82">
        <f t="shared" si="21"/>
        <v>222</v>
      </c>
      <c r="L355" s="82">
        <f t="shared" si="21"/>
        <v>241</v>
      </c>
      <c r="M355" s="82">
        <f t="shared" si="21"/>
        <v>158</v>
      </c>
      <c r="N355" s="82">
        <v>210</v>
      </c>
      <c r="O355" s="82">
        <v>170</v>
      </c>
      <c r="P355" s="82">
        <v>205</v>
      </c>
      <c r="Q355" s="174">
        <v>195</v>
      </c>
      <c r="R355" s="82">
        <v>204</v>
      </c>
      <c r="S355" s="82">
        <v>195</v>
      </c>
      <c r="T355" s="82">
        <v>206</v>
      </c>
      <c r="U355" s="82">
        <v>222</v>
      </c>
      <c r="V355" s="83">
        <v>193</v>
      </c>
    </row>
    <row r="356" spans="1:22">
      <c r="A356" s="86" t="s">
        <v>414</v>
      </c>
      <c r="B356" s="82">
        <v>31</v>
      </c>
      <c r="C356" s="82">
        <v>22</v>
      </c>
      <c r="D356" s="82">
        <v>19</v>
      </c>
      <c r="E356" s="82">
        <v>20</v>
      </c>
      <c r="F356" s="82">
        <v>21</v>
      </c>
      <c r="G356" s="82">
        <v>18</v>
      </c>
      <c r="H356" s="82">
        <v>17</v>
      </c>
      <c r="I356" s="82">
        <v>25</v>
      </c>
      <c r="J356" s="82">
        <v>25</v>
      </c>
      <c r="K356" s="82">
        <v>24</v>
      </c>
      <c r="L356" s="82">
        <v>22</v>
      </c>
      <c r="M356" s="82">
        <v>16</v>
      </c>
      <c r="N356" s="82">
        <v>27</v>
      </c>
      <c r="O356" s="82">
        <v>20</v>
      </c>
      <c r="P356" s="82">
        <v>24</v>
      </c>
      <c r="Q356" s="174">
        <v>23</v>
      </c>
      <c r="R356" s="82">
        <v>24</v>
      </c>
      <c r="S356" s="82">
        <v>23</v>
      </c>
      <c r="T356" s="82">
        <v>19</v>
      </c>
      <c r="U356" s="82">
        <v>19</v>
      </c>
      <c r="V356" s="83">
        <v>25</v>
      </c>
    </row>
    <row r="357" spans="1:22">
      <c r="A357" s="86" t="s">
        <v>415</v>
      </c>
      <c r="B357" s="82">
        <v>46</v>
      </c>
      <c r="C357" s="82">
        <v>53</v>
      </c>
      <c r="D357" s="82">
        <v>24</v>
      </c>
      <c r="E357" s="82">
        <v>30</v>
      </c>
      <c r="F357" s="82">
        <v>36</v>
      </c>
      <c r="G357" s="82">
        <v>31</v>
      </c>
      <c r="H357" s="82">
        <v>42</v>
      </c>
      <c r="I357" s="82">
        <v>42</v>
      </c>
      <c r="J357" s="82">
        <v>48</v>
      </c>
      <c r="K357" s="82">
        <v>34</v>
      </c>
      <c r="L357" s="82">
        <v>52</v>
      </c>
      <c r="M357" s="82">
        <v>24</v>
      </c>
      <c r="N357" s="82">
        <v>33</v>
      </c>
      <c r="O357" s="82">
        <v>32</v>
      </c>
      <c r="P357" s="82">
        <v>32</v>
      </c>
      <c r="Q357" s="174">
        <v>31</v>
      </c>
      <c r="R357" s="82">
        <v>32</v>
      </c>
      <c r="S357" s="82">
        <v>31</v>
      </c>
      <c r="T357" s="82">
        <v>27</v>
      </c>
      <c r="U357" s="82">
        <v>52</v>
      </c>
      <c r="V357" s="83">
        <v>31</v>
      </c>
    </row>
    <row r="358" spans="1:22">
      <c r="A358" s="86" t="s">
        <v>416</v>
      </c>
      <c r="B358" s="82">
        <v>73</v>
      </c>
      <c r="C358" s="82">
        <v>99</v>
      </c>
      <c r="D358" s="82">
        <v>59</v>
      </c>
      <c r="E358" s="82">
        <v>67</v>
      </c>
      <c r="F358" s="82">
        <v>85</v>
      </c>
      <c r="G358" s="82">
        <v>69</v>
      </c>
      <c r="H358" s="82">
        <v>84</v>
      </c>
      <c r="I358" s="82">
        <v>71</v>
      </c>
      <c r="J358" s="82">
        <v>68</v>
      </c>
      <c r="K358" s="82">
        <v>66</v>
      </c>
      <c r="L358" s="82">
        <v>67</v>
      </c>
      <c r="M358" s="82">
        <v>51</v>
      </c>
      <c r="N358" s="82">
        <v>66</v>
      </c>
      <c r="O358" s="82">
        <v>50</v>
      </c>
      <c r="P358" s="82">
        <v>80</v>
      </c>
      <c r="Q358" s="174">
        <v>62</v>
      </c>
      <c r="R358" s="82">
        <v>79</v>
      </c>
      <c r="S358" s="82">
        <v>61</v>
      </c>
      <c r="T358" s="82">
        <v>68</v>
      </c>
      <c r="U358" s="82">
        <v>60</v>
      </c>
      <c r="V358" s="83">
        <v>51</v>
      </c>
    </row>
    <row r="359" spans="1:22">
      <c r="A359" s="86" t="s">
        <v>417</v>
      </c>
      <c r="B359" s="82">
        <v>64</v>
      </c>
      <c r="C359" s="82">
        <v>45</v>
      </c>
      <c r="D359" s="82">
        <v>59</v>
      </c>
      <c r="E359" s="82">
        <v>34</v>
      </c>
      <c r="F359" s="82">
        <v>38</v>
      </c>
      <c r="G359" s="82">
        <v>52</v>
      </c>
      <c r="H359" s="82">
        <v>55</v>
      </c>
      <c r="I359" s="82">
        <v>45</v>
      </c>
      <c r="J359" s="82">
        <v>49</v>
      </c>
      <c r="K359" s="82">
        <v>48</v>
      </c>
      <c r="L359" s="82">
        <v>47</v>
      </c>
      <c r="M359" s="82">
        <v>34</v>
      </c>
      <c r="N359" s="82">
        <v>33</v>
      </c>
      <c r="O359" s="82">
        <v>29</v>
      </c>
      <c r="P359" s="82">
        <v>32</v>
      </c>
      <c r="Q359" s="174">
        <v>42</v>
      </c>
      <c r="R359" s="82">
        <v>32</v>
      </c>
      <c r="S359" s="82">
        <v>43</v>
      </c>
      <c r="T359" s="82">
        <v>45</v>
      </c>
      <c r="U359" s="82">
        <v>40</v>
      </c>
      <c r="V359" s="83">
        <v>33</v>
      </c>
    </row>
    <row r="360" spans="1:22">
      <c r="A360" s="86" t="s">
        <v>418</v>
      </c>
      <c r="B360" s="82">
        <v>52</v>
      </c>
      <c r="C360" s="82">
        <v>52</v>
      </c>
      <c r="D360" s="82">
        <v>61</v>
      </c>
      <c r="E360" s="82">
        <v>53</v>
      </c>
      <c r="F360" s="82">
        <v>37</v>
      </c>
      <c r="G360" s="82">
        <v>47</v>
      </c>
      <c r="H360" s="82">
        <v>53</v>
      </c>
      <c r="I360" s="82">
        <v>48</v>
      </c>
      <c r="J360" s="82">
        <v>58</v>
      </c>
      <c r="K360" s="82">
        <v>50</v>
      </c>
      <c r="L360" s="82">
        <v>53</v>
      </c>
      <c r="M360" s="82">
        <v>33</v>
      </c>
      <c r="N360" s="82">
        <v>51</v>
      </c>
      <c r="O360" s="82">
        <v>39</v>
      </c>
      <c r="P360" s="82">
        <v>37</v>
      </c>
      <c r="Q360" s="174">
        <v>37</v>
      </c>
      <c r="R360" s="82">
        <v>37</v>
      </c>
      <c r="S360" s="82">
        <v>37</v>
      </c>
      <c r="T360" s="82">
        <v>47</v>
      </c>
      <c r="U360" s="82">
        <v>51</v>
      </c>
      <c r="V360" s="83">
        <v>53</v>
      </c>
    </row>
    <row r="361" spans="1:22">
      <c r="A361" s="61" t="s">
        <v>22</v>
      </c>
      <c r="B361" s="82">
        <v>15100</v>
      </c>
      <c r="C361" s="82">
        <v>14151</v>
      </c>
      <c r="D361" s="82">
        <v>13353</v>
      </c>
      <c r="E361" s="82">
        <v>13184</v>
      </c>
      <c r="F361" s="82">
        <v>13583</v>
      </c>
      <c r="G361" s="82">
        <v>13788</v>
      </c>
      <c r="H361" s="82">
        <v>14185</v>
      </c>
      <c r="I361" s="82">
        <v>14270</v>
      </c>
      <c r="J361" s="82">
        <v>14137</v>
      </c>
      <c r="K361" s="82">
        <v>13185</v>
      </c>
      <c r="L361" s="82">
        <v>12681</v>
      </c>
      <c r="M361" s="82">
        <v>12241</v>
      </c>
      <c r="N361" s="82">
        <v>12228</v>
      </c>
      <c r="O361" s="82">
        <v>11062</v>
      </c>
      <c r="P361" s="82">
        <v>11151</v>
      </c>
      <c r="Q361" s="174">
        <v>11040</v>
      </c>
      <c r="R361" s="82">
        <v>11092</v>
      </c>
      <c r="S361" s="82">
        <v>10993</v>
      </c>
      <c r="T361" s="82">
        <v>11042</v>
      </c>
      <c r="U361" s="82">
        <v>10901</v>
      </c>
      <c r="V361" s="83">
        <v>10940</v>
      </c>
    </row>
    <row r="362" spans="1:22">
      <c r="A362" s="61" t="s">
        <v>420</v>
      </c>
      <c r="B362" s="82">
        <v>1567</v>
      </c>
      <c r="C362" s="82">
        <v>1451</v>
      </c>
      <c r="D362" s="82">
        <v>1439</v>
      </c>
      <c r="E362" s="82">
        <v>1441</v>
      </c>
      <c r="F362" s="82">
        <v>1562</v>
      </c>
      <c r="G362" s="82">
        <v>1532</v>
      </c>
      <c r="H362" s="82">
        <v>1616</v>
      </c>
      <c r="I362" s="82">
        <v>1497</v>
      </c>
      <c r="J362" s="82">
        <v>1578</v>
      </c>
      <c r="K362" s="82">
        <v>1430</v>
      </c>
      <c r="L362" s="82">
        <v>1411</v>
      </c>
      <c r="M362" s="82">
        <v>1378</v>
      </c>
      <c r="N362" s="82">
        <v>1371</v>
      </c>
      <c r="O362" s="82">
        <v>1199</v>
      </c>
      <c r="P362" s="82">
        <v>1225</v>
      </c>
      <c r="Q362" s="174">
        <v>1180</v>
      </c>
      <c r="R362" s="82">
        <v>1225</v>
      </c>
      <c r="S362" s="82">
        <v>1170</v>
      </c>
      <c r="T362" s="82">
        <v>1239</v>
      </c>
      <c r="U362" s="82">
        <v>1231</v>
      </c>
      <c r="V362" s="83">
        <v>1281</v>
      </c>
    </row>
    <row r="363" spans="1:22">
      <c r="A363" s="61" t="s">
        <v>427</v>
      </c>
      <c r="B363" s="82">
        <f>SUM(B364:B390)</f>
        <v>1567</v>
      </c>
      <c r="C363" s="82">
        <f t="shared" ref="C363:M363" si="22">SUM(C364:C390)</f>
        <v>1451</v>
      </c>
      <c r="D363" s="82">
        <f t="shared" si="22"/>
        <v>1439</v>
      </c>
      <c r="E363" s="82">
        <f t="shared" si="22"/>
        <v>1441</v>
      </c>
      <c r="F363" s="82">
        <f t="shared" si="22"/>
        <v>1562</v>
      </c>
      <c r="G363" s="82">
        <f t="shared" si="22"/>
        <v>1532</v>
      </c>
      <c r="H363" s="82">
        <f t="shared" si="22"/>
        <v>1616</v>
      </c>
      <c r="I363" s="82">
        <f t="shared" si="22"/>
        <v>1497</v>
      </c>
      <c r="J363" s="82">
        <f t="shared" si="22"/>
        <v>1578</v>
      </c>
      <c r="K363" s="82">
        <f t="shared" si="22"/>
        <v>1430</v>
      </c>
      <c r="L363" s="82">
        <f t="shared" si="22"/>
        <v>1411</v>
      </c>
      <c r="M363" s="82">
        <f t="shared" si="22"/>
        <v>1378</v>
      </c>
      <c r="N363" s="82">
        <v>1371</v>
      </c>
      <c r="O363" s="82">
        <v>1199</v>
      </c>
      <c r="P363" s="82">
        <v>1225</v>
      </c>
      <c r="Q363" s="174">
        <v>1180</v>
      </c>
      <c r="R363" s="82">
        <v>1225</v>
      </c>
      <c r="S363" s="82">
        <v>1170</v>
      </c>
      <c r="T363" s="82">
        <v>1239</v>
      </c>
      <c r="U363" s="82">
        <v>1231</v>
      </c>
      <c r="V363" s="83">
        <v>1281</v>
      </c>
    </row>
    <row r="364" spans="1:22">
      <c r="A364" s="86" t="s">
        <v>428</v>
      </c>
      <c r="B364" s="82">
        <v>25</v>
      </c>
      <c r="C364" s="82">
        <v>23</v>
      </c>
      <c r="D364" s="82">
        <v>21</v>
      </c>
      <c r="E364" s="82">
        <v>15</v>
      </c>
      <c r="F364" s="82">
        <v>23</v>
      </c>
      <c r="G364" s="82">
        <v>26</v>
      </c>
      <c r="H364" s="82">
        <v>22</v>
      </c>
      <c r="I364" s="82">
        <v>18</v>
      </c>
      <c r="J364" s="82">
        <v>39</v>
      </c>
      <c r="K364" s="82">
        <v>15</v>
      </c>
      <c r="L364" s="82">
        <v>17</v>
      </c>
      <c r="M364" s="82">
        <v>29</v>
      </c>
      <c r="N364" s="82">
        <v>25</v>
      </c>
      <c r="O364" s="82">
        <v>17</v>
      </c>
      <c r="P364" s="82">
        <v>22</v>
      </c>
      <c r="Q364" s="174">
        <v>33</v>
      </c>
      <c r="R364" s="82">
        <v>22</v>
      </c>
      <c r="S364" s="82">
        <v>32</v>
      </c>
      <c r="T364" s="82">
        <v>26</v>
      </c>
      <c r="U364" s="82">
        <v>28</v>
      </c>
      <c r="V364" s="83">
        <v>25</v>
      </c>
    </row>
    <row r="365" spans="1:22">
      <c r="A365" s="86" t="s">
        <v>429</v>
      </c>
      <c r="B365" s="82">
        <v>173</v>
      </c>
      <c r="C365" s="82">
        <v>162</v>
      </c>
      <c r="D365" s="82">
        <v>165</v>
      </c>
      <c r="E365" s="82">
        <v>128</v>
      </c>
      <c r="F365" s="82">
        <v>157</v>
      </c>
      <c r="G365" s="82">
        <v>151</v>
      </c>
      <c r="H365" s="82">
        <v>168</v>
      </c>
      <c r="I365" s="82">
        <v>134</v>
      </c>
      <c r="J365" s="82">
        <v>154</v>
      </c>
      <c r="K365" s="82">
        <v>130</v>
      </c>
      <c r="L365" s="82">
        <v>116</v>
      </c>
      <c r="M365" s="82">
        <v>144</v>
      </c>
      <c r="N365" s="82">
        <v>136</v>
      </c>
      <c r="O365" s="82">
        <v>109</v>
      </c>
      <c r="P365" s="82">
        <v>120</v>
      </c>
      <c r="Q365" s="174">
        <v>96</v>
      </c>
      <c r="R365" s="82">
        <v>120</v>
      </c>
      <c r="S365" s="82">
        <v>97</v>
      </c>
      <c r="T365" s="82">
        <v>101</v>
      </c>
      <c r="U365" s="82">
        <v>123</v>
      </c>
      <c r="V365" s="83">
        <v>102</v>
      </c>
    </row>
    <row r="366" spans="1:22">
      <c r="A366" s="86" t="s">
        <v>430</v>
      </c>
      <c r="B366" s="82">
        <v>45</v>
      </c>
      <c r="C366" s="82">
        <v>35</v>
      </c>
      <c r="D366" s="82">
        <v>34</v>
      </c>
      <c r="E366" s="82">
        <v>36</v>
      </c>
      <c r="F366" s="82">
        <v>45</v>
      </c>
      <c r="G366" s="82">
        <v>24</v>
      </c>
      <c r="H366" s="82">
        <v>41</v>
      </c>
      <c r="I366" s="82">
        <v>35</v>
      </c>
      <c r="J366" s="82">
        <v>28</v>
      </c>
      <c r="K366" s="82">
        <v>38</v>
      </c>
      <c r="L366" s="82">
        <v>38</v>
      </c>
      <c r="M366" s="82">
        <v>30</v>
      </c>
      <c r="N366" s="82">
        <v>40</v>
      </c>
      <c r="O366" s="82">
        <v>34</v>
      </c>
      <c r="P366" s="82">
        <v>31</v>
      </c>
      <c r="Q366" s="174">
        <v>24</v>
      </c>
      <c r="R366" s="82">
        <v>31</v>
      </c>
      <c r="S366" s="82">
        <v>22</v>
      </c>
      <c r="T366" s="82">
        <v>31</v>
      </c>
      <c r="U366" s="82">
        <v>32</v>
      </c>
      <c r="V366" s="83">
        <v>35</v>
      </c>
    </row>
    <row r="367" spans="1:22">
      <c r="A367" s="86" t="s">
        <v>431</v>
      </c>
      <c r="B367" s="82">
        <v>61</v>
      </c>
      <c r="C367" s="82">
        <v>49</v>
      </c>
      <c r="D367" s="82">
        <v>39</v>
      </c>
      <c r="E367" s="82">
        <v>48</v>
      </c>
      <c r="F367" s="82">
        <v>51</v>
      </c>
      <c r="G367" s="82">
        <v>49</v>
      </c>
      <c r="H367" s="82">
        <v>47</v>
      </c>
      <c r="I367" s="82">
        <v>39</v>
      </c>
      <c r="J367" s="82">
        <v>42</v>
      </c>
      <c r="K367" s="82">
        <v>48</v>
      </c>
      <c r="L367" s="82">
        <v>50</v>
      </c>
      <c r="M367" s="82">
        <v>49</v>
      </c>
      <c r="N367" s="82">
        <v>41</v>
      </c>
      <c r="O367" s="82">
        <v>34</v>
      </c>
      <c r="P367" s="82">
        <v>40</v>
      </c>
      <c r="Q367" s="174">
        <v>22</v>
      </c>
      <c r="R367" s="82">
        <v>39</v>
      </c>
      <c r="S367" s="82">
        <v>27</v>
      </c>
      <c r="T367" s="82">
        <v>35</v>
      </c>
      <c r="U367" s="82">
        <v>39</v>
      </c>
      <c r="V367" s="83">
        <v>36</v>
      </c>
    </row>
    <row r="368" spans="1:22">
      <c r="A368" s="86" t="s">
        <v>432</v>
      </c>
      <c r="B368" s="82">
        <v>35</v>
      </c>
      <c r="C368" s="82">
        <v>33</v>
      </c>
      <c r="D368" s="82">
        <v>24</v>
      </c>
      <c r="E368" s="82">
        <v>38</v>
      </c>
      <c r="F368" s="82">
        <v>36</v>
      </c>
      <c r="G368" s="82">
        <v>32</v>
      </c>
      <c r="H368" s="82">
        <v>40</v>
      </c>
      <c r="I368" s="82">
        <v>31</v>
      </c>
      <c r="J368" s="82">
        <v>43</v>
      </c>
      <c r="K368" s="82">
        <v>40</v>
      </c>
      <c r="L368" s="82">
        <v>38</v>
      </c>
      <c r="M368" s="82">
        <v>35</v>
      </c>
      <c r="N368" s="82">
        <v>36</v>
      </c>
      <c r="O368" s="82">
        <v>33</v>
      </c>
      <c r="P368" s="82">
        <v>31</v>
      </c>
      <c r="Q368" s="174">
        <v>33</v>
      </c>
      <c r="R368" s="82">
        <v>31</v>
      </c>
      <c r="S368" s="82">
        <v>33</v>
      </c>
      <c r="T368" s="82">
        <v>33</v>
      </c>
      <c r="U368" s="82">
        <v>29</v>
      </c>
      <c r="V368" s="83">
        <v>37</v>
      </c>
    </row>
    <row r="369" spans="1:22">
      <c r="A369" s="86" t="s">
        <v>433</v>
      </c>
      <c r="B369" s="82">
        <v>39</v>
      </c>
      <c r="C369" s="82">
        <v>37</v>
      </c>
      <c r="D369" s="82">
        <v>48</v>
      </c>
      <c r="E369" s="82">
        <v>42</v>
      </c>
      <c r="F369" s="82">
        <v>47</v>
      </c>
      <c r="G369" s="82">
        <v>49</v>
      </c>
      <c r="H369" s="82">
        <v>52</v>
      </c>
      <c r="I369" s="82">
        <v>62</v>
      </c>
      <c r="J369" s="82">
        <v>78</v>
      </c>
      <c r="K369" s="82">
        <v>71</v>
      </c>
      <c r="L369" s="82">
        <v>61</v>
      </c>
      <c r="M369" s="82">
        <v>56</v>
      </c>
      <c r="N369" s="82">
        <v>45</v>
      </c>
      <c r="O369" s="82">
        <v>48</v>
      </c>
      <c r="P369" s="82">
        <v>36</v>
      </c>
      <c r="Q369" s="174">
        <v>51</v>
      </c>
      <c r="R369" s="82">
        <v>36</v>
      </c>
      <c r="S369" s="82">
        <v>50</v>
      </c>
      <c r="T369" s="82">
        <v>48</v>
      </c>
      <c r="U369" s="82">
        <v>43</v>
      </c>
      <c r="V369" s="83">
        <v>53</v>
      </c>
    </row>
    <row r="370" spans="1:22">
      <c r="A370" s="86" t="s">
        <v>434</v>
      </c>
      <c r="B370" s="82">
        <v>55</v>
      </c>
      <c r="C370" s="82">
        <v>51</v>
      </c>
      <c r="D370" s="82">
        <v>42</v>
      </c>
      <c r="E370" s="82">
        <v>56</v>
      </c>
      <c r="F370" s="82">
        <v>52</v>
      </c>
      <c r="G370" s="82">
        <v>54</v>
      </c>
      <c r="H370" s="82">
        <v>62</v>
      </c>
      <c r="I370" s="82">
        <v>50</v>
      </c>
      <c r="J370" s="82">
        <v>57</v>
      </c>
      <c r="K370" s="82">
        <v>49</v>
      </c>
      <c r="L370" s="82">
        <v>47</v>
      </c>
      <c r="M370" s="82">
        <v>48</v>
      </c>
      <c r="N370" s="82">
        <v>46</v>
      </c>
      <c r="O370" s="82">
        <v>36</v>
      </c>
      <c r="P370" s="82">
        <v>44</v>
      </c>
      <c r="Q370" s="174">
        <v>40</v>
      </c>
      <c r="R370" s="82">
        <v>44</v>
      </c>
      <c r="S370" s="82">
        <v>40</v>
      </c>
      <c r="T370" s="82">
        <v>40</v>
      </c>
      <c r="U370" s="82">
        <v>47</v>
      </c>
      <c r="V370" s="83">
        <v>48</v>
      </c>
    </row>
    <row r="371" spans="1:22">
      <c r="A371" s="86" t="s">
        <v>435</v>
      </c>
      <c r="B371" s="82">
        <v>20</v>
      </c>
      <c r="C371" s="82">
        <v>14</v>
      </c>
      <c r="D371" s="82">
        <v>18</v>
      </c>
      <c r="E371" s="82">
        <v>18</v>
      </c>
      <c r="F371" s="82">
        <v>21</v>
      </c>
      <c r="G371" s="82">
        <v>20</v>
      </c>
      <c r="H371" s="82">
        <v>25</v>
      </c>
      <c r="I371" s="82">
        <v>19</v>
      </c>
      <c r="J371" s="82">
        <v>18</v>
      </c>
      <c r="K371" s="82">
        <v>19</v>
      </c>
      <c r="L371" s="82">
        <v>16</v>
      </c>
      <c r="M371" s="82">
        <v>16</v>
      </c>
      <c r="N371" s="82">
        <v>22</v>
      </c>
      <c r="O371" s="82">
        <v>7</v>
      </c>
      <c r="P371" s="82">
        <v>17</v>
      </c>
      <c r="Q371" s="174">
        <v>13</v>
      </c>
      <c r="R371" s="82">
        <v>23</v>
      </c>
      <c r="S371" s="82">
        <v>16</v>
      </c>
      <c r="T371" s="82">
        <v>18</v>
      </c>
      <c r="U371" s="82">
        <v>12</v>
      </c>
      <c r="V371" s="83">
        <v>17</v>
      </c>
    </row>
    <row r="372" spans="1:22">
      <c r="A372" s="86" t="s">
        <v>436</v>
      </c>
      <c r="B372" s="82">
        <v>21</v>
      </c>
      <c r="C372" s="82">
        <v>24</v>
      </c>
      <c r="D372" s="82">
        <v>17</v>
      </c>
      <c r="E372" s="82">
        <v>30</v>
      </c>
      <c r="F372" s="82">
        <v>43</v>
      </c>
      <c r="G372" s="82">
        <v>34</v>
      </c>
      <c r="H372" s="82">
        <v>28</v>
      </c>
      <c r="I372" s="82">
        <v>28</v>
      </c>
      <c r="J372" s="82">
        <v>31</v>
      </c>
      <c r="K372" s="82">
        <v>28</v>
      </c>
      <c r="L372" s="82">
        <v>27</v>
      </c>
      <c r="M372" s="82">
        <v>30</v>
      </c>
      <c r="N372" s="82">
        <v>19</v>
      </c>
      <c r="O372" s="82">
        <v>29</v>
      </c>
      <c r="P372" s="82">
        <v>24</v>
      </c>
      <c r="Q372" s="174">
        <v>23</v>
      </c>
      <c r="R372" s="82">
        <v>23</v>
      </c>
      <c r="S372" s="82">
        <v>22</v>
      </c>
      <c r="T372" s="82">
        <v>28</v>
      </c>
      <c r="U372" s="82">
        <v>29</v>
      </c>
      <c r="V372" s="83">
        <v>23</v>
      </c>
    </row>
    <row r="373" spans="1:22">
      <c r="A373" s="86" t="s">
        <v>437</v>
      </c>
      <c r="B373" s="82">
        <v>51</v>
      </c>
      <c r="C373" s="82">
        <v>33</v>
      </c>
      <c r="D373" s="82">
        <v>49</v>
      </c>
      <c r="E373" s="82">
        <v>37</v>
      </c>
      <c r="F373" s="82">
        <v>51</v>
      </c>
      <c r="G373" s="82">
        <v>60</v>
      </c>
      <c r="H373" s="82">
        <v>46</v>
      </c>
      <c r="I373" s="82">
        <v>49</v>
      </c>
      <c r="J373" s="82">
        <v>48</v>
      </c>
      <c r="K373" s="82">
        <v>50</v>
      </c>
      <c r="L373" s="82">
        <v>51</v>
      </c>
      <c r="M373" s="82">
        <v>47</v>
      </c>
      <c r="N373" s="82">
        <v>54</v>
      </c>
      <c r="O373" s="82">
        <v>37</v>
      </c>
      <c r="P373" s="82">
        <v>45</v>
      </c>
      <c r="Q373" s="174">
        <v>39</v>
      </c>
      <c r="R373" s="82">
        <v>44</v>
      </c>
      <c r="S373" s="82">
        <v>39</v>
      </c>
      <c r="T373" s="82">
        <v>46</v>
      </c>
      <c r="U373" s="82">
        <v>42</v>
      </c>
      <c r="V373" s="83">
        <v>45</v>
      </c>
    </row>
    <row r="374" spans="1:22">
      <c r="A374" s="86" t="s">
        <v>438</v>
      </c>
      <c r="B374" s="82">
        <v>34</v>
      </c>
      <c r="C374" s="82">
        <v>26</v>
      </c>
      <c r="D374" s="82">
        <v>35</v>
      </c>
      <c r="E374" s="82">
        <v>29</v>
      </c>
      <c r="F374" s="82">
        <v>19</v>
      </c>
      <c r="G374" s="82">
        <v>16</v>
      </c>
      <c r="H374" s="82">
        <v>17</v>
      </c>
      <c r="I374" s="82">
        <v>24</v>
      </c>
      <c r="J374" s="82">
        <v>25</v>
      </c>
      <c r="K374" s="82">
        <v>20</v>
      </c>
      <c r="L374" s="82">
        <v>26</v>
      </c>
      <c r="M374" s="82">
        <v>20</v>
      </c>
      <c r="N374" s="82">
        <v>22</v>
      </c>
      <c r="O374" s="82">
        <v>22</v>
      </c>
      <c r="P374" s="82">
        <v>22</v>
      </c>
      <c r="Q374" s="174">
        <v>21</v>
      </c>
      <c r="R374" s="82">
        <v>21</v>
      </c>
      <c r="S374" s="82">
        <v>20</v>
      </c>
      <c r="T374" s="82">
        <v>20</v>
      </c>
      <c r="U374" s="82">
        <v>18</v>
      </c>
      <c r="V374" s="83">
        <v>25</v>
      </c>
    </row>
    <row r="375" spans="1:22">
      <c r="A375" s="86" t="s">
        <v>439</v>
      </c>
      <c r="B375" s="82">
        <v>38</v>
      </c>
      <c r="C375" s="82">
        <v>28</v>
      </c>
      <c r="D375" s="82">
        <v>25</v>
      </c>
      <c r="E375" s="82">
        <v>33</v>
      </c>
      <c r="F375" s="82">
        <v>27</v>
      </c>
      <c r="G375" s="82">
        <v>36</v>
      </c>
      <c r="H375" s="82">
        <v>21</v>
      </c>
      <c r="I375" s="82">
        <v>28</v>
      </c>
      <c r="J375" s="82">
        <v>25</v>
      </c>
      <c r="K375" s="82">
        <v>32</v>
      </c>
      <c r="L375" s="82">
        <v>28</v>
      </c>
      <c r="M375" s="82">
        <v>24</v>
      </c>
      <c r="N375" s="82">
        <v>27</v>
      </c>
      <c r="O375" s="82">
        <v>33</v>
      </c>
      <c r="P375" s="82">
        <v>18</v>
      </c>
      <c r="Q375" s="174">
        <v>22</v>
      </c>
      <c r="R375" s="82">
        <v>18</v>
      </c>
      <c r="S375" s="82">
        <v>23</v>
      </c>
      <c r="T375" s="82">
        <v>35</v>
      </c>
      <c r="U375" s="82">
        <v>27</v>
      </c>
      <c r="V375" s="83">
        <v>30</v>
      </c>
    </row>
    <row r="376" spans="1:22">
      <c r="A376" s="86" t="s">
        <v>440</v>
      </c>
      <c r="B376" s="82">
        <v>138</v>
      </c>
      <c r="C376" s="82">
        <v>116</v>
      </c>
      <c r="D376" s="82">
        <v>115</v>
      </c>
      <c r="E376" s="82">
        <v>138</v>
      </c>
      <c r="F376" s="82">
        <v>115</v>
      </c>
      <c r="G376" s="82">
        <v>109</v>
      </c>
      <c r="H376" s="82">
        <v>124</v>
      </c>
      <c r="I376" s="82">
        <v>132</v>
      </c>
      <c r="J376" s="82">
        <v>134</v>
      </c>
      <c r="K376" s="82">
        <v>119</v>
      </c>
      <c r="L376" s="82">
        <v>140</v>
      </c>
      <c r="M376" s="82">
        <v>99</v>
      </c>
      <c r="N376" s="82">
        <v>111</v>
      </c>
      <c r="O376" s="82">
        <v>101</v>
      </c>
      <c r="P376" s="82">
        <v>90</v>
      </c>
      <c r="Q376" s="174">
        <v>113</v>
      </c>
      <c r="R376" s="82">
        <v>88</v>
      </c>
      <c r="S376" s="82">
        <v>106</v>
      </c>
      <c r="T376" s="82">
        <v>90</v>
      </c>
      <c r="U376" s="82">
        <v>93</v>
      </c>
      <c r="V376" s="83">
        <v>97</v>
      </c>
    </row>
    <row r="377" spans="1:22">
      <c r="A377" s="86" t="s">
        <v>441</v>
      </c>
      <c r="B377" s="82">
        <v>25</v>
      </c>
      <c r="C377" s="82">
        <v>22</v>
      </c>
      <c r="D377" s="82">
        <v>27</v>
      </c>
      <c r="E377" s="82">
        <v>24</v>
      </c>
      <c r="F377" s="82">
        <v>21</v>
      </c>
      <c r="G377" s="82">
        <v>32</v>
      </c>
      <c r="H377" s="82">
        <v>39</v>
      </c>
      <c r="I377" s="82">
        <v>41</v>
      </c>
      <c r="J377" s="82">
        <v>25</v>
      </c>
      <c r="K377" s="82">
        <v>29</v>
      </c>
      <c r="L377" s="82">
        <v>25</v>
      </c>
      <c r="M377" s="82">
        <v>29</v>
      </c>
      <c r="N377" s="82">
        <v>15</v>
      </c>
      <c r="O377" s="82">
        <v>36</v>
      </c>
      <c r="P377" s="82">
        <v>32</v>
      </c>
      <c r="Q377" s="174">
        <v>24</v>
      </c>
      <c r="R377" s="82">
        <v>32</v>
      </c>
      <c r="S377" s="82">
        <v>23</v>
      </c>
      <c r="T377" s="82">
        <v>32</v>
      </c>
      <c r="U377" s="82">
        <v>23</v>
      </c>
      <c r="V377" s="83">
        <v>36</v>
      </c>
    </row>
    <row r="378" spans="1:22">
      <c r="A378" s="86" t="s">
        <v>442</v>
      </c>
      <c r="B378" s="82">
        <v>85</v>
      </c>
      <c r="C378" s="82">
        <v>87</v>
      </c>
      <c r="D378" s="82">
        <v>90</v>
      </c>
      <c r="E378" s="82">
        <v>96</v>
      </c>
      <c r="F378" s="82">
        <v>85</v>
      </c>
      <c r="G378" s="82">
        <v>100</v>
      </c>
      <c r="H378" s="82">
        <v>90</v>
      </c>
      <c r="I378" s="82">
        <v>66</v>
      </c>
      <c r="J378" s="82">
        <v>102</v>
      </c>
      <c r="K378" s="82">
        <v>68</v>
      </c>
      <c r="L378" s="82">
        <v>74</v>
      </c>
      <c r="M378" s="82">
        <v>70</v>
      </c>
      <c r="N378" s="82">
        <v>78</v>
      </c>
      <c r="O378" s="82">
        <v>61</v>
      </c>
      <c r="P378" s="82">
        <v>66</v>
      </c>
      <c r="Q378" s="174">
        <v>66</v>
      </c>
      <c r="R378" s="82">
        <v>62</v>
      </c>
      <c r="S378" s="82">
        <v>65</v>
      </c>
      <c r="T378" s="82">
        <v>62</v>
      </c>
      <c r="U378" s="82">
        <v>66</v>
      </c>
      <c r="V378" s="83">
        <v>59</v>
      </c>
    </row>
    <row r="379" spans="1:22">
      <c r="A379" s="86" t="s">
        <v>443</v>
      </c>
      <c r="B379" s="82">
        <v>81</v>
      </c>
      <c r="C379" s="82">
        <v>102</v>
      </c>
      <c r="D379" s="82">
        <v>99</v>
      </c>
      <c r="E379" s="82">
        <v>80</v>
      </c>
      <c r="F379" s="82">
        <v>96</v>
      </c>
      <c r="G379" s="82">
        <v>97</v>
      </c>
      <c r="H379" s="82">
        <v>87</v>
      </c>
      <c r="I379" s="82">
        <v>100</v>
      </c>
      <c r="J379" s="82">
        <v>99</v>
      </c>
      <c r="K379" s="82">
        <v>94</v>
      </c>
      <c r="L379" s="82">
        <v>68</v>
      </c>
      <c r="M379" s="82">
        <v>79</v>
      </c>
      <c r="N379" s="82">
        <v>81</v>
      </c>
      <c r="O379" s="82">
        <v>78</v>
      </c>
      <c r="P379" s="82">
        <v>66</v>
      </c>
      <c r="Q379" s="174">
        <v>58</v>
      </c>
      <c r="R379" s="82">
        <v>66</v>
      </c>
      <c r="S379" s="82">
        <v>58</v>
      </c>
      <c r="T379" s="82">
        <v>80</v>
      </c>
      <c r="U379" s="82">
        <v>70</v>
      </c>
      <c r="V379" s="83">
        <v>84</v>
      </c>
    </row>
    <row r="380" spans="1:22">
      <c r="A380" s="86" t="s">
        <v>444</v>
      </c>
      <c r="B380" s="82">
        <v>36</v>
      </c>
      <c r="C380" s="82">
        <v>33</v>
      </c>
      <c r="D380" s="82">
        <v>36</v>
      </c>
      <c r="E380" s="82">
        <v>36</v>
      </c>
      <c r="F380" s="82">
        <v>53</v>
      </c>
      <c r="G380" s="82">
        <v>45</v>
      </c>
      <c r="H380" s="82">
        <v>50</v>
      </c>
      <c r="I380" s="82">
        <v>42</v>
      </c>
      <c r="J380" s="82">
        <v>38</v>
      </c>
      <c r="K380" s="82">
        <v>25</v>
      </c>
      <c r="L380" s="82">
        <v>45</v>
      </c>
      <c r="M380" s="82">
        <v>36</v>
      </c>
      <c r="N380" s="82">
        <v>38</v>
      </c>
      <c r="O380" s="82">
        <v>30</v>
      </c>
      <c r="P380" s="82">
        <v>24</v>
      </c>
      <c r="Q380" s="174">
        <v>34</v>
      </c>
      <c r="R380" s="82">
        <v>24</v>
      </c>
      <c r="S380" s="82">
        <v>34</v>
      </c>
      <c r="T380" s="82">
        <v>40</v>
      </c>
      <c r="U380" s="82">
        <v>37</v>
      </c>
      <c r="V380" s="83">
        <v>29</v>
      </c>
    </row>
    <row r="381" spans="1:22">
      <c r="A381" s="86" t="s">
        <v>445</v>
      </c>
      <c r="B381" s="82">
        <v>127</v>
      </c>
      <c r="C381" s="82">
        <v>107</v>
      </c>
      <c r="D381" s="82">
        <v>103</v>
      </c>
      <c r="E381" s="82">
        <v>99</v>
      </c>
      <c r="F381" s="82">
        <v>106</v>
      </c>
      <c r="G381" s="82">
        <v>83</v>
      </c>
      <c r="H381" s="82">
        <v>98</v>
      </c>
      <c r="I381" s="82">
        <v>97</v>
      </c>
      <c r="J381" s="82">
        <v>79</v>
      </c>
      <c r="K381" s="82">
        <v>87</v>
      </c>
      <c r="L381" s="82">
        <v>83</v>
      </c>
      <c r="M381" s="82">
        <v>94</v>
      </c>
      <c r="N381" s="82">
        <v>92</v>
      </c>
      <c r="O381" s="82">
        <v>75</v>
      </c>
      <c r="P381" s="82">
        <v>64</v>
      </c>
      <c r="Q381" s="174">
        <v>52</v>
      </c>
      <c r="R381" s="82">
        <v>65</v>
      </c>
      <c r="S381" s="82">
        <v>52</v>
      </c>
      <c r="T381" s="82">
        <v>76</v>
      </c>
      <c r="U381" s="82">
        <v>81</v>
      </c>
      <c r="V381" s="83">
        <v>83</v>
      </c>
    </row>
    <row r="382" spans="1:22">
      <c r="A382" s="86" t="s">
        <v>446</v>
      </c>
      <c r="B382" s="82">
        <v>127</v>
      </c>
      <c r="C382" s="82">
        <v>119</v>
      </c>
      <c r="D382" s="82">
        <v>102</v>
      </c>
      <c r="E382" s="82">
        <v>126</v>
      </c>
      <c r="F382" s="82">
        <v>128</v>
      </c>
      <c r="G382" s="82">
        <v>143</v>
      </c>
      <c r="H382" s="82">
        <v>159</v>
      </c>
      <c r="I382" s="82">
        <v>140</v>
      </c>
      <c r="J382" s="82">
        <v>146</v>
      </c>
      <c r="K382" s="82">
        <v>135</v>
      </c>
      <c r="L382" s="82">
        <v>123</v>
      </c>
      <c r="M382" s="82">
        <v>115</v>
      </c>
      <c r="N382" s="82">
        <v>105</v>
      </c>
      <c r="O382" s="82">
        <v>112</v>
      </c>
      <c r="P382" s="82">
        <v>121</v>
      </c>
      <c r="Q382" s="174">
        <v>100</v>
      </c>
      <c r="R382" s="82">
        <v>119</v>
      </c>
      <c r="S382" s="82">
        <v>98</v>
      </c>
      <c r="T382" s="82">
        <v>100</v>
      </c>
      <c r="U382" s="82">
        <v>86</v>
      </c>
      <c r="V382" s="83">
        <v>108</v>
      </c>
    </row>
    <row r="383" spans="1:22">
      <c r="A383" s="86" t="s">
        <v>447</v>
      </c>
      <c r="B383" s="82">
        <v>41</v>
      </c>
      <c r="C383" s="82">
        <v>21</v>
      </c>
      <c r="D383" s="82">
        <v>25</v>
      </c>
      <c r="E383" s="82">
        <v>24</v>
      </c>
      <c r="F383" s="82">
        <v>24</v>
      </c>
      <c r="G383" s="82">
        <v>31</v>
      </c>
      <c r="H383" s="82">
        <v>30</v>
      </c>
      <c r="I383" s="82">
        <v>29</v>
      </c>
      <c r="J383" s="82">
        <v>32</v>
      </c>
      <c r="K383" s="82">
        <v>17</v>
      </c>
      <c r="L383" s="82">
        <v>21</v>
      </c>
      <c r="M383" s="82">
        <v>26</v>
      </c>
      <c r="N383" s="82">
        <v>22</v>
      </c>
      <c r="O383" s="82">
        <v>24</v>
      </c>
      <c r="P383" s="82">
        <v>23</v>
      </c>
      <c r="Q383" s="174">
        <v>30</v>
      </c>
      <c r="R383" s="82">
        <v>23</v>
      </c>
      <c r="S383" s="82">
        <v>30</v>
      </c>
      <c r="T383" s="82">
        <v>26</v>
      </c>
      <c r="U383" s="82">
        <v>18</v>
      </c>
      <c r="V383" s="83">
        <v>28</v>
      </c>
    </row>
    <row r="384" spans="1:22">
      <c r="A384" s="86" t="s">
        <v>448</v>
      </c>
      <c r="B384" s="82">
        <v>8</v>
      </c>
      <c r="C384" s="82">
        <v>15</v>
      </c>
      <c r="D384" s="82">
        <v>11</v>
      </c>
      <c r="E384" s="82">
        <v>13</v>
      </c>
      <c r="F384" s="82">
        <v>14</v>
      </c>
      <c r="G384" s="82">
        <v>15</v>
      </c>
      <c r="H384" s="82">
        <v>12</v>
      </c>
      <c r="I384" s="82">
        <v>14</v>
      </c>
      <c r="J384" s="82">
        <v>13</v>
      </c>
      <c r="K384" s="82">
        <v>13</v>
      </c>
      <c r="L384" s="82">
        <v>16</v>
      </c>
      <c r="M384" s="82">
        <v>9</v>
      </c>
      <c r="N384" s="82">
        <v>12</v>
      </c>
      <c r="O384" s="82">
        <v>11</v>
      </c>
      <c r="P384" s="82">
        <v>15</v>
      </c>
      <c r="Q384" s="174">
        <v>11</v>
      </c>
      <c r="R384" s="82">
        <v>15</v>
      </c>
      <c r="S384" s="82">
        <v>13</v>
      </c>
      <c r="T384" s="82">
        <v>15</v>
      </c>
      <c r="U384" s="82">
        <v>13</v>
      </c>
      <c r="V384" s="83">
        <v>15</v>
      </c>
    </row>
    <row r="385" spans="1:22">
      <c r="A385" s="86" t="s">
        <v>449</v>
      </c>
      <c r="B385" s="82">
        <v>70</v>
      </c>
      <c r="C385" s="82">
        <v>76</v>
      </c>
      <c r="D385" s="82">
        <v>65</v>
      </c>
      <c r="E385" s="82">
        <v>58</v>
      </c>
      <c r="F385" s="82">
        <v>78</v>
      </c>
      <c r="G385" s="82">
        <v>67</v>
      </c>
      <c r="H385" s="82">
        <v>74</v>
      </c>
      <c r="I385" s="82">
        <v>60</v>
      </c>
      <c r="J385" s="82">
        <v>56</v>
      </c>
      <c r="K385" s="82">
        <v>49</v>
      </c>
      <c r="L385" s="82">
        <v>49</v>
      </c>
      <c r="M385" s="82">
        <v>62</v>
      </c>
      <c r="N385" s="82">
        <v>52</v>
      </c>
      <c r="O385" s="82">
        <v>51</v>
      </c>
      <c r="P385" s="82">
        <v>58</v>
      </c>
      <c r="Q385" s="174">
        <v>51</v>
      </c>
      <c r="R385" s="82">
        <v>59</v>
      </c>
      <c r="S385" s="82">
        <v>48</v>
      </c>
      <c r="T385" s="82">
        <v>32</v>
      </c>
      <c r="U385" s="82">
        <v>53</v>
      </c>
      <c r="V385" s="83">
        <v>47</v>
      </c>
    </row>
    <row r="386" spans="1:22">
      <c r="A386" s="86" t="s">
        <v>450</v>
      </c>
      <c r="B386" s="82">
        <v>28</v>
      </c>
      <c r="C386" s="82">
        <v>28</v>
      </c>
      <c r="D386" s="82">
        <v>21</v>
      </c>
      <c r="E386" s="82">
        <v>27</v>
      </c>
      <c r="F386" s="82">
        <v>29</v>
      </c>
      <c r="G386" s="82">
        <v>30</v>
      </c>
      <c r="H386" s="82">
        <v>36</v>
      </c>
      <c r="I386" s="82">
        <v>26</v>
      </c>
      <c r="J386" s="82">
        <v>40</v>
      </c>
      <c r="K386" s="82">
        <v>37</v>
      </c>
      <c r="L386" s="82">
        <v>30</v>
      </c>
      <c r="M386" s="82">
        <v>22</v>
      </c>
      <c r="N386" s="82">
        <v>23</v>
      </c>
      <c r="O386" s="82">
        <v>23</v>
      </c>
      <c r="P386" s="82">
        <v>30</v>
      </c>
      <c r="Q386" s="174">
        <v>27</v>
      </c>
      <c r="R386" s="82">
        <v>29</v>
      </c>
      <c r="S386" s="82">
        <v>27</v>
      </c>
      <c r="T386" s="82">
        <v>31</v>
      </c>
      <c r="U386" s="82">
        <v>31</v>
      </c>
      <c r="V386" s="83">
        <v>29</v>
      </c>
    </row>
    <row r="387" spans="1:22">
      <c r="A387" s="86" t="s">
        <v>451</v>
      </c>
      <c r="B387" s="82">
        <v>119</v>
      </c>
      <c r="C387" s="82">
        <v>130</v>
      </c>
      <c r="D387" s="82">
        <v>149</v>
      </c>
      <c r="E387" s="82">
        <v>135</v>
      </c>
      <c r="F387" s="82">
        <v>159</v>
      </c>
      <c r="G387" s="82">
        <v>146</v>
      </c>
      <c r="H387" s="82">
        <v>153</v>
      </c>
      <c r="I387" s="82">
        <v>145</v>
      </c>
      <c r="J387" s="82">
        <v>133</v>
      </c>
      <c r="K387" s="82">
        <v>140</v>
      </c>
      <c r="L387" s="82">
        <v>143</v>
      </c>
      <c r="M387" s="82">
        <v>131</v>
      </c>
      <c r="N387" s="82">
        <v>143</v>
      </c>
      <c r="O387" s="82">
        <v>84</v>
      </c>
      <c r="P387" s="82">
        <v>111</v>
      </c>
      <c r="Q387" s="174">
        <v>105</v>
      </c>
      <c r="R387" s="82">
        <v>112</v>
      </c>
      <c r="S387" s="82">
        <v>105</v>
      </c>
      <c r="T387" s="82">
        <v>95</v>
      </c>
      <c r="U387" s="82">
        <v>106</v>
      </c>
      <c r="V387" s="83">
        <v>108</v>
      </c>
    </row>
    <row r="388" spans="1:22">
      <c r="A388" s="86" t="s">
        <v>452</v>
      </c>
      <c r="B388" s="82">
        <v>20</v>
      </c>
      <c r="C388" s="82">
        <v>16</v>
      </c>
      <c r="D388" s="82">
        <v>24</v>
      </c>
      <c r="E388" s="82">
        <v>21</v>
      </c>
      <c r="F388" s="82">
        <v>22</v>
      </c>
      <c r="G388" s="82">
        <v>26</v>
      </c>
      <c r="H388" s="82">
        <v>24</v>
      </c>
      <c r="I388" s="82">
        <v>27</v>
      </c>
      <c r="J388" s="82">
        <v>26</v>
      </c>
      <c r="K388" s="82">
        <v>16</v>
      </c>
      <c r="L388" s="82">
        <v>16</v>
      </c>
      <c r="M388" s="82">
        <v>17</v>
      </c>
      <c r="N388" s="82">
        <v>15</v>
      </c>
      <c r="O388" s="82">
        <v>16</v>
      </c>
      <c r="P388" s="82">
        <v>20</v>
      </c>
      <c r="Q388" s="174">
        <v>19</v>
      </c>
      <c r="R388" s="82">
        <v>21</v>
      </c>
      <c r="S388" s="82">
        <v>19</v>
      </c>
      <c r="T388" s="82">
        <v>25</v>
      </c>
      <c r="U388" s="82">
        <v>26</v>
      </c>
      <c r="V388" s="83">
        <v>22</v>
      </c>
    </row>
    <row r="389" spans="1:22">
      <c r="A389" s="86" t="s">
        <v>453</v>
      </c>
      <c r="B389" s="82">
        <v>38</v>
      </c>
      <c r="C389" s="82">
        <v>36</v>
      </c>
      <c r="D389" s="82">
        <v>35</v>
      </c>
      <c r="E389" s="82">
        <v>37</v>
      </c>
      <c r="F389" s="82">
        <v>36</v>
      </c>
      <c r="G389" s="82">
        <v>37</v>
      </c>
      <c r="H389" s="82">
        <v>41</v>
      </c>
      <c r="I389" s="82">
        <v>39</v>
      </c>
      <c r="J389" s="82">
        <v>44</v>
      </c>
      <c r="K389" s="82">
        <v>38</v>
      </c>
      <c r="L389" s="82">
        <v>41</v>
      </c>
      <c r="M389" s="82">
        <v>41</v>
      </c>
      <c r="N389" s="82">
        <v>50</v>
      </c>
      <c r="O389" s="82">
        <v>32</v>
      </c>
      <c r="P389" s="82">
        <v>36</v>
      </c>
      <c r="Q389" s="174">
        <v>45</v>
      </c>
      <c r="R389" s="82">
        <v>37</v>
      </c>
      <c r="S389" s="82">
        <v>45</v>
      </c>
      <c r="T389" s="82">
        <v>45</v>
      </c>
      <c r="U389" s="82">
        <v>43</v>
      </c>
      <c r="V389" s="83">
        <v>38</v>
      </c>
    </row>
    <row r="390" spans="1:22">
      <c r="A390" s="86" t="s">
        <v>454</v>
      </c>
      <c r="B390" s="82">
        <v>27</v>
      </c>
      <c r="C390" s="82">
        <v>28</v>
      </c>
      <c r="D390" s="82">
        <v>20</v>
      </c>
      <c r="E390" s="82">
        <v>17</v>
      </c>
      <c r="F390" s="82">
        <v>24</v>
      </c>
      <c r="G390" s="82">
        <v>20</v>
      </c>
      <c r="H390" s="82">
        <v>30</v>
      </c>
      <c r="I390" s="82">
        <v>22</v>
      </c>
      <c r="J390" s="82">
        <v>23</v>
      </c>
      <c r="K390" s="82">
        <v>23</v>
      </c>
      <c r="L390" s="82">
        <v>22</v>
      </c>
      <c r="M390" s="82">
        <v>20</v>
      </c>
      <c r="N390" s="82">
        <v>21</v>
      </c>
      <c r="O390" s="82">
        <v>26</v>
      </c>
      <c r="P390" s="82">
        <v>19</v>
      </c>
      <c r="Q390" s="174">
        <v>28</v>
      </c>
      <c r="R390" s="82">
        <v>21</v>
      </c>
      <c r="S390" s="82">
        <v>26</v>
      </c>
      <c r="T390" s="82">
        <v>29</v>
      </c>
      <c r="U390" s="82">
        <v>16</v>
      </c>
      <c r="V390" s="83">
        <v>22</v>
      </c>
    </row>
    <row r="391" spans="1:22">
      <c r="A391" s="61" t="s">
        <v>419</v>
      </c>
      <c r="B391" s="82">
        <v>5616</v>
      </c>
      <c r="C391" s="82">
        <v>5082</v>
      </c>
      <c r="D391" s="82">
        <v>4801</v>
      </c>
      <c r="E391" s="82">
        <v>4676</v>
      </c>
      <c r="F391" s="82">
        <v>4826</v>
      </c>
      <c r="G391" s="82">
        <v>4851</v>
      </c>
      <c r="H391" s="82">
        <v>4990</v>
      </c>
      <c r="I391" s="82">
        <v>5149</v>
      </c>
      <c r="J391" s="82">
        <v>4934</v>
      </c>
      <c r="K391" s="82">
        <v>4728</v>
      </c>
      <c r="L391" s="82">
        <v>4524</v>
      </c>
      <c r="M391" s="82">
        <v>4267</v>
      </c>
      <c r="N391" s="82">
        <v>4227</v>
      </c>
      <c r="O391" s="82">
        <v>3836</v>
      </c>
      <c r="P391" s="82">
        <v>3868</v>
      </c>
      <c r="Q391" s="174">
        <v>3676</v>
      </c>
      <c r="R391" s="82">
        <v>3856</v>
      </c>
      <c r="S391" s="82">
        <v>3677</v>
      </c>
      <c r="T391" s="82">
        <v>3834</v>
      </c>
      <c r="U391" s="82">
        <v>3781</v>
      </c>
      <c r="V391" s="83">
        <v>3777</v>
      </c>
    </row>
    <row r="392" spans="1:22">
      <c r="A392" s="61" t="s">
        <v>455</v>
      </c>
      <c r="B392" s="82">
        <f>SUM(B393:B400)</f>
        <v>335</v>
      </c>
      <c r="C392" s="82">
        <f t="shared" ref="C392:M392" si="23">SUM(C393:C400)</f>
        <v>280</v>
      </c>
      <c r="D392" s="82">
        <f t="shared" si="23"/>
        <v>296</v>
      </c>
      <c r="E392" s="82">
        <f t="shared" si="23"/>
        <v>331</v>
      </c>
      <c r="F392" s="82">
        <f t="shared" si="23"/>
        <v>319</v>
      </c>
      <c r="G392" s="82">
        <f t="shared" si="23"/>
        <v>315</v>
      </c>
      <c r="H392" s="82">
        <f t="shared" si="23"/>
        <v>308</v>
      </c>
      <c r="I392" s="82">
        <f t="shared" si="23"/>
        <v>324</v>
      </c>
      <c r="J392" s="82">
        <f t="shared" si="23"/>
        <v>347</v>
      </c>
      <c r="K392" s="82">
        <f t="shared" si="23"/>
        <v>330</v>
      </c>
      <c r="L392" s="82">
        <f t="shared" si="23"/>
        <v>311</v>
      </c>
      <c r="M392" s="82">
        <f t="shared" si="23"/>
        <v>308</v>
      </c>
      <c r="N392" s="82">
        <v>292</v>
      </c>
      <c r="O392" s="82">
        <v>248</v>
      </c>
      <c r="P392" s="82">
        <v>297</v>
      </c>
      <c r="Q392" s="174">
        <v>240</v>
      </c>
      <c r="R392" s="82">
        <v>290</v>
      </c>
      <c r="S392" s="82">
        <v>242</v>
      </c>
      <c r="T392" s="82">
        <v>299</v>
      </c>
      <c r="U392" s="82">
        <v>265</v>
      </c>
      <c r="V392" s="83">
        <v>275</v>
      </c>
    </row>
    <row r="393" spans="1:22">
      <c r="A393" s="86" t="s">
        <v>456</v>
      </c>
      <c r="B393" s="82">
        <v>118</v>
      </c>
      <c r="C393" s="82">
        <v>87</v>
      </c>
      <c r="D393" s="82">
        <v>111</v>
      </c>
      <c r="E393" s="82">
        <v>125</v>
      </c>
      <c r="F393" s="82">
        <v>126</v>
      </c>
      <c r="G393" s="82">
        <v>101</v>
      </c>
      <c r="H393" s="82">
        <v>98</v>
      </c>
      <c r="I393" s="82">
        <v>112</v>
      </c>
      <c r="J393" s="82">
        <v>131</v>
      </c>
      <c r="K393" s="82">
        <v>115</v>
      </c>
      <c r="L393" s="82">
        <v>113</v>
      </c>
      <c r="M393" s="82">
        <v>101</v>
      </c>
      <c r="N393" s="82">
        <v>103</v>
      </c>
      <c r="O393" s="82">
        <v>72</v>
      </c>
      <c r="P393" s="82">
        <v>91</v>
      </c>
      <c r="Q393" s="174">
        <v>77</v>
      </c>
      <c r="R393" s="82">
        <v>91</v>
      </c>
      <c r="S393" s="82">
        <v>78</v>
      </c>
      <c r="T393" s="82">
        <v>111</v>
      </c>
      <c r="U393" s="82">
        <v>93</v>
      </c>
      <c r="V393" s="83">
        <v>89</v>
      </c>
    </row>
    <row r="394" spans="1:22">
      <c r="A394" s="86" t="s">
        <v>457</v>
      </c>
      <c r="B394" s="82">
        <v>54</v>
      </c>
      <c r="C394" s="82">
        <v>46</v>
      </c>
      <c r="D394" s="82">
        <v>41</v>
      </c>
      <c r="E394" s="82">
        <v>58</v>
      </c>
      <c r="F394" s="82">
        <v>59</v>
      </c>
      <c r="G394" s="82">
        <v>64</v>
      </c>
      <c r="H394" s="82">
        <v>50</v>
      </c>
      <c r="I394" s="82">
        <v>53</v>
      </c>
      <c r="J394" s="82">
        <v>47</v>
      </c>
      <c r="K394" s="82">
        <v>55</v>
      </c>
      <c r="L394" s="82">
        <v>50</v>
      </c>
      <c r="M394" s="82">
        <v>50</v>
      </c>
      <c r="N394" s="82">
        <v>41</v>
      </c>
      <c r="O394" s="82">
        <v>49</v>
      </c>
      <c r="P394" s="82">
        <v>53</v>
      </c>
      <c r="Q394" s="174">
        <v>42</v>
      </c>
      <c r="R394" s="82">
        <v>53</v>
      </c>
      <c r="S394" s="82">
        <v>41</v>
      </c>
      <c r="T394" s="82">
        <v>51</v>
      </c>
      <c r="U394" s="82">
        <v>47</v>
      </c>
      <c r="V394" s="83">
        <v>37</v>
      </c>
    </row>
    <row r="395" spans="1:22">
      <c r="A395" s="86" t="s">
        <v>458</v>
      </c>
      <c r="B395" s="82">
        <v>44</v>
      </c>
      <c r="C395" s="82">
        <v>35</v>
      </c>
      <c r="D395" s="82">
        <v>44</v>
      </c>
      <c r="E395" s="82">
        <v>36</v>
      </c>
      <c r="F395" s="82">
        <v>48</v>
      </c>
      <c r="G395" s="82">
        <v>45</v>
      </c>
      <c r="H395" s="82">
        <v>40</v>
      </c>
      <c r="I395" s="82">
        <v>45</v>
      </c>
      <c r="J395" s="82">
        <v>46</v>
      </c>
      <c r="K395" s="82">
        <v>45</v>
      </c>
      <c r="L395" s="82">
        <v>53</v>
      </c>
      <c r="M395" s="82">
        <v>42</v>
      </c>
      <c r="N395" s="82">
        <v>39</v>
      </c>
      <c r="O395" s="82">
        <v>42</v>
      </c>
      <c r="P395" s="82">
        <v>41</v>
      </c>
      <c r="Q395" s="174">
        <v>31</v>
      </c>
      <c r="R395" s="82">
        <v>40</v>
      </c>
      <c r="S395" s="82">
        <v>30</v>
      </c>
      <c r="T395" s="82">
        <v>39</v>
      </c>
      <c r="U395" s="82">
        <v>41</v>
      </c>
      <c r="V395" s="83">
        <v>37</v>
      </c>
    </row>
    <row r="396" spans="1:22">
      <c r="A396" s="86" t="s">
        <v>459</v>
      </c>
      <c r="B396" s="82">
        <v>13</v>
      </c>
      <c r="C396" s="82">
        <v>16</v>
      </c>
      <c r="D396" s="82">
        <v>12</v>
      </c>
      <c r="E396" s="82">
        <v>7</v>
      </c>
      <c r="F396" s="82">
        <v>6</v>
      </c>
      <c r="G396" s="82">
        <v>17</v>
      </c>
      <c r="H396" s="82">
        <v>15</v>
      </c>
      <c r="I396" s="82">
        <v>16</v>
      </c>
      <c r="J396" s="82">
        <v>21</v>
      </c>
      <c r="K396" s="82">
        <v>7</v>
      </c>
      <c r="L396" s="82">
        <v>10</v>
      </c>
      <c r="M396" s="82">
        <v>14</v>
      </c>
      <c r="N396" s="82">
        <v>16</v>
      </c>
      <c r="O396" s="82">
        <v>7</v>
      </c>
      <c r="P396" s="82">
        <v>12</v>
      </c>
      <c r="Q396" s="174">
        <v>6</v>
      </c>
      <c r="R396" s="82">
        <v>10</v>
      </c>
      <c r="S396" s="82">
        <v>7</v>
      </c>
      <c r="T396" s="82">
        <v>4</v>
      </c>
      <c r="U396" s="82">
        <v>12</v>
      </c>
      <c r="V396" s="83">
        <v>10</v>
      </c>
    </row>
    <row r="397" spans="1:22">
      <c r="A397" s="86" t="s">
        <v>460</v>
      </c>
      <c r="B397" s="82">
        <v>26</v>
      </c>
      <c r="C397" s="82">
        <v>29</v>
      </c>
      <c r="D397" s="82">
        <v>19</v>
      </c>
      <c r="E397" s="82">
        <v>22</v>
      </c>
      <c r="F397" s="82">
        <v>13</v>
      </c>
      <c r="G397" s="82">
        <v>22</v>
      </c>
      <c r="H397" s="82">
        <v>28</v>
      </c>
      <c r="I397" s="82">
        <v>25</v>
      </c>
      <c r="J397" s="82">
        <v>32</v>
      </c>
      <c r="K397" s="82">
        <v>19</v>
      </c>
      <c r="L397" s="82">
        <v>22</v>
      </c>
      <c r="M397" s="82">
        <v>22</v>
      </c>
      <c r="N397" s="82">
        <v>31</v>
      </c>
      <c r="O397" s="82">
        <v>20</v>
      </c>
      <c r="P397" s="82">
        <v>25</v>
      </c>
      <c r="Q397" s="174">
        <v>21</v>
      </c>
      <c r="R397" s="82">
        <v>22</v>
      </c>
      <c r="S397" s="82">
        <v>20</v>
      </c>
      <c r="T397" s="82">
        <v>27</v>
      </c>
      <c r="U397" s="82">
        <v>21</v>
      </c>
      <c r="V397" s="83">
        <v>26</v>
      </c>
    </row>
    <row r="398" spans="1:22">
      <c r="A398" s="86" t="s">
        <v>461</v>
      </c>
      <c r="B398" s="82">
        <v>23</v>
      </c>
      <c r="C398" s="82">
        <v>21</v>
      </c>
      <c r="D398" s="82">
        <v>15</v>
      </c>
      <c r="E398" s="82">
        <v>25</v>
      </c>
      <c r="F398" s="82">
        <v>25</v>
      </c>
      <c r="G398" s="82">
        <v>22</v>
      </c>
      <c r="H398" s="82">
        <v>17</v>
      </c>
      <c r="I398" s="82">
        <v>19</v>
      </c>
      <c r="J398" s="82">
        <v>22</v>
      </c>
      <c r="K398" s="82">
        <v>21</v>
      </c>
      <c r="L398" s="82">
        <v>15</v>
      </c>
      <c r="M398" s="82">
        <v>21</v>
      </c>
      <c r="N398" s="82">
        <v>19</v>
      </c>
      <c r="O398" s="82">
        <v>15</v>
      </c>
      <c r="P398" s="82">
        <v>26</v>
      </c>
      <c r="Q398" s="174">
        <v>17</v>
      </c>
      <c r="R398" s="82">
        <v>24</v>
      </c>
      <c r="S398" s="82">
        <v>19</v>
      </c>
      <c r="T398" s="82">
        <v>19</v>
      </c>
      <c r="U398" s="82">
        <v>11</v>
      </c>
      <c r="V398" s="83">
        <v>28</v>
      </c>
    </row>
    <row r="399" spans="1:22">
      <c r="A399" s="86" t="s">
        <v>462</v>
      </c>
      <c r="B399" s="82">
        <v>15</v>
      </c>
      <c r="C399" s="82">
        <v>11</v>
      </c>
      <c r="D399" s="82">
        <v>13</v>
      </c>
      <c r="E399" s="82">
        <v>13</v>
      </c>
      <c r="F399" s="82">
        <v>10</v>
      </c>
      <c r="G399" s="82">
        <v>12</v>
      </c>
      <c r="H399" s="82">
        <v>14</v>
      </c>
      <c r="I399" s="82">
        <v>14</v>
      </c>
      <c r="J399" s="82">
        <v>11</v>
      </c>
      <c r="K399" s="82">
        <v>12</v>
      </c>
      <c r="L399" s="82">
        <v>10</v>
      </c>
      <c r="M399" s="82">
        <v>10</v>
      </c>
      <c r="N399" s="82">
        <v>3</v>
      </c>
      <c r="O399" s="82">
        <v>10</v>
      </c>
      <c r="P399" s="82">
        <v>10</v>
      </c>
      <c r="Q399" s="174">
        <v>12</v>
      </c>
      <c r="R399" s="82">
        <v>10</v>
      </c>
      <c r="S399" s="82">
        <v>12</v>
      </c>
      <c r="T399" s="82">
        <v>8</v>
      </c>
      <c r="U399" s="82">
        <v>7</v>
      </c>
      <c r="V399" s="83">
        <v>11</v>
      </c>
    </row>
    <row r="400" spans="1:22">
      <c r="A400" s="86" t="s">
        <v>463</v>
      </c>
      <c r="B400" s="82">
        <v>42</v>
      </c>
      <c r="C400" s="82">
        <v>35</v>
      </c>
      <c r="D400" s="82">
        <v>41</v>
      </c>
      <c r="E400" s="82">
        <v>45</v>
      </c>
      <c r="F400" s="82">
        <v>32</v>
      </c>
      <c r="G400" s="82">
        <v>32</v>
      </c>
      <c r="H400" s="82">
        <v>46</v>
      </c>
      <c r="I400" s="82">
        <v>40</v>
      </c>
      <c r="J400" s="82">
        <v>37</v>
      </c>
      <c r="K400" s="82">
        <v>56</v>
      </c>
      <c r="L400" s="82">
        <v>38</v>
      </c>
      <c r="M400" s="82">
        <v>48</v>
      </c>
      <c r="N400" s="82">
        <v>40</v>
      </c>
      <c r="O400" s="82">
        <v>33</v>
      </c>
      <c r="P400" s="82">
        <v>39</v>
      </c>
      <c r="Q400" s="174">
        <v>34</v>
      </c>
      <c r="R400" s="82">
        <v>40</v>
      </c>
      <c r="S400" s="82">
        <v>35</v>
      </c>
      <c r="T400" s="82">
        <v>40</v>
      </c>
      <c r="U400" s="82">
        <v>33</v>
      </c>
      <c r="V400" s="83">
        <v>37</v>
      </c>
    </row>
    <row r="401" spans="1:22">
      <c r="A401" s="61" t="s">
        <v>464</v>
      </c>
      <c r="B401" s="82">
        <f>SUM(B402:B415)</f>
        <v>1834</v>
      </c>
      <c r="C401" s="82">
        <f t="shared" ref="C401:M401" si="24">SUM(C402:C415)</f>
        <v>1701</v>
      </c>
      <c r="D401" s="82">
        <f t="shared" si="24"/>
        <v>1640</v>
      </c>
      <c r="E401" s="82">
        <f t="shared" si="24"/>
        <v>1588</v>
      </c>
      <c r="F401" s="82">
        <f t="shared" si="24"/>
        <v>1730</v>
      </c>
      <c r="G401" s="82">
        <f t="shared" si="24"/>
        <v>1644</v>
      </c>
      <c r="H401" s="82">
        <f t="shared" si="24"/>
        <v>1721</v>
      </c>
      <c r="I401" s="82">
        <f t="shared" si="24"/>
        <v>1786</v>
      </c>
      <c r="J401" s="82">
        <f t="shared" si="24"/>
        <v>1632</v>
      </c>
      <c r="K401" s="82">
        <f t="shared" si="24"/>
        <v>1638</v>
      </c>
      <c r="L401" s="82">
        <f t="shared" si="24"/>
        <v>1538</v>
      </c>
      <c r="M401" s="82">
        <f t="shared" si="24"/>
        <v>1440</v>
      </c>
      <c r="N401" s="82">
        <v>1367</v>
      </c>
      <c r="O401" s="82">
        <v>1292</v>
      </c>
      <c r="P401" s="82">
        <v>1239</v>
      </c>
      <c r="Q401" s="174">
        <v>1183</v>
      </c>
      <c r="R401" s="82">
        <v>1242</v>
      </c>
      <c r="S401" s="82">
        <v>1190</v>
      </c>
      <c r="T401" s="82">
        <v>1228</v>
      </c>
      <c r="U401" s="82">
        <v>1249</v>
      </c>
      <c r="V401" s="83">
        <v>1175</v>
      </c>
    </row>
    <row r="402" spans="1:22">
      <c r="A402" s="86" t="s">
        <v>465</v>
      </c>
      <c r="B402" s="82">
        <v>58</v>
      </c>
      <c r="C402" s="82">
        <v>70</v>
      </c>
      <c r="D402" s="82">
        <v>55</v>
      </c>
      <c r="E402" s="82">
        <v>48</v>
      </c>
      <c r="F402" s="82">
        <v>55</v>
      </c>
      <c r="G402" s="82">
        <v>63</v>
      </c>
      <c r="H402" s="82">
        <v>63</v>
      </c>
      <c r="I402" s="82">
        <v>63</v>
      </c>
      <c r="J402" s="82">
        <v>50</v>
      </c>
      <c r="K402" s="82">
        <v>57</v>
      </c>
      <c r="L402" s="82">
        <v>42</v>
      </c>
      <c r="M402" s="82">
        <v>51</v>
      </c>
      <c r="N402" s="82">
        <v>54</v>
      </c>
      <c r="O402" s="82">
        <v>51</v>
      </c>
      <c r="P402" s="82">
        <v>39</v>
      </c>
      <c r="Q402" s="174">
        <v>45</v>
      </c>
      <c r="R402" s="82">
        <v>39</v>
      </c>
      <c r="S402" s="82">
        <v>46</v>
      </c>
      <c r="T402" s="82">
        <v>37</v>
      </c>
      <c r="U402" s="82">
        <v>35</v>
      </c>
      <c r="V402" s="83">
        <v>56</v>
      </c>
    </row>
    <row r="403" spans="1:22">
      <c r="A403" s="86" t="s">
        <v>466</v>
      </c>
      <c r="B403" s="82">
        <v>913</v>
      </c>
      <c r="C403" s="82">
        <v>788</v>
      </c>
      <c r="D403" s="82">
        <v>816</v>
      </c>
      <c r="E403" s="82">
        <v>789</v>
      </c>
      <c r="F403" s="82">
        <v>903</v>
      </c>
      <c r="G403" s="82">
        <v>835</v>
      </c>
      <c r="H403" s="82">
        <v>866</v>
      </c>
      <c r="I403" s="82">
        <v>884</v>
      </c>
      <c r="J403" s="82">
        <v>828</v>
      </c>
      <c r="K403" s="82">
        <v>774</v>
      </c>
      <c r="L403" s="82">
        <v>761</v>
      </c>
      <c r="M403" s="82">
        <v>703</v>
      </c>
      <c r="N403" s="82">
        <v>618</v>
      </c>
      <c r="O403" s="82">
        <v>603</v>
      </c>
      <c r="P403" s="82">
        <v>567</v>
      </c>
      <c r="Q403" s="174">
        <v>549</v>
      </c>
      <c r="R403" s="82">
        <v>571</v>
      </c>
      <c r="S403" s="82">
        <v>551</v>
      </c>
      <c r="T403" s="82">
        <v>549</v>
      </c>
      <c r="U403" s="82">
        <v>550</v>
      </c>
      <c r="V403" s="83">
        <v>533</v>
      </c>
    </row>
    <row r="404" spans="1:22">
      <c r="A404" s="86" t="s">
        <v>467</v>
      </c>
      <c r="B404" s="82">
        <v>150</v>
      </c>
      <c r="C404" s="82">
        <v>173</v>
      </c>
      <c r="D404" s="82">
        <v>114</v>
      </c>
      <c r="E404" s="82">
        <v>134</v>
      </c>
      <c r="F404" s="82">
        <v>135</v>
      </c>
      <c r="G404" s="82">
        <v>128</v>
      </c>
      <c r="H404" s="82">
        <v>136</v>
      </c>
      <c r="I404" s="82">
        <v>129</v>
      </c>
      <c r="J404" s="82">
        <v>148</v>
      </c>
      <c r="K404" s="82">
        <v>126</v>
      </c>
      <c r="L404" s="82">
        <v>114</v>
      </c>
      <c r="M404" s="82">
        <v>111</v>
      </c>
      <c r="N404" s="82">
        <v>125</v>
      </c>
      <c r="O404" s="82">
        <v>110</v>
      </c>
      <c r="P404" s="82">
        <v>116</v>
      </c>
      <c r="Q404" s="174">
        <v>85</v>
      </c>
      <c r="R404" s="82">
        <v>116</v>
      </c>
      <c r="S404" s="82">
        <v>84</v>
      </c>
      <c r="T404" s="82">
        <v>103</v>
      </c>
      <c r="U404" s="82">
        <v>81</v>
      </c>
      <c r="V404" s="83">
        <v>81</v>
      </c>
    </row>
    <row r="405" spans="1:22">
      <c r="A405" s="86" t="s">
        <v>468</v>
      </c>
      <c r="B405" s="82">
        <v>135</v>
      </c>
      <c r="C405" s="82">
        <v>117</v>
      </c>
      <c r="D405" s="82">
        <v>117</v>
      </c>
      <c r="E405" s="82">
        <v>115</v>
      </c>
      <c r="F405" s="82">
        <v>124</v>
      </c>
      <c r="G405" s="82">
        <v>112</v>
      </c>
      <c r="H405" s="82">
        <v>120</v>
      </c>
      <c r="I405" s="82">
        <v>125</v>
      </c>
      <c r="J405" s="82">
        <v>114</v>
      </c>
      <c r="K405" s="82">
        <v>140</v>
      </c>
      <c r="L405" s="82">
        <v>110</v>
      </c>
      <c r="M405" s="82">
        <v>119</v>
      </c>
      <c r="N405" s="82">
        <v>109</v>
      </c>
      <c r="O405" s="82">
        <v>100</v>
      </c>
      <c r="P405" s="82">
        <v>106</v>
      </c>
      <c r="Q405" s="174">
        <v>95</v>
      </c>
      <c r="R405" s="82">
        <v>107</v>
      </c>
      <c r="S405" s="82">
        <v>95</v>
      </c>
      <c r="T405" s="82">
        <v>106</v>
      </c>
      <c r="U405" s="82">
        <v>95</v>
      </c>
      <c r="V405" s="83">
        <v>97</v>
      </c>
    </row>
    <row r="406" spans="1:22">
      <c r="A406" s="86" t="s">
        <v>469</v>
      </c>
      <c r="B406" s="82">
        <v>34</v>
      </c>
      <c r="C406" s="82">
        <v>39</v>
      </c>
      <c r="D406" s="82">
        <v>41</v>
      </c>
      <c r="E406" s="82">
        <v>26</v>
      </c>
      <c r="F406" s="82">
        <v>36</v>
      </c>
      <c r="G406" s="82">
        <v>31</v>
      </c>
      <c r="H406" s="82">
        <v>46</v>
      </c>
      <c r="I406" s="82">
        <v>49</v>
      </c>
      <c r="J406" s="82">
        <v>43</v>
      </c>
      <c r="K406" s="82">
        <v>43</v>
      </c>
      <c r="L406" s="82">
        <v>30</v>
      </c>
      <c r="M406" s="82">
        <v>41</v>
      </c>
      <c r="N406" s="82">
        <v>45</v>
      </c>
      <c r="O406" s="82">
        <v>39</v>
      </c>
      <c r="P406" s="82">
        <v>28</v>
      </c>
      <c r="Q406" s="174">
        <v>40</v>
      </c>
      <c r="R406" s="82">
        <v>28</v>
      </c>
      <c r="S406" s="82">
        <v>40</v>
      </c>
      <c r="T406" s="82">
        <v>36</v>
      </c>
      <c r="U406" s="82">
        <v>38</v>
      </c>
      <c r="V406" s="83">
        <v>36</v>
      </c>
    </row>
    <row r="407" spans="1:22">
      <c r="A407" s="86" t="s">
        <v>470</v>
      </c>
      <c r="B407" s="82">
        <v>101</v>
      </c>
      <c r="C407" s="82">
        <v>87</v>
      </c>
      <c r="D407" s="82">
        <v>91</v>
      </c>
      <c r="E407" s="82">
        <v>85</v>
      </c>
      <c r="F407" s="82">
        <v>96</v>
      </c>
      <c r="G407" s="82">
        <v>81</v>
      </c>
      <c r="H407" s="82">
        <v>101</v>
      </c>
      <c r="I407" s="82">
        <v>93</v>
      </c>
      <c r="J407" s="82">
        <v>88</v>
      </c>
      <c r="K407" s="82">
        <v>104</v>
      </c>
      <c r="L407" s="82">
        <v>92</v>
      </c>
      <c r="M407" s="82">
        <v>83</v>
      </c>
      <c r="N407" s="82">
        <v>88</v>
      </c>
      <c r="O407" s="82">
        <v>72</v>
      </c>
      <c r="P407" s="82">
        <v>75</v>
      </c>
      <c r="Q407" s="174">
        <v>58</v>
      </c>
      <c r="R407" s="82">
        <v>73</v>
      </c>
      <c r="S407" s="82">
        <v>58</v>
      </c>
      <c r="T407" s="82">
        <v>72</v>
      </c>
      <c r="U407" s="82">
        <v>75</v>
      </c>
      <c r="V407" s="83">
        <v>67</v>
      </c>
    </row>
    <row r="408" spans="1:22">
      <c r="A408" s="86" t="s">
        <v>471</v>
      </c>
      <c r="B408" s="82">
        <v>62</v>
      </c>
      <c r="C408" s="82">
        <v>67</v>
      </c>
      <c r="D408" s="82">
        <v>68</v>
      </c>
      <c r="E408" s="82">
        <v>61</v>
      </c>
      <c r="F408" s="82">
        <v>63</v>
      </c>
      <c r="G408" s="82">
        <v>76</v>
      </c>
      <c r="H408" s="82">
        <v>67</v>
      </c>
      <c r="I408" s="82">
        <v>84</v>
      </c>
      <c r="J408" s="82">
        <v>57</v>
      </c>
      <c r="K408" s="82">
        <v>61</v>
      </c>
      <c r="L408" s="82">
        <v>63</v>
      </c>
      <c r="M408" s="82">
        <v>59</v>
      </c>
      <c r="N408" s="82">
        <v>51</v>
      </c>
      <c r="O408" s="82">
        <v>49</v>
      </c>
      <c r="P408" s="82">
        <v>53</v>
      </c>
      <c r="Q408" s="174">
        <v>56</v>
      </c>
      <c r="R408" s="82">
        <v>55</v>
      </c>
      <c r="S408" s="82">
        <v>56</v>
      </c>
      <c r="T408" s="82">
        <v>56</v>
      </c>
      <c r="U408" s="82">
        <v>63</v>
      </c>
      <c r="V408" s="83">
        <v>52</v>
      </c>
    </row>
    <row r="409" spans="1:22">
      <c r="A409" s="86" t="s">
        <v>472</v>
      </c>
      <c r="B409" s="82">
        <v>53</v>
      </c>
      <c r="C409" s="82">
        <v>58</v>
      </c>
      <c r="D409" s="82">
        <v>49</v>
      </c>
      <c r="E409" s="82">
        <v>37</v>
      </c>
      <c r="F409" s="82">
        <v>46</v>
      </c>
      <c r="G409" s="82">
        <v>44</v>
      </c>
      <c r="H409" s="82">
        <v>35</v>
      </c>
      <c r="I409" s="82">
        <v>39</v>
      </c>
      <c r="J409" s="82">
        <v>41</v>
      </c>
      <c r="K409" s="82">
        <v>50</v>
      </c>
      <c r="L409" s="82">
        <v>27</v>
      </c>
      <c r="M409" s="82">
        <v>33</v>
      </c>
      <c r="N409" s="82">
        <v>32</v>
      </c>
      <c r="O409" s="82">
        <v>31</v>
      </c>
      <c r="P409" s="82">
        <v>35</v>
      </c>
      <c r="Q409" s="174">
        <v>26</v>
      </c>
      <c r="R409" s="82">
        <v>35</v>
      </c>
      <c r="S409" s="82">
        <v>29</v>
      </c>
      <c r="T409" s="82">
        <v>27</v>
      </c>
      <c r="U409" s="82">
        <v>49</v>
      </c>
      <c r="V409" s="83">
        <v>29</v>
      </c>
    </row>
    <row r="410" spans="1:22">
      <c r="A410" s="86" t="s">
        <v>473</v>
      </c>
      <c r="B410" s="82">
        <v>86</v>
      </c>
      <c r="C410" s="82">
        <v>74</v>
      </c>
      <c r="D410" s="82">
        <v>79</v>
      </c>
      <c r="E410" s="82">
        <v>63</v>
      </c>
      <c r="F410" s="82">
        <v>85</v>
      </c>
      <c r="G410" s="82">
        <v>76</v>
      </c>
      <c r="H410" s="82">
        <v>75</v>
      </c>
      <c r="I410" s="82">
        <v>99</v>
      </c>
      <c r="J410" s="82">
        <v>76</v>
      </c>
      <c r="K410" s="82">
        <v>76</v>
      </c>
      <c r="L410" s="82">
        <v>89</v>
      </c>
      <c r="M410" s="82">
        <v>74</v>
      </c>
      <c r="N410" s="82">
        <v>67</v>
      </c>
      <c r="O410" s="82">
        <v>58</v>
      </c>
      <c r="P410" s="82">
        <v>49</v>
      </c>
      <c r="Q410" s="174">
        <v>76</v>
      </c>
      <c r="R410" s="82">
        <v>47</v>
      </c>
      <c r="S410" s="82">
        <v>76</v>
      </c>
      <c r="T410" s="82">
        <v>61</v>
      </c>
      <c r="U410" s="82">
        <v>61</v>
      </c>
      <c r="V410" s="83">
        <v>51</v>
      </c>
    </row>
    <row r="411" spans="1:22">
      <c r="A411" s="86" t="s">
        <v>474</v>
      </c>
      <c r="B411" s="82">
        <v>55</v>
      </c>
      <c r="C411" s="82">
        <v>44</v>
      </c>
      <c r="D411" s="82">
        <v>40</v>
      </c>
      <c r="E411" s="82">
        <v>44</v>
      </c>
      <c r="F411" s="82">
        <v>34</v>
      </c>
      <c r="G411" s="82">
        <v>36</v>
      </c>
      <c r="H411" s="82">
        <v>38</v>
      </c>
      <c r="I411" s="82">
        <v>38</v>
      </c>
      <c r="J411" s="82">
        <v>33</v>
      </c>
      <c r="K411" s="82">
        <v>30</v>
      </c>
      <c r="L411" s="82">
        <v>28</v>
      </c>
      <c r="M411" s="82">
        <v>23</v>
      </c>
      <c r="N411" s="82">
        <v>24</v>
      </c>
      <c r="O411" s="82">
        <v>26</v>
      </c>
      <c r="P411" s="82">
        <v>33</v>
      </c>
      <c r="Q411" s="174">
        <v>24</v>
      </c>
      <c r="R411" s="82">
        <v>34</v>
      </c>
      <c r="S411" s="82">
        <v>24</v>
      </c>
      <c r="T411" s="82">
        <v>29</v>
      </c>
      <c r="U411" s="82">
        <v>38</v>
      </c>
      <c r="V411" s="83">
        <v>31</v>
      </c>
    </row>
    <row r="412" spans="1:22">
      <c r="A412" s="86" t="s">
        <v>475</v>
      </c>
      <c r="B412" s="82">
        <v>63</v>
      </c>
      <c r="C412" s="82">
        <v>70</v>
      </c>
      <c r="D412" s="82">
        <v>63</v>
      </c>
      <c r="E412" s="82">
        <v>61</v>
      </c>
      <c r="F412" s="82">
        <v>43</v>
      </c>
      <c r="G412" s="82">
        <v>49</v>
      </c>
      <c r="H412" s="82">
        <v>61</v>
      </c>
      <c r="I412" s="82">
        <v>54</v>
      </c>
      <c r="J412" s="82">
        <v>47</v>
      </c>
      <c r="K412" s="82">
        <v>68</v>
      </c>
      <c r="L412" s="82">
        <v>67</v>
      </c>
      <c r="M412" s="82">
        <v>43</v>
      </c>
      <c r="N412" s="82">
        <v>52</v>
      </c>
      <c r="O412" s="82">
        <v>40</v>
      </c>
      <c r="P412" s="82">
        <v>55</v>
      </c>
      <c r="Q412" s="174">
        <v>47</v>
      </c>
      <c r="R412" s="82">
        <v>53</v>
      </c>
      <c r="S412" s="82">
        <v>46</v>
      </c>
      <c r="T412" s="82">
        <v>55</v>
      </c>
      <c r="U412" s="82">
        <v>57</v>
      </c>
      <c r="V412" s="83">
        <v>45</v>
      </c>
    </row>
    <row r="413" spans="1:22">
      <c r="A413" s="86" t="s">
        <v>476</v>
      </c>
      <c r="B413" s="82">
        <v>40</v>
      </c>
      <c r="C413" s="82">
        <v>41</v>
      </c>
      <c r="D413" s="82">
        <v>39</v>
      </c>
      <c r="E413" s="82">
        <v>54</v>
      </c>
      <c r="F413" s="82">
        <v>38</v>
      </c>
      <c r="G413" s="82">
        <v>47</v>
      </c>
      <c r="H413" s="82">
        <v>41</v>
      </c>
      <c r="I413" s="82">
        <v>48</v>
      </c>
      <c r="J413" s="82">
        <v>42</v>
      </c>
      <c r="K413" s="82">
        <v>35</v>
      </c>
      <c r="L413" s="82">
        <v>40</v>
      </c>
      <c r="M413" s="82">
        <v>42</v>
      </c>
      <c r="N413" s="82">
        <v>29</v>
      </c>
      <c r="O413" s="82">
        <v>44</v>
      </c>
      <c r="P413" s="82">
        <v>28</v>
      </c>
      <c r="Q413" s="174">
        <v>30</v>
      </c>
      <c r="R413" s="82">
        <v>27</v>
      </c>
      <c r="S413" s="82">
        <v>30</v>
      </c>
      <c r="T413" s="82">
        <v>30</v>
      </c>
      <c r="U413" s="82">
        <v>41</v>
      </c>
      <c r="V413" s="83">
        <v>25</v>
      </c>
    </row>
    <row r="414" spans="1:22">
      <c r="A414" s="86" t="s">
        <v>477</v>
      </c>
      <c r="B414" s="82">
        <v>50</v>
      </c>
      <c r="C414" s="82">
        <v>41</v>
      </c>
      <c r="D414" s="82">
        <v>45</v>
      </c>
      <c r="E414" s="82">
        <v>39</v>
      </c>
      <c r="F414" s="82">
        <v>42</v>
      </c>
      <c r="G414" s="82">
        <v>34</v>
      </c>
      <c r="H414" s="82">
        <v>47</v>
      </c>
      <c r="I414" s="82">
        <v>46</v>
      </c>
      <c r="J414" s="82">
        <v>38</v>
      </c>
      <c r="K414" s="82">
        <v>51</v>
      </c>
      <c r="L414" s="82">
        <v>42</v>
      </c>
      <c r="M414" s="82">
        <v>29</v>
      </c>
      <c r="N414" s="82">
        <v>45</v>
      </c>
      <c r="O414" s="82">
        <v>43</v>
      </c>
      <c r="P414" s="82">
        <v>28</v>
      </c>
      <c r="Q414" s="174">
        <v>24</v>
      </c>
      <c r="R414" s="82">
        <v>30</v>
      </c>
      <c r="S414" s="82">
        <v>25</v>
      </c>
      <c r="T414" s="82">
        <v>31</v>
      </c>
      <c r="U414" s="82">
        <v>31</v>
      </c>
      <c r="V414" s="83">
        <v>34</v>
      </c>
    </row>
    <row r="415" spans="1:22">
      <c r="A415" s="86" t="s">
        <v>478</v>
      </c>
      <c r="B415" s="82">
        <v>34</v>
      </c>
      <c r="C415" s="82">
        <v>32</v>
      </c>
      <c r="D415" s="82">
        <v>23</v>
      </c>
      <c r="E415" s="82">
        <v>32</v>
      </c>
      <c r="F415" s="82">
        <v>30</v>
      </c>
      <c r="G415" s="82">
        <v>32</v>
      </c>
      <c r="H415" s="82">
        <v>25</v>
      </c>
      <c r="I415" s="82">
        <v>35</v>
      </c>
      <c r="J415" s="82">
        <v>27</v>
      </c>
      <c r="K415" s="82">
        <v>23</v>
      </c>
      <c r="L415" s="82">
        <v>33</v>
      </c>
      <c r="M415" s="82">
        <v>29</v>
      </c>
      <c r="N415" s="82">
        <v>28</v>
      </c>
      <c r="O415" s="82">
        <v>26</v>
      </c>
      <c r="P415" s="82">
        <v>27</v>
      </c>
      <c r="Q415" s="174">
        <v>28</v>
      </c>
      <c r="R415" s="82">
        <v>27</v>
      </c>
      <c r="S415" s="82">
        <v>30</v>
      </c>
      <c r="T415" s="82">
        <v>36</v>
      </c>
      <c r="U415" s="82">
        <v>35</v>
      </c>
      <c r="V415" s="83">
        <v>38</v>
      </c>
    </row>
    <row r="416" spans="1:22">
      <c r="A416" s="61" t="s">
        <v>479</v>
      </c>
      <c r="B416" s="82">
        <f>SUM(B417:B429)</f>
        <v>1016</v>
      </c>
      <c r="C416" s="82">
        <f t="shared" ref="C416:M416" si="25">SUM(C417:C429)</f>
        <v>932</v>
      </c>
      <c r="D416" s="82">
        <f t="shared" si="25"/>
        <v>803</v>
      </c>
      <c r="E416" s="82">
        <f t="shared" si="25"/>
        <v>824</v>
      </c>
      <c r="F416" s="82">
        <f t="shared" si="25"/>
        <v>805</v>
      </c>
      <c r="G416" s="82">
        <f t="shared" si="25"/>
        <v>902</v>
      </c>
      <c r="H416" s="82">
        <f t="shared" si="25"/>
        <v>934</v>
      </c>
      <c r="I416" s="82">
        <f t="shared" si="25"/>
        <v>859</v>
      </c>
      <c r="J416" s="82">
        <f t="shared" si="25"/>
        <v>951</v>
      </c>
      <c r="K416" s="82">
        <f t="shared" si="25"/>
        <v>898</v>
      </c>
      <c r="L416" s="82">
        <f t="shared" si="25"/>
        <v>803</v>
      </c>
      <c r="M416" s="82">
        <f t="shared" si="25"/>
        <v>789</v>
      </c>
      <c r="N416" s="82">
        <v>796</v>
      </c>
      <c r="O416" s="82">
        <v>724</v>
      </c>
      <c r="P416" s="82">
        <v>751</v>
      </c>
      <c r="Q416" s="174">
        <v>707</v>
      </c>
      <c r="R416" s="82">
        <v>753</v>
      </c>
      <c r="S416" s="82">
        <v>702</v>
      </c>
      <c r="T416" s="82">
        <v>706</v>
      </c>
      <c r="U416" s="82">
        <v>680</v>
      </c>
      <c r="V416" s="83">
        <v>731</v>
      </c>
    </row>
    <row r="417" spans="1:22">
      <c r="A417" s="86" t="s">
        <v>480</v>
      </c>
      <c r="B417" s="82">
        <v>76</v>
      </c>
      <c r="C417" s="82">
        <v>78</v>
      </c>
      <c r="D417" s="82">
        <v>63</v>
      </c>
      <c r="E417" s="82">
        <v>46</v>
      </c>
      <c r="F417" s="82">
        <v>56</v>
      </c>
      <c r="G417" s="82">
        <v>64</v>
      </c>
      <c r="H417" s="82">
        <v>61</v>
      </c>
      <c r="I417" s="82">
        <v>83</v>
      </c>
      <c r="J417" s="82">
        <v>79</v>
      </c>
      <c r="K417" s="82">
        <v>67</v>
      </c>
      <c r="L417" s="82">
        <v>71</v>
      </c>
      <c r="M417" s="82">
        <v>78</v>
      </c>
      <c r="N417" s="82">
        <v>64</v>
      </c>
      <c r="O417" s="82">
        <v>53</v>
      </c>
      <c r="P417" s="82">
        <v>56</v>
      </c>
      <c r="Q417" s="174">
        <v>51</v>
      </c>
      <c r="R417" s="82">
        <v>56</v>
      </c>
      <c r="S417" s="82">
        <v>51</v>
      </c>
      <c r="T417" s="82">
        <v>46</v>
      </c>
      <c r="U417" s="82">
        <v>44</v>
      </c>
      <c r="V417" s="83">
        <v>53</v>
      </c>
    </row>
    <row r="418" spans="1:22">
      <c r="A418" s="86" t="s">
        <v>481</v>
      </c>
      <c r="B418" s="82">
        <v>66</v>
      </c>
      <c r="C418" s="82">
        <v>58</v>
      </c>
      <c r="D418" s="82">
        <v>57</v>
      </c>
      <c r="E418" s="82">
        <v>41</v>
      </c>
      <c r="F418" s="82">
        <v>55</v>
      </c>
      <c r="G418" s="82">
        <v>54</v>
      </c>
      <c r="H418" s="82">
        <v>61</v>
      </c>
      <c r="I418" s="82">
        <v>50</v>
      </c>
      <c r="J418" s="82">
        <v>50</v>
      </c>
      <c r="K418" s="82">
        <v>48</v>
      </c>
      <c r="L418" s="82">
        <v>38</v>
      </c>
      <c r="M418" s="82">
        <v>42</v>
      </c>
      <c r="N418" s="82">
        <v>51</v>
      </c>
      <c r="O418" s="82">
        <v>55</v>
      </c>
      <c r="P418" s="82">
        <v>46</v>
      </c>
      <c r="Q418" s="174">
        <v>44</v>
      </c>
      <c r="R418" s="82">
        <v>46</v>
      </c>
      <c r="S418" s="82">
        <v>43</v>
      </c>
      <c r="T418" s="82">
        <v>40</v>
      </c>
      <c r="U418" s="82">
        <v>49</v>
      </c>
      <c r="V418" s="83">
        <v>47</v>
      </c>
    </row>
    <row r="419" spans="1:22">
      <c r="A419" s="86" t="s">
        <v>482</v>
      </c>
      <c r="B419" s="82">
        <v>78</v>
      </c>
      <c r="C419" s="82">
        <v>99</v>
      </c>
      <c r="D419" s="82">
        <v>56</v>
      </c>
      <c r="E419" s="82">
        <v>76</v>
      </c>
      <c r="F419" s="82">
        <v>67</v>
      </c>
      <c r="G419" s="82">
        <v>73</v>
      </c>
      <c r="H419" s="82">
        <v>83</v>
      </c>
      <c r="I419" s="82">
        <v>77</v>
      </c>
      <c r="J419" s="82">
        <v>86</v>
      </c>
      <c r="K419" s="82">
        <v>72</v>
      </c>
      <c r="L419" s="82">
        <v>71</v>
      </c>
      <c r="M419" s="82">
        <v>55</v>
      </c>
      <c r="N419" s="82">
        <v>57</v>
      </c>
      <c r="O419" s="82">
        <v>64</v>
      </c>
      <c r="P419" s="82">
        <v>74</v>
      </c>
      <c r="Q419" s="174">
        <v>72</v>
      </c>
      <c r="R419" s="82">
        <v>75</v>
      </c>
      <c r="S419" s="82">
        <v>71</v>
      </c>
      <c r="T419" s="82">
        <v>60</v>
      </c>
      <c r="U419" s="82">
        <v>63</v>
      </c>
      <c r="V419" s="83">
        <v>66</v>
      </c>
    </row>
    <row r="420" spans="1:22">
      <c r="A420" s="86" t="s">
        <v>483</v>
      </c>
      <c r="B420" s="82">
        <v>26</v>
      </c>
      <c r="C420" s="82">
        <v>16</v>
      </c>
      <c r="D420" s="82">
        <v>24</v>
      </c>
      <c r="E420" s="82">
        <v>13</v>
      </c>
      <c r="F420" s="82">
        <v>19</v>
      </c>
      <c r="G420" s="82">
        <v>24</v>
      </c>
      <c r="H420" s="82">
        <v>30</v>
      </c>
      <c r="I420" s="82">
        <v>17</v>
      </c>
      <c r="J420" s="82">
        <v>24</v>
      </c>
      <c r="K420" s="82">
        <v>19</v>
      </c>
      <c r="L420" s="82">
        <v>19</v>
      </c>
      <c r="M420" s="82">
        <v>20</v>
      </c>
      <c r="N420" s="82">
        <v>21</v>
      </c>
      <c r="O420" s="82">
        <v>12</v>
      </c>
      <c r="P420" s="82">
        <v>20</v>
      </c>
      <c r="Q420" s="174">
        <v>11</v>
      </c>
      <c r="R420" s="82">
        <v>20</v>
      </c>
      <c r="S420" s="82">
        <v>12</v>
      </c>
      <c r="T420" s="82">
        <v>13</v>
      </c>
      <c r="U420" s="82">
        <v>16</v>
      </c>
      <c r="V420" s="83">
        <v>17</v>
      </c>
    </row>
    <row r="421" spans="1:22">
      <c r="A421" s="86" t="s">
        <v>484</v>
      </c>
      <c r="B421" s="82">
        <v>33</v>
      </c>
      <c r="C421" s="82">
        <v>27</v>
      </c>
      <c r="D421" s="82">
        <v>21</v>
      </c>
      <c r="E421" s="82">
        <v>31</v>
      </c>
      <c r="F421" s="82">
        <v>30</v>
      </c>
      <c r="G421" s="82">
        <v>36</v>
      </c>
      <c r="H421" s="82">
        <v>40</v>
      </c>
      <c r="I421" s="82">
        <v>34</v>
      </c>
      <c r="J421" s="82">
        <v>28</v>
      </c>
      <c r="K421" s="82">
        <v>35</v>
      </c>
      <c r="L421" s="82">
        <v>23</v>
      </c>
      <c r="M421" s="82">
        <v>42</v>
      </c>
      <c r="N421" s="82">
        <v>29</v>
      </c>
      <c r="O421" s="82">
        <v>28</v>
      </c>
      <c r="P421" s="82">
        <v>29</v>
      </c>
      <c r="Q421" s="174">
        <v>24</v>
      </c>
      <c r="R421" s="82">
        <v>27</v>
      </c>
      <c r="S421" s="82">
        <v>23</v>
      </c>
      <c r="T421" s="82">
        <v>22</v>
      </c>
      <c r="U421" s="82">
        <v>29</v>
      </c>
      <c r="V421" s="83">
        <v>30</v>
      </c>
    </row>
    <row r="422" spans="1:22">
      <c r="A422" s="86" t="s">
        <v>485</v>
      </c>
      <c r="B422" s="82">
        <v>21</v>
      </c>
      <c r="C422" s="82">
        <v>18</v>
      </c>
      <c r="D422" s="82">
        <v>18</v>
      </c>
      <c r="E422" s="82">
        <v>14</v>
      </c>
      <c r="F422" s="82">
        <v>8</v>
      </c>
      <c r="G422" s="82">
        <v>12</v>
      </c>
      <c r="H422" s="82">
        <v>17</v>
      </c>
      <c r="I422" s="82">
        <v>9</v>
      </c>
      <c r="J422" s="82">
        <v>7</v>
      </c>
      <c r="K422" s="82">
        <v>16</v>
      </c>
      <c r="L422" s="82">
        <v>13</v>
      </c>
      <c r="M422" s="82">
        <v>13</v>
      </c>
      <c r="N422" s="82">
        <v>8</v>
      </c>
      <c r="O422" s="82">
        <v>14</v>
      </c>
      <c r="P422" s="82">
        <v>19</v>
      </c>
      <c r="Q422" s="174">
        <v>11</v>
      </c>
      <c r="R422" s="82">
        <v>18</v>
      </c>
      <c r="S422" s="82">
        <v>11</v>
      </c>
      <c r="T422" s="82">
        <v>12</v>
      </c>
      <c r="U422" s="82">
        <v>9</v>
      </c>
      <c r="V422" s="83">
        <v>11</v>
      </c>
    </row>
    <row r="423" spans="1:22">
      <c r="A423" s="86" t="s">
        <v>486</v>
      </c>
      <c r="B423" s="82">
        <v>363</v>
      </c>
      <c r="C423" s="82">
        <v>381</v>
      </c>
      <c r="D423" s="82">
        <v>325</v>
      </c>
      <c r="E423" s="82">
        <v>362</v>
      </c>
      <c r="F423" s="82">
        <v>324</v>
      </c>
      <c r="G423" s="82">
        <v>361</v>
      </c>
      <c r="H423" s="82">
        <v>365</v>
      </c>
      <c r="I423" s="82">
        <v>335</v>
      </c>
      <c r="J423" s="82">
        <v>386</v>
      </c>
      <c r="K423" s="82">
        <v>384</v>
      </c>
      <c r="L423" s="82">
        <v>336</v>
      </c>
      <c r="M423" s="82">
        <v>301</v>
      </c>
      <c r="N423" s="82">
        <v>310</v>
      </c>
      <c r="O423" s="82">
        <v>293</v>
      </c>
      <c r="P423" s="82">
        <v>284</v>
      </c>
      <c r="Q423" s="174">
        <v>270</v>
      </c>
      <c r="R423" s="82">
        <v>282</v>
      </c>
      <c r="S423" s="82">
        <v>266</v>
      </c>
      <c r="T423" s="82">
        <v>271</v>
      </c>
      <c r="U423" s="82">
        <v>268</v>
      </c>
      <c r="V423" s="83">
        <v>292</v>
      </c>
    </row>
    <row r="424" spans="1:22">
      <c r="A424" s="86" t="s">
        <v>487</v>
      </c>
      <c r="B424" s="82">
        <v>87</v>
      </c>
      <c r="C424" s="82">
        <v>57</v>
      </c>
      <c r="D424" s="82">
        <v>55</v>
      </c>
      <c r="E424" s="82">
        <v>61</v>
      </c>
      <c r="F424" s="82">
        <v>55</v>
      </c>
      <c r="G424" s="82">
        <v>59</v>
      </c>
      <c r="H424" s="82">
        <v>76</v>
      </c>
      <c r="I424" s="82">
        <v>63</v>
      </c>
      <c r="J424" s="82">
        <v>53</v>
      </c>
      <c r="K424" s="82">
        <v>68</v>
      </c>
      <c r="L424" s="82">
        <v>44</v>
      </c>
      <c r="M424" s="82">
        <v>48</v>
      </c>
      <c r="N424" s="82">
        <v>69</v>
      </c>
      <c r="O424" s="82">
        <v>54</v>
      </c>
      <c r="P424" s="82">
        <v>50</v>
      </c>
      <c r="Q424" s="174">
        <v>51</v>
      </c>
      <c r="R424" s="82">
        <v>50</v>
      </c>
      <c r="S424" s="82">
        <v>51</v>
      </c>
      <c r="T424" s="82">
        <v>46</v>
      </c>
      <c r="U424" s="82">
        <v>56</v>
      </c>
      <c r="V424" s="83">
        <v>56</v>
      </c>
    </row>
    <row r="425" spans="1:22">
      <c r="A425" s="86" t="s">
        <v>488</v>
      </c>
      <c r="B425" s="82">
        <v>20</v>
      </c>
      <c r="C425" s="82">
        <v>23</v>
      </c>
      <c r="D425" s="82">
        <v>15</v>
      </c>
      <c r="E425" s="82">
        <v>16</v>
      </c>
      <c r="F425" s="82">
        <v>21</v>
      </c>
      <c r="G425" s="82">
        <v>24</v>
      </c>
      <c r="H425" s="82">
        <v>18</v>
      </c>
      <c r="I425" s="82">
        <v>17</v>
      </c>
      <c r="J425" s="82">
        <v>31</v>
      </c>
      <c r="K425" s="82">
        <v>23</v>
      </c>
      <c r="L425" s="82">
        <v>17</v>
      </c>
      <c r="M425" s="82">
        <v>23</v>
      </c>
      <c r="N425" s="82">
        <v>11</v>
      </c>
      <c r="O425" s="82">
        <v>15</v>
      </c>
      <c r="P425" s="82">
        <v>19</v>
      </c>
      <c r="Q425" s="174">
        <v>15</v>
      </c>
      <c r="R425" s="82">
        <v>19</v>
      </c>
      <c r="S425" s="82">
        <v>15</v>
      </c>
      <c r="T425" s="82">
        <v>18</v>
      </c>
      <c r="U425" s="82">
        <v>14</v>
      </c>
      <c r="V425" s="83">
        <v>23</v>
      </c>
    </row>
    <row r="426" spans="1:22">
      <c r="A426" s="86" t="s">
        <v>489</v>
      </c>
      <c r="B426" s="82">
        <v>92</v>
      </c>
      <c r="C426" s="82">
        <v>60</v>
      </c>
      <c r="D426" s="82">
        <v>66</v>
      </c>
      <c r="E426" s="82">
        <v>66</v>
      </c>
      <c r="F426" s="82">
        <v>65</v>
      </c>
      <c r="G426" s="82">
        <v>78</v>
      </c>
      <c r="H426" s="82">
        <v>74</v>
      </c>
      <c r="I426" s="82">
        <v>68</v>
      </c>
      <c r="J426" s="82">
        <v>81</v>
      </c>
      <c r="K426" s="82">
        <v>69</v>
      </c>
      <c r="L426" s="82">
        <v>75</v>
      </c>
      <c r="M426" s="82">
        <v>70</v>
      </c>
      <c r="N426" s="82">
        <v>70</v>
      </c>
      <c r="O426" s="82">
        <v>52</v>
      </c>
      <c r="P426" s="82">
        <v>56</v>
      </c>
      <c r="Q426" s="174">
        <v>67</v>
      </c>
      <c r="R426" s="82">
        <v>60</v>
      </c>
      <c r="S426" s="82">
        <v>67</v>
      </c>
      <c r="T426" s="82">
        <v>69</v>
      </c>
      <c r="U426" s="82">
        <v>54</v>
      </c>
      <c r="V426" s="83">
        <v>58</v>
      </c>
    </row>
    <row r="427" spans="1:22">
      <c r="A427" s="86" t="s">
        <v>490</v>
      </c>
      <c r="B427" s="82">
        <v>105</v>
      </c>
      <c r="C427" s="82">
        <v>74</v>
      </c>
      <c r="D427" s="82">
        <v>64</v>
      </c>
      <c r="E427" s="82">
        <v>57</v>
      </c>
      <c r="F427" s="82">
        <v>64</v>
      </c>
      <c r="G427" s="82">
        <v>74</v>
      </c>
      <c r="H427" s="82">
        <v>74</v>
      </c>
      <c r="I427" s="82">
        <v>67</v>
      </c>
      <c r="J427" s="82">
        <v>80</v>
      </c>
      <c r="K427" s="82">
        <v>63</v>
      </c>
      <c r="L427" s="82">
        <v>62</v>
      </c>
      <c r="M427" s="82">
        <v>65</v>
      </c>
      <c r="N427" s="82">
        <v>68</v>
      </c>
      <c r="O427" s="82">
        <v>56</v>
      </c>
      <c r="P427" s="82">
        <v>58</v>
      </c>
      <c r="Q427" s="174">
        <v>56</v>
      </c>
      <c r="R427" s="82">
        <v>57</v>
      </c>
      <c r="S427" s="82">
        <v>55</v>
      </c>
      <c r="T427" s="82">
        <v>76</v>
      </c>
      <c r="U427" s="82">
        <v>46</v>
      </c>
      <c r="V427" s="83">
        <v>49</v>
      </c>
    </row>
    <row r="428" spans="1:22">
      <c r="A428" s="86" t="s">
        <v>491</v>
      </c>
      <c r="B428" s="82">
        <v>22</v>
      </c>
      <c r="C428" s="82">
        <v>12</v>
      </c>
      <c r="D428" s="82">
        <v>16</v>
      </c>
      <c r="E428" s="82">
        <v>14</v>
      </c>
      <c r="F428" s="82">
        <v>19</v>
      </c>
      <c r="G428" s="82">
        <v>10</v>
      </c>
      <c r="H428" s="82">
        <v>16</v>
      </c>
      <c r="I428" s="82">
        <v>11</v>
      </c>
      <c r="J428" s="82">
        <v>18</v>
      </c>
      <c r="K428" s="82">
        <v>14</v>
      </c>
      <c r="L428" s="82">
        <v>10</v>
      </c>
      <c r="M428" s="82">
        <v>15</v>
      </c>
      <c r="N428" s="82">
        <v>17</v>
      </c>
      <c r="O428" s="82">
        <v>8</v>
      </c>
      <c r="P428" s="82">
        <v>17</v>
      </c>
      <c r="Q428" s="174">
        <v>10</v>
      </c>
      <c r="R428" s="82">
        <v>20</v>
      </c>
      <c r="S428" s="82">
        <v>11</v>
      </c>
      <c r="T428" s="82">
        <v>16</v>
      </c>
      <c r="U428" s="82">
        <v>8</v>
      </c>
      <c r="V428" s="83">
        <v>14</v>
      </c>
    </row>
    <row r="429" spans="1:22">
      <c r="A429" s="86" t="s">
        <v>492</v>
      </c>
      <c r="B429" s="82">
        <v>27</v>
      </c>
      <c r="C429" s="82">
        <v>29</v>
      </c>
      <c r="D429" s="82">
        <v>23</v>
      </c>
      <c r="E429" s="82">
        <v>27</v>
      </c>
      <c r="F429" s="82">
        <v>22</v>
      </c>
      <c r="G429" s="82">
        <v>33</v>
      </c>
      <c r="H429" s="82">
        <v>19</v>
      </c>
      <c r="I429" s="82">
        <v>28</v>
      </c>
      <c r="J429" s="82">
        <v>28</v>
      </c>
      <c r="K429" s="82">
        <v>20</v>
      </c>
      <c r="L429" s="82">
        <v>24</v>
      </c>
      <c r="M429" s="82">
        <v>17</v>
      </c>
      <c r="N429" s="82">
        <v>21</v>
      </c>
      <c r="O429" s="82">
        <v>20</v>
      </c>
      <c r="P429" s="82">
        <v>23</v>
      </c>
      <c r="Q429" s="174">
        <v>25</v>
      </c>
      <c r="R429" s="82">
        <v>23</v>
      </c>
      <c r="S429" s="82">
        <v>26</v>
      </c>
      <c r="T429" s="82">
        <v>17</v>
      </c>
      <c r="U429" s="82">
        <v>24</v>
      </c>
      <c r="V429" s="83">
        <v>15</v>
      </c>
    </row>
    <row r="430" spans="1:22">
      <c r="A430" s="61" t="s">
        <v>495</v>
      </c>
      <c r="B430" s="82">
        <f>B431+B432</f>
        <v>367</v>
      </c>
      <c r="C430" s="82">
        <f t="shared" ref="C430:M430" si="26">C431+C432</f>
        <v>304</v>
      </c>
      <c r="D430" s="82">
        <f t="shared" si="26"/>
        <v>312</v>
      </c>
      <c r="E430" s="82">
        <f t="shared" si="26"/>
        <v>283</v>
      </c>
      <c r="F430" s="82">
        <f t="shared" si="26"/>
        <v>275</v>
      </c>
      <c r="G430" s="82">
        <f t="shared" si="26"/>
        <v>291</v>
      </c>
      <c r="H430" s="82">
        <f t="shared" si="26"/>
        <v>301</v>
      </c>
      <c r="I430" s="82">
        <f t="shared" si="26"/>
        <v>303</v>
      </c>
      <c r="J430" s="82">
        <f t="shared" si="26"/>
        <v>256</v>
      </c>
      <c r="K430" s="82">
        <f t="shared" si="26"/>
        <v>240</v>
      </c>
      <c r="L430" s="82">
        <f t="shared" si="26"/>
        <v>265</v>
      </c>
      <c r="M430" s="82">
        <f t="shared" si="26"/>
        <v>259</v>
      </c>
      <c r="N430" s="82">
        <v>253</v>
      </c>
      <c r="O430" s="82">
        <v>272</v>
      </c>
      <c r="P430" s="82">
        <v>209</v>
      </c>
      <c r="Q430" s="174">
        <v>212</v>
      </c>
      <c r="R430" s="82">
        <v>207</v>
      </c>
      <c r="S430" s="82">
        <v>210</v>
      </c>
      <c r="T430" s="82">
        <v>250</v>
      </c>
      <c r="U430" s="82">
        <v>224</v>
      </c>
      <c r="V430" s="83">
        <v>222</v>
      </c>
    </row>
    <row r="431" spans="1:22">
      <c r="A431" s="86" t="s">
        <v>493</v>
      </c>
      <c r="B431" s="82">
        <v>289</v>
      </c>
      <c r="C431" s="82">
        <v>240</v>
      </c>
      <c r="D431" s="82">
        <v>260</v>
      </c>
      <c r="E431" s="82">
        <v>225</v>
      </c>
      <c r="F431" s="82">
        <v>221</v>
      </c>
      <c r="G431" s="82">
        <v>221</v>
      </c>
      <c r="H431" s="82">
        <v>241</v>
      </c>
      <c r="I431" s="82">
        <v>230</v>
      </c>
      <c r="J431" s="82">
        <v>202</v>
      </c>
      <c r="K431" s="82">
        <v>180</v>
      </c>
      <c r="L431" s="82">
        <v>201</v>
      </c>
      <c r="M431" s="82">
        <v>212</v>
      </c>
      <c r="N431" s="82">
        <v>179</v>
      </c>
      <c r="O431" s="82">
        <v>218</v>
      </c>
      <c r="P431" s="82">
        <v>162</v>
      </c>
      <c r="Q431" s="174">
        <v>158</v>
      </c>
      <c r="R431" s="82">
        <v>162</v>
      </c>
      <c r="S431" s="82">
        <v>158</v>
      </c>
      <c r="T431" s="82">
        <v>193</v>
      </c>
      <c r="U431" s="82">
        <v>174</v>
      </c>
      <c r="V431" s="83">
        <v>169</v>
      </c>
    </row>
    <row r="432" spans="1:22">
      <c r="A432" s="86" t="s">
        <v>494</v>
      </c>
      <c r="B432" s="82">
        <v>78</v>
      </c>
      <c r="C432" s="82">
        <v>64</v>
      </c>
      <c r="D432" s="82">
        <v>52</v>
      </c>
      <c r="E432" s="82">
        <v>58</v>
      </c>
      <c r="F432" s="82">
        <v>54</v>
      </c>
      <c r="G432" s="82">
        <v>70</v>
      </c>
      <c r="H432" s="82">
        <v>60</v>
      </c>
      <c r="I432" s="82">
        <v>73</v>
      </c>
      <c r="J432" s="82">
        <v>54</v>
      </c>
      <c r="K432" s="82">
        <v>60</v>
      </c>
      <c r="L432" s="82">
        <v>64</v>
      </c>
      <c r="M432" s="82">
        <v>47</v>
      </c>
      <c r="N432" s="82">
        <v>74</v>
      </c>
      <c r="O432" s="82">
        <v>54</v>
      </c>
      <c r="P432" s="82">
        <v>47</v>
      </c>
      <c r="Q432" s="174">
        <v>54</v>
      </c>
      <c r="R432" s="82">
        <v>45</v>
      </c>
      <c r="S432" s="82">
        <v>52</v>
      </c>
      <c r="T432" s="82">
        <v>57</v>
      </c>
      <c r="U432" s="82">
        <v>50</v>
      </c>
      <c r="V432" s="83">
        <v>53</v>
      </c>
    </row>
    <row r="433" spans="1:22">
      <c r="A433" s="61" t="s">
        <v>496</v>
      </c>
      <c r="B433" s="82">
        <f>SUM(B434:B441)</f>
        <v>806</v>
      </c>
      <c r="C433" s="82">
        <f t="shared" ref="C433:M433" si="27">SUM(C434:C441)</f>
        <v>740</v>
      </c>
      <c r="D433" s="82">
        <f t="shared" si="27"/>
        <v>722</v>
      </c>
      <c r="E433" s="82">
        <f t="shared" si="27"/>
        <v>640</v>
      </c>
      <c r="F433" s="82">
        <f t="shared" si="27"/>
        <v>695</v>
      </c>
      <c r="G433" s="82">
        <f t="shared" si="27"/>
        <v>708</v>
      </c>
      <c r="H433" s="82">
        <f t="shared" si="27"/>
        <v>655</v>
      </c>
      <c r="I433" s="82">
        <f t="shared" si="27"/>
        <v>723</v>
      </c>
      <c r="J433" s="82">
        <f t="shared" si="27"/>
        <v>711</v>
      </c>
      <c r="K433" s="82">
        <f t="shared" si="27"/>
        <v>607</v>
      </c>
      <c r="L433" s="82">
        <f t="shared" si="27"/>
        <v>639</v>
      </c>
      <c r="M433" s="82">
        <f t="shared" si="27"/>
        <v>537</v>
      </c>
      <c r="N433" s="82">
        <v>632</v>
      </c>
      <c r="O433" s="82">
        <v>472</v>
      </c>
      <c r="P433" s="82">
        <v>512</v>
      </c>
      <c r="Q433" s="174">
        <v>515</v>
      </c>
      <c r="R433" s="82">
        <v>515</v>
      </c>
      <c r="S433" s="82">
        <v>513</v>
      </c>
      <c r="T433" s="82">
        <v>534</v>
      </c>
      <c r="U433" s="82">
        <v>500</v>
      </c>
      <c r="V433" s="83">
        <v>534</v>
      </c>
    </row>
    <row r="434" spans="1:22">
      <c r="A434" s="86" t="s">
        <v>497</v>
      </c>
      <c r="B434" s="82">
        <v>102</v>
      </c>
      <c r="C434" s="82">
        <v>77</v>
      </c>
      <c r="D434" s="82">
        <v>108</v>
      </c>
      <c r="E434" s="82">
        <v>74</v>
      </c>
      <c r="F434" s="82">
        <v>94</v>
      </c>
      <c r="G434" s="82">
        <v>75</v>
      </c>
      <c r="H434" s="82">
        <v>79</v>
      </c>
      <c r="I434" s="82">
        <v>88</v>
      </c>
      <c r="J434" s="82">
        <v>79</v>
      </c>
      <c r="K434" s="82">
        <v>62</v>
      </c>
      <c r="L434" s="82">
        <v>84</v>
      </c>
      <c r="M434" s="82">
        <v>61</v>
      </c>
      <c r="N434" s="82">
        <v>78</v>
      </c>
      <c r="O434" s="82">
        <v>47</v>
      </c>
      <c r="P434" s="82">
        <v>66</v>
      </c>
      <c r="Q434" s="174">
        <v>54</v>
      </c>
      <c r="R434" s="82">
        <v>66</v>
      </c>
      <c r="S434" s="82">
        <v>54</v>
      </c>
      <c r="T434" s="82">
        <v>68</v>
      </c>
      <c r="U434" s="82">
        <v>71</v>
      </c>
      <c r="V434" s="83">
        <v>61</v>
      </c>
    </row>
    <row r="435" spans="1:22">
      <c r="A435" s="86" t="s">
        <v>498</v>
      </c>
      <c r="B435" s="82">
        <v>51</v>
      </c>
      <c r="C435" s="82">
        <v>46</v>
      </c>
      <c r="D435" s="82">
        <v>47</v>
      </c>
      <c r="E435" s="82">
        <v>38</v>
      </c>
      <c r="F435" s="82">
        <v>60</v>
      </c>
      <c r="G435" s="82">
        <v>54</v>
      </c>
      <c r="H435" s="82">
        <v>52</v>
      </c>
      <c r="I435" s="82">
        <v>56</v>
      </c>
      <c r="J435" s="82">
        <v>49</v>
      </c>
      <c r="K435" s="82">
        <v>48</v>
      </c>
      <c r="L435" s="82">
        <v>42</v>
      </c>
      <c r="M435" s="82">
        <v>48</v>
      </c>
      <c r="N435" s="82">
        <v>53</v>
      </c>
      <c r="O435" s="82">
        <v>31</v>
      </c>
      <c r="P435" s="82">
        <v>42</v>
      </c>
      <c r="Q435" s="174">
        <v>36</v>
      </c>
      <c r="R435" s="82">
        <v>40</v>
      </c>
      <c r="S435" s="82">
        <v>35</v>
      </c>
      <c r="T435" s="82">
        <v>33</v>
      </c>
      <c r="U435" s="82">
        <v>36</v>
      </c>
      <c r="V435" s="83">
        <v>47</v>
      </c>
    </row>
    <row r="436" spans="1:22">
      <c r="A436" s="86" t="s">
        <v>499</v>
      </c>
      <c r="B436" s="82">
        <v>356</v>
      </c>
      <c r="C436" s="82">
        <v>334</v>
      </c>
      <c r="D436" s="82">
        <v>321</v>
      </c>
      <c r="E436" s="82">
        <v>308</v>
      </c>
      <c r="F436" s="82">
        <v>295</v>
      </c>
      <c r="G436" s="82">
        <v>308</v>
      </c>
      <c r="H436" s="82">
        <v>324</v>
      </c>
      <c r="I436" s="82">
        <v>291</v>
      </c>
      <c r="J436" s="82">
        <v>319</v>
      </c>
      <c r="K436" s="82">
        <v>263</v>
      </c>
      <c r="L436" s="82">
        <v>258</v>
      </c>
      <c r="M436" s="82">
        <v>229</v>
      </c>
      <c r="N436" s="82">
        <v>262</v>
      </c>
      <c r="O436" s="82">
        <v>194</v>
      </c>
      <c r="P436" s="82">
        <v>220</v>
      </c>
      <c r="Q436" s="174">
        <v>208</v>
      </c>
      <c r="R436" s="82">
        <v>219</v>
      </c>
      <c r="S436" s="82">
        <v>209</v>
      </c>
      <c r="T436" s="82">
        <v>202</v>
      </c>
      <c r="U436" s="82">
        <v>186</v>
      </c>
      <c r="V436" s="83">
        <v>223</v>
      </c>
    </row>
    <row r="437" spans="1:22">
      <c r="A437" s="86" t="s">
        <v>500</v>
      </c>
      <c r="B437" s="82">
        <v>84</v>
      </c>
      <c r="C437" s="82">
        <v>66</v>
      </c>
      <c r="D437" s="82">
        <v>65</v>
      </c>
      <c r="E437" s="82">
        <v>45</v>
      </c>
      <c r="F437" s="82">
        <v>67</v>
      </c>
      <c r="G437" s="82">
        <v>67</v>
      </c>
      <c r="H437" s="82">
        <v>57</v>
      </c>
      <c r="I437" s="82">
        <v>79</v>
      </c>
      <c r="J437" s="82">
        <v>73</v>
      </c>
      <c r="K437" s="82">
        <v>63</v>
      </c>
      <c r="L437" s="82">
        <v>73</v>
      </c>
      <c r="M437" s="82">
        <v>49</v>
      </c>
      <c r="N437" s="82">
        <v>74</v>
      </c>
      <c r="O437" s="82">
        <v>54</v>
      </c>
      <c r="P437" s="82">
        <v>46</v>
      </c>
      <c r="Q437" s="174">
        <v>49</v>
      </c>
      <c r="R437" s="82">
        <v>46</v>
      </c>
      <c r="S437" s="82">
        <v>48</v>
      </c>
      <c r="T437" s="82">
        <v>52</v>
      </c>
      <c r="U437" s="82">
        <v>53</v>
      </c>
      <c r="V437" s="83">
        <v>60</v>
      </c>
    </row>
    <row r="438" spans="1:22">
      <c r="A438" s="86" t="s">
        <v>501</v>
      </c>
      <c r="B438" s="82">
        <v>30</v>
      </c>
      <c r="C438" s="82">
        <v>46</v>
      </c>
      <c r="D438" s="82">
        <v>23</v>
      </c>
      <c r="E438" s="82">
        <v>25</v>
      </c>
      <c r="F438" s="82">
        <v>24</v>
      </c>
      <c r="G438" s="82">
        <v>36</v>
      </c>
      <c r="H438" s="82">
        <v>7</v>
      </c>
      <c r="I438" s="82">
        <v>28</v>
      </c>
      <c r="J438" s="82">
        <v>33</v>
      </c>
      <c r="K438" s="82">
        <v>34</v>
      </c>
      <c r="L438" s="82">
        <v>31</v>
      </c>
      <c r="M438" s="82">
        <v>13</v>
      </c>
      <c r="N438" s="82">
        <v>19</v>
      </c>
      <c r="O438" s="82">
        <v>5</v>
      </c>
      <c r="P438" s="82">
        <v>20</v>
      </c>
      <c r="Q438" s="174">
        <v>28</v>
      </c>
      <c r="R438" s="82">
        <v>22</v>
      </c>
      <c r="S438" s="82">
        <v>27</v>
      </c>
      <c r="T438" s="82">
        <v>32</v>
      </c>
      <c r="U438" s="82">
        <v>25</v>
      </c>
      <c r="V438" s="83">
        <v>24</v>
      </c>
    </row>
    <row r="439" spans="1:22">
      <c r="A439" s="86" t="s">
        <v>502</v>
      </c>
      <c r="B439" s="82">
        <v>40</v>
      </c>
      <c r="C439" s="82">
        <v>31</v>
      </c>
      <c r="D439" s="82">
        <v>24</v>
      </c>
      <c r="E439" s="82">
        <v>27</v>
      </c>
      <c r="F439" s="82">
        <v>23</v>
      </c>
      <c r="G439" s="82">
        <v>31</v>
      </c>
      <c r="H439" s="82">
        <v>23</v>
      </c>
      <c r="I439" s="82">
        <v>36</v>
      </c>
      <c r="J439" s="82">
        <v>29</v>
      </c>
      <c r="K439" s="82">
        <v>23</v>
      </c>
      <c r="L439" s="82">
        <v>26</v>
      </c>
      <c r="M439" s="82">
        <v>24</v>
      </c>
      <c r="N439" s="82">
        <v>35</v>
      </c>
      <c r="O439" s="82">
        <v>24</v>
      </c>
      <c r="P439" s="82">
        <v>21</v>
      </c>
      <c r="Q439" s="174">
        <v>20</v>
      </c>
      <c r="R439" s="82">
        <v>27</v>
      </c>
      <c r="S439" s="82">
        <v>21</v>
      </c>
      <c r="T439" s="82">
        <v>28</v>
      </c>
      <c r="U439" s="82">
        <v>28</v>
      </c>
      <c r="V439" s="83">
        <v>19</v>
      </c>
    </row>
    <row r="440" spans="1:22">
      <c r="A440" s="86" t="s">
        <v>503</v>
      </c>
      <c r="B440" s="82">
        <v>97</v>
      </c>
      <c r="C440" s="82">
        <v>96</v>
      </c>
      <c r="D440" s="82">
        <v>93</v>
      </c>
      <c r="E440" s="82">
        <v>89</v>
      </c>
      <c r="F440" s="82">
        <v>77</v>
      </c>
      <c r="G440" s="82">
        <v>101</v>
      </c>
      <c r="H440" s="82">
        <v>75</v>
      </c>
      <c r="I440" s="82">
        <v>90</v>
      </c>
      <c r="J440" s="82">
        <v>92</v>
      </c>
      <c r="K440" s="82">
        <v>81</v>
      </c>
      <c r="L440" s="82">
        <v>86</v>
      </c>
      <c r="M440" s="82">
        <v>68</v>
      </c>
      <c r="N440" s="82">
        <v>80</v>
      </c>
      <c r="O440" s="82">
        <v>81</v>
      </c>
      <c r="P440" s="82">
        <v>64</v>
      </c>
      <c r="Q440" s="174">
        <v>81</v>
      </c>
      <c r="R440" s="82">
        <v>61</v>
      </c>
      <c r="S440" s="82">
        <v>80</v>
      </c>
      <c r="T440" s="82">
        <v>82</v>
      </c>
      <c r="U440" s="82">
        <v>72</v>
      </c>
      <c r="V440" s="83">
        <v>70</v>
      </c>
    </row>
    <row r="441" spans="1:22">
      <c r="A441" s="86" t="s">
        <v>504</v>
      </c>
      <c r="B441" s="82">
        <v>46</v>
      </c>
      <c r="C441" s="82">
        <v>44</v>
      </c>
      <c r="D441" s="82">
        <v>41</v>
      </c>
      <c r="E441" s="82">
        <v>34</v>
      </c>
      <c r="F441" s="82">
        <v>55</v>
      </c>
      <c r="G441" s="82">
        <v>36</v>
      </c>
      <c r="H441" s="82">
        <v>38</v>
      </c>
      <c r="I441" s="82">
        <v>55</v>
      </c>
      <c r="J441" s="82">
        <v>37</v>
      </c>
      <c r="K441" s="82">
        <v>33</v>
      </c>
      <c r="L441" s="82">
        <v>39</v>
      </c>
      <c r="M441" s="82">
        <v>45</v>
      </c>
      <c r="N441" s="82">
        <v>31</v>
      </c>
      <c r="O441" s="82">
        <v>36</v>
      </c>
      <c r="P441" s="82">
        <v>33</v>
      </c>
      <c r="Q441" s="174">
        <v>39</v>
      </c>
      <c r="R441" s="82">
        <v>34</v>
      </c>
      <c r="S441" s="82">
        <v>39</v>
      </c>
      <c r="T441" s="82">
        <v>37</v>
      </c>
      <c r="U441" s="82">
        <v>29</v>
      </c>
      <c r="V441" s="83">
        <v>30</v>
      </c>
    </row>
    <row r="442" spans="1:22">
      <c r="A442" s="61" t="s">
        <v>519</v>
      </c>
      <c r="B442" s="82">
        <f>SUM(B443:B456)</f>
        <v>642</v>
      </c>
      <c r="C442" s="82">
        <f t="shared" ref="C442:M442" si="28">SUM(C443:C456)</f>
        <v>548</v>
      </c>
      <c r="D442" s="82">
        <f t="shared" si="28"/>
        <v>520</v>
      </c>
      <c r="E442" s="82">
        <f t="shared" si="28"/>
        <v>500</v>
      </c>
      <c r="F442" s="82">
        <f t="shared" si="28"/>
        <v>495</v>
      </c>
      <c r="G442" s="82">
        <f t="shared" si="28"/>
        <v>477</v>
      </c>
      <c r="H442" s="82">
        <f t="shared" si="28"/>
        <v>533</v>
      </c>
      <c r="I442" s="82">
        <f t="shared" si="28"/>
        <v>576</v>
      </c>
      <c r="J442" s="82">
        <f t="shared" si="28"/>
        <v>523</v>
      </c>
      <c r="K442" s="82">
        <f t="shared" si="28"/>
        <v>529</v>
      </c>
      <c r="L442" s="82">
        <f t="shared" si="28"/>
        <v>506</v>
      </c>
      <c r="M442" s="82">
        <f t="shared" si="28"/>
        <v>460</v>
      </c>
      <c r="N442" s="82">
        <v>434</v>
      </c>
      <c r="O442" s="82">
        <v>427</v>
      </c>
      <c r="P442" s="82">
        <v>436</v>
      </c>
      <c r="Q442" s="174">
        <v>419</v>
      </c>
      <c r="R442" s="82">
        <v>436</v>
      </c>
      <c r="S442" s="82">
        <v>422</v>
      </c>
      <c r="T442" s="82">
        <v>421</v>
      </c>
      <c r="U442" s="82">
        <v>443</v>
      </c>
      <c r="V442" s="83">
        <v>436</v>
      </c>
    </row>
    <row r="443" spans="1:22">
      <c r="A443" s="86" t="s">
        <v>505</v>
      </c>
      <c r="B443" s="82">
        <v>56</v>
      </c>
      <c r="C443" s="82">
        <v>43</v>
      </c>
      <c r="D443" s="82">
        <v>47</v>
      </c>
      <c r="E443" s="82">
        <v>33</v>
      </c>
      <c r="F443" s="82">
        <v>40</v>
      </c>
      <c r="G443" s="82">
        <v>37</v>
      </c>
      <c r="H443" s="82">
        <v>37</v>
      </c>
      <c r="I443" s="82">
        <v>52</v>
      </c>
      <c r="J443" s="82">
        <v>47</v>
      </c>
      <c r="K443" s="82">
        <v>48</v>
      </c>
      <c r="L443" s="82">
        <v>43</v>
      </c>
      <c r="M443" s="82">
        <v>41</v>
      </c>
      <c r="N443" s="82">
        <v>41</v>
      </c>
      <c r="O443" s="82">
        <v>41</v>
      </c>
      <c r="P443" s="82">
        <v>35</v>
      </c>
      <c r="Q443" s="174">
        <v>34</v>
      </c>
      <c r="R443" s="82">
        <v>35</v>
      </c>
      <c r="S443" s="82">
        <v>34</v>
      </c>
      <c r="T443" s="82">
        <v>19</v>
      </c>
      <c r="U443" s="82">
        <v>33</v>
      </c>
      <c r="V443" s="83">
        <v>41</v>
      </c>
    </row>
    <row r="444" spans="1:22">
      <c r="A444" s="86" t="s">
        <v>506</v>
      </c>
      <c r="B444" s="82">
        <v>31</v>
      </c>
      <c r="C444" s="82">
        <v>20</v>
      </c>
      <c r="D444" s="82">
        <v>22</v>
      </c>
      <c r="E444" s="82">
        <v>24</v>
      </c>
      <c r="F444" s="82">
        <v>19</v>
      </c>
      <c r="G444" s="82">
        <v>20</v>
      </c>
      <c r="H444" s="82">
        <v>22</v>
      </c>
      <c r="I444" s="82">
        <v>27</v>
      </c>
      <c r="J444" s="82">
        <v>28</v>
      </c>
      <c r="K444" s="82">
        <v>27</v>
      </c>
      <c r="L444" s="82">
        <v>26</v>
      </c>
      <c r="M444" s="82">
        <v>19</v>
      </c>
      <c r="N444" s="82">
        <v>15</v>
      </c>
      <c r="O444" s="82">
        <v>20</v>
      </c>
      <c r="P444" s="82">
        <v>27</v>
      </c>
      <c r="Q444" s="174">
        <v>15</v>
      </c>
      <c r="R444" s="82">
        <v>27</v>
      </c>
      <c r="S444" s="82">
        <v>15</v>
      </c>
      <c r="T444" s="82">
        <v>24</v>
      </c>
      <c r="U444" s="82">
        <v>25</v>
      </c>
      <c r="V444" s="83">
        <v>12</v>
      </c>
    </row>
    <row r="445" spans="1:22">
      <c r="A445" s="86" t="s">
        <v>507</v>
      </c>
      <c r="B445" s="82">
        <v>129</v>
      </c>
      <c r="C445" s="82">
        <v>122</v>
      </c>
      <c r="D445" s="82">
        <v>118</v>
      </c>
      <c r="E445" s="82">
        <v>110</v>
      </c>
      <c r="F445" s="82">
        <v>113</v>
      </c>
      <c r="G445" s="82">
        <v>116</v>
      </c>
      <c r="H445" s="82">
        <v>103</v>
      </c>
      <c r="I445" s="82">
        <v>133</v>
      </c>
      <c r="J445" s="82">
        <v>102</v>
      </c>
      <c r="K445" s="82">
        <v>105</v>
      </c>
      <c r="L445" s="82">
        <v>109</v>
      </c>
      <c r="M445" s="82">
        <v>101</v>
      </c>
      <c r="N445" s="82">
        <v>89</v>
      </c>
      <c r="O445" s="82">
        <v>85</v>
      </c>
      <c r="P445" s="82">
        <v>80</v>
      </c>
      <c r="Q445" s="174">
        <v>74</v>
      </c>
      <c r="R445" s="82">
        <v>79</v>
      </c>
      <c r="S445" s="82">
        <v>84</v>
      </c>
      <c r="T445" s="82">
        <v>92</v>
      </c>
      <c r="U445" s="82">
        <v>104</v>
      </c>
      <c r="V445" s="83">
        <v>86</v>
      </c>
    </row>
    <row r="446" spans="1:22">
      <c r="A446" s="86" t="s">
        <v>508</v>
      </c>
      <c r="B446" s="82">
        <v>40</v>
      </c>
      <c r="C446" s="82">
        <v>39</v>
      </c>
      <c r="D446" s="82">
        <v>41</v>
      </c>
      <c r="E446" s="82">
        <v>29</v>
      </c>
      <c r="F446" s="82">
        <v>30</v>
      </c>
      <c r="G446" s="82">
        <v>25</v>
      </c>
      <c r="H446" s="82">
        <v>31</v>
      </c>
      <c r="I446" s="82">
        <v>31</v>
      </c>
      <c r="J446" s="82">
        <v>35</v>
      </c>
      <c r="K446" s="82">
        <v>27</v>
      </c>
      <c r="L446" s="82">
        <v>25</v>
      </c>
      <c r="M446" s="82">
        <v>22</v>
      </c>
      <c r="N446" s="82">
        <v>24</v>
      </c>
      <c r="O446" s="82">
        <v>32</v>
      </c>
      <c r="P446" s="82">
        <v>33</v>
      </c>
      <c r="Q446" s="174">
        <v>30</v>
      </c>
      <c r="R446" s="82">
        <v>36</v>
      </c>
      <c r="S446" s="82">
        <v>30</v>
      </c>
      <c r="T446" s="82">
        <v>29</v>
      </c>
      <c r="U446" s="82">
        <v>26</v>
      </c>
      <c r="V446" s="83">
        <v>24</v>
      </c>
    </row>
    <row r="447" spans="1:22">
      <c r="A447" s="86" t="s">
        <v>509</v>
      </c>
      <c r="B447" s="82">
        <v>52</v>
      </c>
      <c r="C447" s="82">
        <v>36</v>
      </c>
      <c r="D447" s="82">
        <v>29</v>
      </c>
      <c r="E447" s="82">
        <v>33</v>
      </c>
      <c r="F447" s="82">
        <v>27</v>
      </c>
      <c r="G447" s="82">
        <v>20</v>
      </c>
      <c r="H447" s="82">
        <v>38</v>
      </c>
      <c r="I447" s="82">
        <v>41</v>
      </c>
      <c r="J447" s="82">
        <v>36</v>
      </c>
      <c r="K447" s="82">
        <v>41</v>
      </c>
      <c r="L447" s="82">
        <v>32</v>
      </c>
      <c r="M447" s="82">
        <v>31</v>
      </c>
      <c r="N447" s="82">
        <v>28</v>
      </c>
      <c r="O447" s="82">
        <v>26</v>
      </c>
      <c r="P447" s="82">
        <v>24</v>
      </c>
      <c r="Q447" s="174">
        <v>31</v>
      </c>
      <c r="R447" s="82">
        <v>24</v>
      </c>
      <c r="S447" s="82">
        <v>31</v>
      </c>
      <c r="T447" s="82">
        <v>34</v>
      </c>
      <c r="U447" s="82">
        <v>35</v>
      </c>
      <c r="V447" s="83">
        <v>33</v>
      </c>
    </row>
    <row r="448" spans="1:22">
      <c r="A448" s="86" t="s">
        <v>510</v>
      </c>
      <c r="B448" s="82">
        <v>22</v>
      </c>
      <c r="C448" s="82">
        <v>15</v>
      </c>
      <c r="D448" s="82">
        <v>23</v>
      </c>
      <c r="E448" s="82">
        <v>15</v>
      </c>
      <c r="F448" s="82">
        <v>14</v>
      </c>
      <c r="G448" s="82">
        <v>13</v>
      </c>
      <c r="H448" s="82">
        <v>13</v>
      </c>
      <c r="I448" s="82">
        <v>13</v>
      </c>
      <c r="J448" s="82">
        <v>8</v>
      </c>
      <c r="K448" s="82">
        <v>9</v>
      </c>
      <c r="L448" s="82">
        <v>10</v>
      </c>
      <c r="M448" s="82">
        <v>10</v>
      </c>
      <c r="N448" s="82">
        <v>5</v>
      </c>
      <c r="O448" s="82">
        <v>14</v>
      </c>
      <c r="P448" s="82">
        <v>13</v>
      </c>
      <c r="Q448" s="174">
        <v>9</v>
      </c>
      <c r="R448" s="82">
        <v>13</v>
      </c>
      <c r="S448" s="82">
        <v>9</v>
      </c>
      <c r="T448" s="82">
        <v>24</v>
      </c>
      <c r="U448" s="82">
        <v>11</v>
      </c>
      <c r="V448" s="83">
        <v>10</v>
      </c>
    </row>
    <row r="449" spans="1:22">
      <c r="A449" s="86" t="s">
        <v>511</v>
      </c>
      <c r="B449" s="82">
        <v>28</v>
      </c>
      <c r="C449" s="82">
        <v>18</v>
      </c>
      <c r="D449" s="82">
        <v>14</v>
      </c>
      <c r="E449" s="82">
        <v>17</v>
      </c>
      <c r="F449" s="82">
        <v>17</v>
      </c>
      <c r="G449" s="82">
        <v>19</v>
      </c>
      <c r="H449" s="82">
        <v>20</v>
      </c>
      <c r="I449" s="82">
        <v>15</v>
      </c>
      <c r="J449" s="82">
        <v>15</v>
      </c>
      <c r="K449" s="82">
        <v>21</v>
      </c>
      <c r="L449" s="82">
        <v>17</v>
      </c>
      <c r="M449" s="82">
        <v>22</v>
      </c>
      <c r="N449" s="82">
        <v>17</v>
      </c>
      <c r="O449" s="82">
        <v>21</v>
      </c>
      <c r="P449" s="82">
        <v>13</v>
      </c>
      <c r="Q449" s="174">
        <v>6</v>
      </c>
      <c r="R449" s="82">
        <v>12</v>
      </c>
      <c r="S449" s="82">
        <v>6</v>
      </c>
      <c r="T449" s="82">
        <v>15</v>
      </c>
      <c r="U449" s="82">
        <v>19</v>
      </c>
      <c r="V449" s="83">
        <v>21</v>
      </c>
    </row>
    <row r="450" spans="1:22">
      <c r="A450" s="86" t="s">
        <v>512</v>
      </c>
      <c r="B450" s="82">
        <v>19</v>
      </c>
      <c r="C450" s="82">
        <v>13</v>
      </c>
      <c r="D450" s="82">
        <v>18</v>
      </c>
      <c r="E450" s="82">
        <v>12</v>
      </c>
      <c r="F450" s="82">
        <v>13</v>
      </c>
      <c r="G450" s="82">
        <v>10</v>
      </c>
      <c r="H450" s="82">
        <v>21</v>
      </c>
      <c r="I450" s="82">
        <v>8</v>
      </c>
      <c r="J450" s="82">
        <v>16</v>
      </c>
      <c r="K450" s="82">
        <v>17</v>
      </c>
      <c r="L450" s="82">
        <v>14</v>
      </c>
      <c r="M450" s="82">
        <v>11</v>
      </c>
      <c r="N450" s="82">
        <v>15</v>
      </c>
      <c r="O450" s="82">
        <v>14</v>
      </c>
      <c r="P450" s="82">
        <v>14</v>
      </c>
      <c r="Q450" s="174">
        <v>12</v>
      </c>
      <c r="R450" s="82">
        <v>15</v>
      </c>
      <c r="S450" s="82">
        <v>12</v>
      </c>
      <c r="T450" s="82">
        <v>14</v>
      </c>
      <c r="U450" s="82">
        <v>11</v>
      </c>
      <c r="V450" s="83">
        <v>15</v>
      </c>
    </row>
    <row r="451" spans="1:22">
      <c r="A451" s="86" t="s">
        <v>513</v>
      </c>
      <c r="B451" s="82">
        <v>21</v>
      </c>
      <c r="C451" s="82">
        <v>23</v>
      </c>
      <c r="D451" s="82">
        <v>12</v>
      </c>
      <c r="E451" s="82">
        <v>14</v>
      </c>
      <c r="F451" s="82">
        <v>17</v>
      </c>
      <c r="G451" s="82">
        <v>22</v>
      </c>
      <c r="H451" s="82">
        <v>16</v>
      </c>
      <c r="I451" s="82">
        <v>17</v>
      </c>
      <c r="J451" s="82">
        <v>21</v>
      </c>
      <c r="K451" s="82">
        <v>17</v>
      </c>
      <c r="L451" s="82">
        <v>16</v>
      </c>
      <c r="M451" s="82">
        <v>21</v>
      </c>
      <c r="N451" s="82">
        <v>16</v>
      </c>
      <c r="O451" s="82">
        <v>11</v>
      </c>
      <c r="P451" s="82">
        <v>11</v>
      </c>
      <c r="Q451" s="174">
        <v>18</v>
      </c>
      <c r="R451" s="82">
        <v>11</v>
      </c>
      <c r="S451" s="82">
        <v>18</v>
      </c>
      <c r="T451" s="82">
        <v>15</v>
      </c>
      <c r="U451" s="82">
        <v>17</v>
      </c>
      <c r="V451" s="83">
        <v>14</v>
      </c>
    </row>
    <row r="452" spans="1:22">
      <c r="A452" s="86" t="s">
        <v>514</v>
      </c>
      <c r="B452" s="82">
        <v>49</v>
      </c>
      <c r="C452" s="82">
        <v>59</v>
      </c>
      <c r="D452" s="82">
        <v>44</v>
      </c>
      <c r="E452" s="82">
        <v>64</v>
      </c>
      <c r="F452" s="82">
        <v>47</v>
      </c>
      <c r="G452" s="82">
        <v>39</v>
      </c>
      <c r="H452" s="82">
        <v>58</v>
      </c>
      <c r="I452" s="82">
        <v>60</v>
      </c>
      <c r="J452" s="82">
        <v>62</v>
      </c>
      <c r="K452" s="82">
        <v>55</v>
      </c>
      <c r="L452" s="82">
        <v>47</v>
      </c>
      <c r="M452" s="82">
        <v>49</v>
      </c>
      <c r="N452" s="82">
        <v>45</v>
      </c>
      <c r="O452" s="82">
        <v>54</v>
      </c>
      <c r="P452" s="82">
        <v>45</v>
      </c>
      <c r="Q452" s="174">
        <v>48</v>
      </c>
      <c r="R452" s="82">
        <v>45</v>
      </c>
      <c r="S452" s="82">
        <v>48</v>
      </c>
      <c r="T452" s="82">
        <v>39</v>
      </c>
      <c r="U452" s="82">
        <v>40</v>
      </c>
      <c r="V452" s="83">
        <v>44</v>
      </c>
    </row>
    <row r="453" spans="1:22">
      <c r="A453" s="86" t="s">
        <v>515</v>
      </c>
      <c r="B453" s="82">
        <v>43</v>
      </c>
      <c r="C453" s="82">
        <v>25</v>
      </c>
      <c r="D453" s="82">
        <v>23</v>
      </c>
      <c r="E453" s="82">
        <v>23</v>
      </c>
      <c r="F453" s="82">
        <v>28</v>
      </c>
      <c r="G453" s="82">
        <v>21</v>
      </c>
      <c r="H453" s="82">
        <v>27</v>
      </c>
      <c r="I453" s="82">
        <v>31</v>
      </c>
      <c r="J453" s="82">
        <v>25</v>
      </c>
      <c r="K453" s="82">
        <v>31</v>
      </c>
      <c r="L453" s="82">
        <v>29</v>
      </c>
      <c r="M453" s="82">
        <v>29</v>
      </c>
      <c r="N453" s="82">
        <v>18</v>
      </c>
      <c r="O453" s="82">
        <v>18</v>
      </c>
      <c r="P453" s="82">
        <v>22</v>
      </c>
      <c r="Q453" s="174">
        <v>18</v>
      </c>
      <c r="R453" s="82">
        <v>21</v>
      </c>
      <c r="S453" s="82">
        <v>13</v>
      </c>
      <c r="T453" s="82">
        <v>14</v>
      </c>
      <c r="U453" s="82">
        <v>23</v>
      </c>
      <c r="V453" s="83">
        <v>19</v>
      </c>
    </row>
    <row r="454" spans="1:22">
      <c r="A454" s="86" t="s">
        <v>516</v>
      </c>
      <c r="B454" s="82">
        <v>69</v>
      </c>
      <c r="C454" s="82">
        <v>48</v>
      </c>
      <c r="D454" s="82">
        <v>46</v>
      </c>
      <c r="E454" s="82">
        <v>55</v>
      </c>
      <c r="F454" s="82">
        <v>58</v>
      </c>
      <c r="G454" s="82">
        <v>55</v>
      </c>
      <c r="H454" s="82">
        <v>52</v>
      </c>
      <c r="I454" s="82">
        <v>61</v>
      </c>
      <c r="J454" s="82">
        <v>45</v>
      </c>
      <c r="K454" s="82">
        <v>52</v>
      </c>
      <c r="L454" s="82">
        <v>45</v>
      </c>
      <c r="M454" s="82">
        <v>35</v>
      </c>
      <c r="N454" s="82">
        <v>51</v>
      </c>
      <c r="O454" s="82">
        <v>38</v>
      </c>
      <c r="P454" s="82">
        <v>49</v>
      </c>
      <c r="Q454" s="174">
        <v>49</v>
      </c>
      <c r="R454" s="82">
        <v>49</v>
      </c>
      <c r="S454" s="82">
        <v>49</v>
      </c>
      <c r="T454" s="82">
        <v>38</v>
      </c>
      <c r="U454" s="82">
        <v>38</v>
      </c>
      <c r="V454" s="83">
        <v>38</v>
      </c>
    </row>
    <row r="455" spans="1:22">
      <c r="A455" s="86" t="s">
        <v>517</v>
      </c>
      <c r="B455" s="82">
        <v>65</v>
      </c>
      <c r="C455" s="82">
        <v>78</v>
      </c>
      <c r="D455" s="82">
        <v>62</v>
      </c>
      <c r="E455" s="82">
        <v>53</v>
      </c>
      <c r="F455" s="82">
        <v>59</v>
      </c>
      <c r="G455" s="82">
        <v>69</v>
      </c>
      <c r="H455" s="82">
        <v>72</v>
      </c>
      <c r="I455" s="82">
        <v>67</v>
      </c>
      <c r="J455" s="82">
        <v>64</v>
      </c>
      <c r="K455" s="82">
        <v>61</v>
      </c>
      <c r="L455" s="82">
        <v>75</v>
      </c>
      <c r="M455" s="82">
        <v>58</v>
      </c>
      <c r="N455" s="82">
        <v>50</v>
      </c>
      <c r="O455" s="82">
        <v>43</v>
      </c>
      <c r="P455" s="82">
        <v>52</v>
      </c>
      <c r="Q455" s="174">
        <v>55</v>
      </c>
      <c r="R455" s="82">
        <v>51</v>
      </c>
      <c r="S455" s="82">
        <v>56</v>
      </c>
      <c r="T455" s="82">
        <v>52</v>
      </c>
      <c r="U455" s="82">
        <v>46</v>
      </c>
      <c r="V455" s="83">
        <v>61</v>
      </c>
    </row>
    <row r="456" spans="1:22">
      <c r="A456" s="86" t="s">
        <v>518</v>
      </c>
      <c r="B456" s="82">
        <v>18</v>
      </c>
      <c r="C456" s="82">
        <v>9</v>
      </c>
      <c r="D456" s="82">
        <v>21</v>
      </c>
      <c r="E456" s="82">
        <v>18</v>
      </c>
      <c r="F456" s="82">
        <v>13</v>
      </c>
      <c r="G456" s="82">
        <v>11</v>
      </c>
      <c r="H456" s="82">
        <v>23</v>
      </c>
      <c r="I456" s="82">
        <v>20</v>
      </c>
      <c r="J456" s="82">
        <v>19</v>
      </c>
      <c r="K456" s="82">
        <v>18</v>
      </c>
      <c r="L456" s="82">
        <v>18</v>
      </c>
      <c r="M456" s="82">
        <v>11</v>
      </c>
      <c r="N456" s="82">
        <v>20</v>
      </c>
      <c r="O456" s="82">
        <v>10</v>
      </c>
      <c r="P456" s="82">
        <v>18</v>
      </c>
      <c r="Q456" s="174">
        <v>20</v>
      </c>
      <c r="R456" s="82">
        <v>18</v>
      </c>
      <c r="S456" s="82">
        <v>17</v>
      </c>
      <c r="T456" s="82">
        <v>12</v>
      </c>
      <c r="U456" s="82">
        <v>15</v>
      </c>
      <c r="V456" s="83">
        <v>18</v>
      </c>
    </row>
    <row r="457" spans="1:22">
      <c r="A457" s="61" t="s">
        <v>520</v>
      </c>
      <c r="B457" s="82">
        <f>SUM(B458:B467)</f>
        <v>616</v>
      </c>
      <c r="C457" s="82">
        <f t="shared" ref="C457:M457" si="29">SUM(C458:C467)</f>
        <v>577</v>
      </c>
      <c r="D457" s="82">
        <f t="shared" si="29"/>
        <v>508</v>
      </c>
      <c r="E457" s="82">
        <f t="shared" si="29"/>
        <v>510</v>
      </c>
      <c r="F457" s="82">
        <f t="shared" si="29"/>
        <v>507</v>
      </c>
      <c r="G457" s="82">
        <f t="shared" si="29"/>
        <v>514</v>
      </c>
      <c r="H457" s="82">
        <f t="shared" si="29"/>
        <v>538</v>
      </c>
      <c r="I457" s="82">
        <f t="shared" si="29"/>
        <v>578</v>
      </c>
      <c r="J457" s="82">
        <f t="shared" si="29"/>
        <v>514</v>
      </c>
      <c r="K457" s="82">
        <f t="shared" si="29"/>
        <v>486</v>
      </c>
      <c r="L457" s="82">
        <f t="shared" si="29"/>
        <v>462</v>
      </c>
      <c r="M457" s="82">
        <f t="shared" si="29"/>
        <v>474</v>
      </c>
      <c r="N457" s="82">
        <v>453</v>
      </c>
      <c r="O457" s="82">
        <v>401</v>
      </c>
      <c r="P457" s="82">
        <v>424</v>
      </c>
      <c r="Q457" s="174">
        <v>400</v>
      </c>
      <c r="R457" s="82">
        <v>413</v>
      </c>
      <c r="S457" s="82">
        <v>398</v>
      </c>
      <c r="T457" s="82">
        <v>396</v>
      </c>
      <c r="U457" s="82">
        <v>420</v>
      </c>
      <c r="V457" s="83">
        <v>404</v>
      </c>
    </row>
    <row r="458" spans="1:22">
      <c r="A458" s="86" t="s">
        <v>521</v>
      </c>
      <c r="B458" s="82">
        <v>39</v>
      </c>
      <c r="C458" s="82">
        <v>41</v>
      </c>
      <c r="D458" s="82">
        <v>25</v>
      </c>
      <c r="E458" s="82">
        <v>32</v>
      </c>
      <c r="F458" s="82">
        <v>32</v>
      </c>
      <c r="G458" s="82">
        <v>38</v>
      </c>
      <c r="H458" s="82">
        <v>33</v>
      </c>
      <c r="I458" s="82">
        <v>38</v>
      </c>
      <c r="J458" s="82">
        <v>38</v>
      </c>
      <c r="K458" s="82">
        <v>37</v>
      </c>
      <c r="L458" s="82">
        <v>27</v>
      </c>
      <c r="M458" s="82">
        <v>25</v>
      </c>
      <c r="N458" s="82">
        <v>30</v>
      </c>
      <c r="O458" s="82">
        <v>15</v>
      </c>
      <c r="P458" s="82">
        <v>17</v>
      </c>
      <c r="Q458" s="174">
        <v>24</v>
      </c>
      <c r="R458" s="82">
        <v>17</v>
      </c>
      <c r="S458" s="82">
        <v>25</v>
      </c>
      <c r="T458" s="82">
        <v>26</v>
      </c>
      <c r="U458" s="82">
        <v>33</v>
      </c>
      <c r="V458" s="83">
        <v>22</v>
      </c>
    </row>
    <row r="459" spans="1:22">
      <c r="A459" s="86" t="s">
        <v>522</v>
      </c>
      <c r="B459" s="82">
        <v>21</v>
      </c>
      <c r="C459" s="82">
        <v>30</v>
      </c>
      <c r="D459" s="82">
        <v>25</v>
      </c>
      <c r="E459" s="82">
        <v>19</v>
      </c>
      <c r="F459" s="82">
        <v>13</v>
      </c>
      <c r="G459" s="82">
        <v>18</v>
      </c>
      <c r="H459" s="82">
        <v>19</v>
      </c>
      <c r="I459" s="82">
        <v>21</v>
      </c>
      <c r="J459" s="82">
        <v>25</v>
      </c>
      <c r="K459" s="82">
        <v>18</v>
      </c>
      <c r="L459" s="82">
        <v>9</v>
      </c>
      <c r="M459" s="82">
        <v>14</v>
      </c>
      <c r="N459" s="82">
        <v>11</v>
      </c>
      <c r="O459" s="82">
        <v>10</v>
      </c>
      <c r="P459" s="82">
        <v>17</v>
      </c>
      <c r="Q459" s="174">
        <v>15</v>
      </c>
      <c r="R459" s="82">
        <v>16</v>
      </c>
      <c r="S459" s="82">
        <v>15</v>
      </c>
      <c r="T459" s="82">
        <v>15</v>
      </c>
      <c r="U459" s="82">
        <v>17</v>
      </c>
      <c r="V459" s="83">
        <v>22</v>
      </c>
    </row>
    <row r="460" spans="1:22">
      <c r="A460" s="86" t="s">
        <v>523</v>
      </c>
      <c r="B460" s="82">
        <v>36</v>
      </c>
      <c r="C460" s="82">
        <v>33</v>
      </c>
      <c r="D460" s="82">
        <v>28</v>
      </c>
      <c r="E460" s="82">
        <v>23</v>
      </c>
      <c r="F460" s="82">
        <v>29</v>
      </c>
      <c r="G460" s="82">
        <v>21</v>
      </c>
      <c r="H460" s="82">
        <v>35</v>
      </c>
      <c r="I460" s="82">
        <v>41</v>
      </c>
      <c r="J460" s="82">
        <v>31</v>
      </c>
      <c r="K460" s="82">
        <v>38</v>
      </c>
      <c r="L460" s="82">
        <v>26</v>
      </c>
      <c r="M460" s="82">
        <v>48</v>
      </c>
      <c r="N460" s="82">
        <v>38</v>
      </c>
      <c r="O460" s="82">
        <v>23</v>
      </c>
      <c r="P460" s="82">
        <v>30</v>
      </c>
      <c r="Q460" s="174">
        <v>30</v>
      </c>
      <c r="R460" s="82">
        <v>31</v>
      </c>
      <c r="S460" s="82">
        <v>31</v>
      </c>
      <c r="T460" s="82">
        <v>21</v>
      </c>
      <c r="U460" s="82">
        <v>27</v>
      </c>
      <c r="V460" s="83">
        <v>22</v>
      </c>
    </row>
    <row r="461" spans="1:22">
      <c r="A461" s="86" t="s">
        <v>524</v>
      </c>
      <c r="B461" s="82">
        <v>18</v>
      </c>
      <c r="C461" s="82">
        <v>13</v>
      </c>
      <c r="D461" s="82">
        <v>21</v>
      </c>
      <c r="E461" s="82">
        <v>20</v>
      </c>
      <c r="F461" s="82">
        <v>27</v>
      </c>
      <c r="G461" s="82">
        <v>18</v>
      </c>
      <c r="H461" s="82">
        <v>22</v>
      </c>
      <c r="I461" s="82">
        <v>21</v>
      </c>
      <c r="J461" s="82">
        <v>21</v>
      </c>
      <c r="K461" s="82">
        <v>13</v>
      </c>
      <c r="L461" s="82">
        <v>13</v>
      </c>
      <c r="M461" s="82">
        <v>10</v>
      </c>
      <c r="N461" s="82">
        <v>14</v>
      </c>
      <c r="O461" s="82">
        <v>10</v>
      </c>
      <c r="P461" s="82">
        <v>18</v>
      </c>
      <c r="Q461" s="174">
        <v>12</v>
      </c>
      <c r="R461" s="82">
        <v>18</v>
      </c>
      <c r="S461" s="82">
        <v>13</v>
      </c>
      <c r="T461" s="82">
        <v>15</v>
      </c>
      <c r="U461" s="82">
        <v>15</v>
      </c>
      <c r="V461" s="83">
        <v>12</v>
      </c>
    </row>
    <row r="462" spans="1:22">
      <c r="A462" s="86" t="s">
        <v>525</v>
      </c>
      <c r="B462" s="82">
        <v>100</v>
      </c>
      <c r="C462" s="82">
        <v>63</v>
      </c>
      <c r="D462" s="82">
        <v>60</v>
      </c>
      <c r="E462" s="82">
        <v>71</v>
      </c>
      <c r="F462" s="82">
        <v>59</v>
      </c>
      <c r="G462" s="82">
        <v>67</v>
      </c>
      <c r="H462" s="82">
        <v>89</v>
      </c>
      <c r="I462" s="82">
        <v>92</v>
      </c>
      <c r="J462" s="82">
        <v>77</v>
      </c>
      <c r="K462" s="82">
        <v>55</v>
      </c>
      <c r="L462" s="82">
        <v>64</v>
      </c>
      <c r="M462" s="82">
        <v>68</v>
      </c>
      <c r="N462" s="82">
        <v>61</v>
      </c>
      <c r="O462" s="82">
        <v>50</v>
      </c>
      <c r="P462" s="82">
        <v>54</v>
      </c>
      <c r="Q462" s="174">
        <v>57</v>
      </c>
      <c r="R462" s="82">
        <v>53</v>
      </c>
      <c r="S462" s="82">
        <v>55</v>
      </c>
      <c r="T462" s="82">
        <v>51</v>
      </c>
      <c r="U462" s="82">
        <v>35</v>
      </c>
      <c r="V462" s="83">
        <v>58</v>
      </c>
    </row>
    <row r="463" spans="1:22">
      <c r="A463" s="86" t="s">
        <v>526</v>
      </c>
      <c r="B463" s="82">
        <v>23</v>
      </c>
      <c r="C463" s="82">
        <v>16</v>
      </c>
      <c r="D463" s="82">
        <v>11</v>
      </c>
      <c r="E463" s="82">
        <v>15</v>
      </c>
      <c r="F463" s="82">
        <v>16</v>
      </c>
      <c r="G463" s="82">
        <v>18</v>
      </c>
      <c r="H463" s="82">
        <v>19</v>
      </c>
      <c r="I463" s="82">
        <v>20</v>
      </c>
      <c r="J463" s="82">
        <v>10</v>
      </c>
      <c r="K463" s="82">
        <v>19</v>
      </c>
      <c r="L463" s="82">
        <v>20</v>
      </c>
      <c r="M463" s="82">
        <v>13</v>
      </c>
      <c r="N463" s="82">
        <v>21</v>
      </c>
      <c r="O463" s="82">
        <v>15</v>
      </c>
      <c r="P463" s="82">
        <v>12</v>
      </c>
      <c r="Q463" s="174">
        <v>12</v>
      </c>
      <c r="R463" s="82">
        <v>11</v>
      </c>
      <c r="S463" s="82">
        <v>12</v>
      </c>
      <c r="T463" s="82">
        <v>15</v>
      </c>
      <c r="U463" s="82">
        <v>20</v>
      </c>
      <c r="V463" s="83">
        <v>12</v>
      </c>
    </row>
    <row r="464" spans="1:22">
      <c r="A464" s="86" t="s">
        <v>527</v>
      </c>
      <c r="B464" s="82">
        <v>284</v>
      </c>
      <c r="C464" s="82">
        <v>285</v>
      </c>
      <c r="D464" s="82">
        <v>260</v>
      </c>
      <c r="E464" s="82">
        <v>245</v>
      </c>
      <c r="F464" s="82">
        <v>250</v>
      </c>
      <c r="G464" s="82">
        <v>248</v>
      </c>
      <c r="H464" s="82">
        <v>249</v>
      </c>
      <c r="I464" s="82">
        <v>250</v>
      </c>
      <c r="J464" s="82">
        <v>236</v>
      </c>
      <c r="K464" s="82">
        <v>223</v>
      </c>
      <c r="L464" s="82">
        <v>222</v>
      </c>
      <c r="M464" s="82">
        <v>207</v>
      </c>
      <c r="N464" s="82">
        <v>203</v>
      </c>
      <c r="O464" s="82">
        <v>202</v>
      </c>
      <c r="P464" s="82">
        <v>212</v>
      </c>
      <c r="Q464" s="174">
        <v>186</v>
      </c>
      <c r="R464" s="82">
        <v>204</v>
      </c>
      <c r="S464" s="82">
        <v>183</v>
      </c>
      <c r="T464" s="82">
        <v>179</v>
      </c>
      <c r="U464" s="82">
        <v>181</v>
      </c>
      <c r="V464" s="83">
        <v>187</v>
      </c>
    </row>
    <row r="465" spans="1:22">
      <c r="A465" s="86" t="s">
        <v>528</v>
      </c>
      <c r="B465" s="82">
        <v>29</v>
      </c>
      <c r="C465" s="82">
        <v>22</v>
      </c>
      <c r="D465" s="82">
        <v>19</v>
      </c>
      <c r="E465" s="82">
        <v>24</v>
      </c>
      <c r="F465" s="82">
        <v>28</v>
      </c>
      <c r="G465" s="82">
        <v>22</v>
      </c>
      <c r="H465" s="82">
        <v>26</v>
      </c>
      <c r="I465" s="82">
        <v>39</v>
      </c>
      <c r="J465" s="82">
        <v>27</v>
      </c>
      <c r="K465" s="82">
        <v>20</v>
      </c>
      <c r="L465" s="82">
        <v>34</v>
      </c>
      <c r="M465" s="82">
        <v>22</v>
      </c>
      <c r="N465" s="82">
        <v>21</v>
      </c>
      <c r="O465" s="82">
        <v>30</v>
      </c>
      <c r="P465" s="82">
        <v>21</v>
      </c>
      <c r="Q465" s="174">
        <v>20</v>
      </c>
      <c r="R465" s="82">
        <v>20</v>
      </c>
      <c r="S465" s="82">
        <v>19</v>
      </c>
      <c r="T465" s="82">
        <v>17</v>
      </c>
      <c r="U465" s="82">
        <v>32</v>
      </c>
      <c r="V465" s="83">
        <v>17</v>
      </c>
    </row>
    <row r="466" spans="1:22">
      <c r="A466" s="86" t="s">
        <v>529</v>
      </c>
      <c r="B466" s="82">
        <v>49</v>
      </c>
      <c r="C466" s="82">
        <v>58</v>
      </c>
      <c r="D466" s="82">
        <v>44</v>
      </c>
      <c r="E466" s="82">
        <v>54</v>
      </c>
      <c r="F466" s="82">
        <v>45</v>
      </c>
      <c r="G466" s="82">
        <v>49</v>
      </c>
      <c r="H466" s="82">
        <v>35</v>
      </c>
      <c r="I466" s="82">
        <v>45</v>
      </c>
      <c r="J466" s="82">
        <v>43</v>
      </c>
      <c r="K466" s="82">
        <v>51</v>
      </c>
      <c r="L466" s="82">
        <v>36</v>
      </c>
      <c r="M466" s="82">
        <v>51</v>
      </c>
      <c r="N466" s="82">
        <v>40</v>
      </c>
      <c r="O466" s="82">
        <v>33</v>
      </c>
      <c r="P466" s="82">
        <v>34</v>
      </c>
      <c r="Q466" s="174">
        <v>33</v>
      </c>
      <c r="R466" s="82">
        <v>34</v>
      </c>
      <c r="S466" s="82">
        <v>34</v>
      </c>
      <c r="T466" s="82">
        <v>43</v>
      </c>
      <c r="U466" s="82">
        <v>46</v>
      </c>
      <c r="V466" s="83">
        <v>43</v>
      </c>
    </row>
    <row r="467" spans="1:22">
      <c r="A467" s="86" t="s">
        <v>530</v>
      </c>
      <c r="B467" s="82">
        <v>17</v>
      </c>
      <c r="C467" s="82">
        <v>16</v>
      </c>
      <c r="D467" s="82">
        <v>15</v>
      </c>
      <c r="E467" s="82">
        <v>7</v>
      </c>
      <c r="F467" s="82">
        <v>8</v>
      </c>
      <c r="G467" s="82">
        <v>15</v>
      </c>
      <c r="H467" s="82">
        <v>11</v>
      </c>
      <c r="I467" s="82">
        <v>11</v>
      </c>
      <c r="J467" s="82">
        <v>6</v>
      </c>
      <c r="K467" s="82">
        <v>12</v>
      </c>
      <c r="L467" s="82">
        <v>11</v>
      </c>
      <c r="M467" s="82">
        <v>16</v>
      </c>
      <c r="N467" s="82">
        <v>14</v>
      </c>
      <c r="O467" s="82">
        <v>13</v>
      </c>
      <c r="P467" s="82">
        <v>9</v>
      </c>
      <c r="Q467" s="174">
        <v>11</v>
      </c>
      <c r="R467" s="82">
        <v>9</v>
      </c>
      <c r="S467" s="82">
        <v>11</v>
      </c>
      <c r="T467" s="82">
        <v>14</v>
      </c>
      <c r="U467" s="82">
        <v>14</v>
      </c>
      <c r="V467" s="83">
        <v>9</v>
      </c>
    </row>
    <row r="468" spans="1:22">
      <c r="A468" s="61" t="s">
        <v>421</v>
      </c>
      <c r="B468" s="82">
        <v>4560</v>
      </c>
      <c r="C468" s="82">
        <v>4425</v>
      </c>
      <c r="D468" s="82">
        <v>4182</v>
      </c>
      <c r="E468" s="82">
        <v>4170</v>
      </c>
      <c r="F468" s="82">
        <v>4321</v>
      </c>
      <c r="G468" s="82">
        <v>4318</v>
      </c>
      <c r="H468" s="82">
        <v>4429</v>
      </c>
      <c r="I468" s="82">
        <v>4518</v>
      </c>
      <c r="J468" s="82">
        <v>4441</v>
      </c>
      <c r="K468" s="82">
        <v>4063</v>
      </c>
      <c r="L468" s="82">
        <v>3946</v>
      </c>
      <c r="M468" s="82">
        <v>3842</v>
      </c>
      <c r="N468" s="82">
        <v>3862</v>
      </c>
      <c r="O468" s="82">
        <v>3424</v>
      </c>
      <c r="P468" s="82">
        <v>3435</v>
      </c>
      <c r="Q468" s="174">
        <v>3606</v>
      </c>
      <c r="R468" s="82">
        <v>3419</v>
      </c>
      <c r="S468" s="82">
        <v>3586</v>
      </c>
      <c r="T468" s="82">
        <v>3424</v>
      </c>
      <c r="U468" s="82">
        <v>3459</v>
      </c>
      <c r="V468" s="83">
        <v>3507</v>
      </c>
    </row>
    <row r="469" spans="1:22">
      <c r="A469" s="61" t="s">
        <v>424</v>
      </c>
      <c r="B469" s="82">
        <f>SUM(B470:B486)</f>
        <v>488</v>
      </c>
      <c r="C469" s="82">
        <f t="shared" ref="C469:M469" si="30">SUM(C470:C486)</f>
        <v>418</v>
      </c>
      <c r="D469" s="82">
        <f t="shared" si="30"/>
        <v>397</v>
      </c>
      <c r="E469" s="82">
        <f t="shared" si="30"/>
        <v>412</v>
      </c>
      <c r="F469" s="82">
        <f t="shared" si="30"/>
        <v>398</v>
      </c>
      <c r="G469" s="82">
        <f t="shared" si="30"/>
        <v>427</v>
      </c>
      <c r="H469" s="82">
        <f t="shared" si="30"/>
        <v>465</v>
      </c>
      <c r="I469" s="82">
        <f t="shared" si="30"/>
        <v>473</v>
      </c>
      <c r="J469" s="82">
        <f t="shared" si="30"/>
        <v>428</v>
      </c>
      <c r="K469" s="82">
        <f t="shared" si="30"/>
        <v>405</v>
      </c>
      <c r="L469" s="82">
        <f t="shared" si="30"/>
        <v>415</v>
      </c>
      <c r="M469" s="82">
        <f t="shared" si="30"/>
        <v>428</v>
      </c>
      <c r="N469" s="82">
        <v>408</v>
      </c>
      <c r="O469" s="82">
        <v>344</v>
      </c>
      <c r="P469" s="82">
        <v>370</v>
      </c>
      <c r="Q469" s="174">
        <v>374</v>
      </c>
      <c r="R469" s="82">
        <v>373</v>
      </c>
      <c r="S469" s="82">
        <v>373</v>
      </c>
      <c r="T469" s="82">
        <v>373</v>
      </c>
      <c r="U469" s="82">
        <v>346</v>
      </c>
      <c r="V469" s="83">
        <v>392</v>
      </c>
    </row>
    <row r="470" spans="1:22">
      <c r="A470" s="86" t="s">
        <v>531</v>
      </c>
      <c r="B470" s="82">
        <v>65</v>
      </c>
      <c r="C470" s="82">
        <v>65</v>
      </c>
      <c r="D470" s="82">
        <v>55</v>
      </c>
      <c r="E470" s="82">
        <v>59</v>
      </c>
      <c r="F470" s="82">
        <v>41</v>
      </c>
      <c r="G470" s="82">
        <v>52</v>
      </c>
      <c r="H470" s="82">
        <v>66</v>
      </c>
      <c r="I470" s="82">
        <v>60</v>
      </c>
      <c r="J470" s="82">
        <v>64</v>
      </c>
      <c r="K470" s="82">
        <v>62</v>
      </c>
      <c r="L470" s="82">
        <v>68</v>
      </c>
      <c r="M470" s="82">
        <v>73</v>
      </c>
      <c r="N470" s="82">
        <v>51</v>
      </c>
      <c r="O470" s="82">
        <v>47</v>
      </c>
      <c r="P470" s="82">
        <v>37</v>
      </c>
      <c r="Q470" s="174">
        <v>55</v>
      </c>
      <c r="R470" s="82">
        <v>40</v>
      </c>
      <c r="S470" s="82">
        <v>55</v>
      </c>
      <c r="T470" s="82">
        <v>44</v>
      </c>
      <c r="U470" s="82">
        <v>55</v>
      </c>
      <c r="V470" s="83">
        <v>48</v>
      </c>
    </row>
    <row r="471" spans="1:22">
      <c r="A471" s="86" t="s">
        <v>532</v>
      </c>
      <c r="B471" s="82">
        <v>10</v>
      </c>
      <c r="C471" s="82">
        <v>8</v>
      </c>
      <c r="D471" s="82">
        <v>5</v>
      </c>
      <c r="E471" s="82">
        <v>12</v>
      </c>
      <c r="F471" s="82">
        <v>14</v>
      </c>
      <c r="G471" s="82">
        <v>10</v>
      </c>
      <c r="H471" s="82">
        <v>8</v>
      </c>
      <c r="I471" s="82">
        <v>18</v>
      </c>
      <c r="J471" s="82">
        <v>17</v>
      </c>
      <c r="K471" s="82">
        <v>10</v>
      </c>
      <c r="L471" s="82">
        <v>6</v>
      </c>
      <c r="M471" s="82">
        <v>10</v>
      </c>
      <c r="N471" s="82">
        <v>13</v>
      </c>
      <c r="O471" s="82">
        <v>6</v>
      </c>
      <c r="P471" s="82">
        <v>16</v>
      </c>
      <c r="Q471" s="174">
        <v>6</v>
      </c>
      <c r="R471" s="82">
        <v>16</v>
      </c>
      <c r="S471" s="82">
        <v>6</v>
      </c>
      <c r="T471" s="82">
        <v>10</v>
      </c>
      <c r="U471" s="82">
        <v>7</v>
      </c>
      <c r="V471" s="83">
        <v>15</v>
      </c>
    </row>
    <row r="472" spans="1:22">
      <c r="A472" s="86" t="s">
        <v>533</v>
      </c>
      <c r="B472" s="82">
        <v>16</v>
      </c>
      <c r="C472" s="82">
        <v>13</v>
      </c>
      <c r="D472" s="82">
        <v>18</v>
      </c>
      <c r="E472" s="82">
        <v>16</v>
      </c>
      <c r="F472" s="82">
        <v>19</v>
      </c>
      <c r="G472" s="82">
        <v>16</v>
      </c>
      <c r="H472" s="82">
        <v>14</v>
      </c>
      <c r="I472" s="82">
        <v>28</v>
      </c>
      <c r="J472" s="82">
        <v>18</v>
      </c>
      <c r="K472" s="82">
        <v>19</v>
      </c>
      <c r="L472" s="82">
        <v>13</v>
      </c>
      <c r="M472" s="82">
        <v>9</v>
      </c>
      <c r="N472" s="82">
        <v>24</v>
      </c>
      <c r="O472" s="82">
        <v>16</v>
      </c>
      <c r="P472" s="82">
        <v>11</v>
      </c>
      <c r="Q472" s="174">
        <v>12</v>
      </c>
      <c r="R472" s="82">
        <v>11</v>
      </c>
      <c r="S472" s="82">
        <v>11</v>
      </c>
      <c r="T472" s="82">
        <v>7</v>
      </c>
      <c r="U472" s="82">
        <v>14</v>
      </c>
      <c r="V472" s="83">
        <v>11</v>
      </c>
    </row>
    <row r="473" spans="1:22">
      <c r="A473" s="86" t="s">
        <v>534</v>
      </c>
      <c r="B473" s="82">
        <v>17</v>
      </c>
      <c r="C473" s="82">
        <v>21</v>
      </c>
      <c r="D473" s="82">
        <v>12</v>
      </c>
      <c r="E473" s="82">
        <v>18</v>
      </c>
      <c r="F473" s="82">
        <v>17</v>
      </c>
      <c r="G473" s="82">
        <v>21</v>
      </c>
      <c r="H473" s="82">
        <v>28</v>
      </c>
      <c r="I473" s="82">
        <v>23</v>
      </c>
      <c r="J473" s="82">
        <v>15</v>
      </c>
      <c r="K473" s="82">
        <v>19</v>
      </c>
      <c r="L473" s="82">
        <v>19</v>
      </c>
      <c r="M473" s="82">
        <v>18</v>
      </c>
      <c r="N473" s="82">
        <v>17</v>
      </c>
      <c r="O473" s="82">
        <v>15</v>
      </c>
      <c r="P473" s="82">
        <v>9</v>
      </c>
      <c r="Q473" s="174">
        <v>21</v>
      </c>
      <c r="R473" s="82">
        <v>9</v>
      </c>
      <c r="S473" s="82">
        <v>20</v>
      </c>
      <c r="T473" s="82">
        <v>24</v>
      </c>
      <c r="U473" s="82">
        <v>10</v>
      </c>
      <c r="V473" s="83">
        <v>20</v>
      </c>
    </row>
    <row r="474" spans="1:22">
      <c r="A474" s="86" t="s">
        <v>535</v>
      </c>
      <c r="B474" s="82">
        <v>18</v>
      </c>
      <c r="C474" s="82">
        <v>16</v>
      </c>
      <c r="D474" s="82">
        <v>17</v>
      </c>
      <c r="E474" s="82">
        <v>14</v>
      </c>
      <c r="F474" s="82">
        <v>12</v>
      </c>
      <c r="G474" s="82">
        <v>20</v>
      </c>
      <c r="H474" s="82">
        <v>15</v>
      </c>
      <c r="I474" s="82">
        <v>18</v>
      </c>
      <c r="J474" s="82">
        <v>14</v>
      </c>
      <c r="K474" s="82">
        <v>11</v>
      </c>
      <c r="L474" s="82">
        <v>8</v>
      </c>
      <c r="M474" s="82">
        <v>12</v>
      </c>
      <c r="N474" s="82">
        <v>12</v>
      </c>
      <c r="O474" s="82">
        <v>13</v>
      </c>
      <c r="P474" s="82">
        <v>16</v>
      </c>
      <c r="Q474" s="174">
        <v>15</v>
      </c>
      <c r="R474" s="82">
        <v>16</v>
      </c>
      <c r="S474" s="82">
        <v>15</v>
      </c>
      <c r="T474" s="82">
        <v>14</v>
      </c>
      <c r="U474" s="82">
        <v>7</v>
      </c>
      <c r="V474" s="83">
        <v>12</v>
      </c>
    </row>
    <row r="475" spans="1:22">
      <c r="A475" s="86" t="s">
        <v>536</v>
      </c>
      <c r="B475" s="82">
        <v>22</v>
      </c>
      <c r="C475" s="82">
        <v>22</v>
      </c>
      <c r="D475" s="82">
        <v>12</v>
      </c>
      <c r="E475" s="82">
        <v>25</v>
      </c>
      <c r="F475" s="82">
        <v>21</v>
      </c>
      <c r="G475" s="82">
        <v>21</v>
      </c>
      <c r="H475" s="82">
        <v>20</v>
      </c>
      <c r="I475" s="82">
        <v>15</v>
      </c>
      <c r="J475" s="82">
        <v>15</v>
      </c>
      <c r="K475" s="82">
        <v>14</v>
      </c>
      <c r="L475" s="82">
        <v>10</v>
      </c>
      <c r="M475" s="82">
        <v>23</v>
      </c>
      <c r="N475" s="82">
        <v>24</v>
      </c>
      <c r="O475" s="82">
        <v>17</v>
      </c>
      <c r="P475" s="82">
        <v>20</v>
      </c>
      <c r="Q475" s="174">
        <v>15</v>
      </c>
      <c r="R475" s="82">
        <v>19</v>
      </c>
      <c r="S475" s="82">
        <v>13</v>
      </c>
      <c r="T475" s="82">
        <v>21</v>
      </c>
      <c r="U475" s="82">
        <v>22</v>
      </c>
      <c r="V475" s="83">
        <v>21</v>
      </c>
    </row>
    <row r="476" spans="1:22">
      <c r="A476" s="86" t="s">
        <v>537</v>
      </c>
      <c r="B476" s="82">
        <v>106</v>
      </c>
      <c r="C476" s="82">
        <v>78</v>
      </c>
      <c r="D476" s="82">
        <v>89</v>
      </c>
      <c r="E476" s="82">
        <v>66</v>
      </c>
      <c r="F476" s="82">
        <v>91</v>
      </c>
      <c r="G476" s="82">
        <v>97</v>
      </c>
      <c r="H476" s="82">
        <v>106</v>
      </c>
      <c r="I476" s="82">
        <v>100</v>
      </c>
      <c r="J476" s="82">
        <v>90</v>
      </c>
      <c r="K476" s="82">
        <v>98</v>
      </c>
      <c r="L476" s="82">
        <v>86</v>
      </c>
      <c r="M476" s="82">
        <v>99</v>
      </c>
      <c r="N476" s="82">
        <v>83</v>
      </c>
      <c r="O476" s="82">
        <v>74</v>
      </c>
      <c r="P476" s="82">
        <v>68</v>
      </c>
      <c r="Q476" s="174">
        <v>70</v>
      </c>
      <c r="R476" s="82">
        <v>68</v>
      </c>
      <c r="S476" s="82">
        <v>71</v>
      </c>
      <c r="T476" s="82">
        <v>88</v>
      </c>
      <c r="U476" s="82">
        <v>60</v>
      </c>
      <c r="V476" s="83">
        <v>62</v>
      </c>
    </row>
    <row r="477" spans="1:22">
      <c r="A477" s="86" t="s">
        <v>538</v>
      </c>
      <c r="B477" s="82">
        <v>23</v>
      </c>
      <c r="C477" s="82">
        <v>27</v>
      </c>
      <c r="D477" s="82">
        <v>21</v>
      </c>
      <c r="E477" s="82">
        <v>16</v>
      </c>
      <c r="F477" s="82">
        <v>8</v>
      </c>
      <c r="G477" s="82">
        <v>20</v>
      </c>
      <c r="H477" s="82">
        <v>26</v>
      </c>
      <c r="I477" s="82">
        <v>19</v>
      </c>
      <c r="J477" s="82">
        <v>18</v>
      </c>
      <c r="K477" s="82">
        <v>21</v>
      </c>
      <c r="L477" s="82">
        <v>18</v>
      </c>
      <c r="M477" s="82">
        <v>15</v>
      </c>
      <c r="N477" s="82">
        <v>22</v>
      </c>
      <c r="O477" s="82">
        <v>21</v>
      </c>
      <c r="P477" s="82">
        <v>22</v>
      </c>
      <c r="Q477" s="174">
        <v>18</v>
      </c>
      <c r="R477" s="82">
        <v>22</v>
      </c>
      <c r="S477" s="82">
        <v>18</v>
      </c>
      <c r="T477" s="82">
        <v>19</v>
      </c>
      <c r="U477" s="82">
        <v>20</v>
      </c>
      <c r="V477" s="83">
        <v>25</v>
      </c>
    </row>
    <row r="478" spans="1:22">
      <c r="A478" s="86" t="s">
        <v>539</v>
      </c>
      <c r="B478" s="82">
        <v>20</v>
      </c>
      <c r="C478" s="82">
        <v>13</v>
      </c>
      <c r="D478" s="82">
        <v>9</v>
      </c>
      <c r="E478" s="82">
        <v>12</v>
      </c>
      <c r="F478" s="82">
        <v>22</v>
      </c>
      <c r="G478" s="82">
        <v>10</v>
      </c>
      <c r="H478" s="82">
        <v>15</v>
      </c>
      <c r="I478" s="82">
        <v>13</v>
      </c>
      <c r="J478" s="82">
        <v>17</v>
      </c>
      <c r="K478" s="82">
        <v>15</v>
      </c>
      <c r="L478" s="82">
        <v>15</v>
      </c>
      <c r="M478" s="82">
        <v>10</v>
      </c>
      <c r="N478" s="82">
        <v>15</v>
      </c>
      <c r="O478" s="82">
        <v>17</v>
      </c>
      <c r="P478" s="82">
        <v>15</v>
      </c>
      <c r="Q478" s="174">
        <v>15</v>
      </c>
      <c r="R478" s="82">
        <v>15</v>
      </c>
      <c r="S478" s="82">
        <v>16</v>
      </c>
      <c r="T478" s="82">
        <v>14</v>
      </c>
      <c r="U478" s="82">
        <v>17</v>
      </c>
      <c r="V478" s="83">
        <v>15</v>
      </c>
    </row>
    <row r="479" spans="1:22">
      <c r="A479" s="86" t="s">
        <v>540</v>
      </c>
      <c r="B479" s="82">
        <v>19</v>
      </c>
      <c r="C479" s="82">
        <v>17</v>
      </c>
      <c r="D479" s="82">
        <v>23</v>
      </c>
      <c r="E479" s="82">
        <v>23</v>
      </c>
      <c r="F479" s="82">
        <v>11</v>
      </c>
      <c r="G479" s="82">
        <v>14</v>
      </c>
      <c r="H479" s="82">
        <v>17</v>
      </c>
      <c r="I479" s="82">
        <v>20</v>
      </c>
      <c r="J479" s="82">
        <v>18</v>
      </c>
      <c r="K479" s="82">
        <v>21</v>
      </c>
      <c r="L479" s="82">
        <v>23</v>
      </c>
      <c r="M479" s="82">
        <v>17</v>
      </c>
      <c r="N479" s="82">
        <v>17</v>
      </c>
      <c r="O479" s="82">
        <v>12</v>
      </c>
      <c r="P479" s="82">
        <v>20</v>
      </c>
      <c r="Q479" s="174">
        <v>17</v>
      </c>
      <c r="R479" s="82">
        <v>20</v>
      </c>
      <c r="S479" s="82">
        <v>17</v>
      </c>
      <c r="T479" s="82">
        <v>15</v>
      </c>
      <c r="U479" s="82">
        <v>11</v>
      </c>
      <c r="V479" s="83">
        <v>21</v>
      </c>
    </row>
    <row r="480" spans="1:22">
      <c r="A480" s="86" t="s">
        <v>541</v>
      </c>
      <c r="B480" s="82">
        <v>10</v>
      </c>
      <c r="C480" s="82">
        <v>14</v>
      </c>
      <c r="D480" s="82">
        <v>11</v>
      </c>
      <c r="E480" s="82">
        <v>14</v>
      </c>
      <c r="F480" s="82">
        <v>12</v>
      </c>
      <c r="G480" s="82">
        <v>8</v>
      </c>
      <c r="H480" s="82">
        <v>12</v>
      </c>
      <c r="I480" s="82">
        <v>15</v>
      </c>
      <c r="J480" s="82">
        <v>12</v>
      </c>
      <c r="K480" s="82">
        <v>9</v>
      </c>
      <c r="L480" s="82">
        <v>10</v>
      </c>
      <c r="M480" s="82">
        <v>7</v>
      </c>
      <c r="N480" s="82">
        <v>8</v>
      </c>
      <c r="O480" s="82">
        <v>11</v>
      </c>
      <c r="P480" s="82">
        <v>8</v>
      </c>
      <c r="Q480" s="174">
        <v>12</v>
      </c>
      <c r="R480" s="82">
        <v>8</v>
      </c>
      <c r="S480" s="82">
        <v>12</v>
      </c>
      <c r="T480" s="82">
        <v>11</v>
      </c>
      <c r="U480" s="82">
        <v>7</v>
      </c>
      <c r="V480" s="83">
        <v>9</v>
      </c>
    </row>
    <row r="481" spans="1:22">
      <c r="A481" s="86" t="s">
        <v>542</v>
      </c>
      <c r="B481" s="82">
        <v>21</v>
      </c>
      <c r="C481" s="82">
        <v>6</v>
      </c>
      <c r="D481" s="82">
        <v>12</v>
      </c>
      <c r="E481" s="82">
        <v>12</v>
      </c>
      <c r="F481" s="82">
        <v>11</v>
      </c>
      <c r="G481" s="82">
        <v>17</v>
      </c>
      <c r="H481" s="82">
        <v>11</v>
      </c>
      <c r="I481" s="82">
        <v>14</v>
      </c>
      <c r="J481" s="82">
        <v>11</v>
      </c>
      <c r="K481" s="82">
        <v>9</v>
      </c>
      <c r="L481" s="82">
        <v>12</v>
      </c>
      <c r="M481" s="82">
        <v>12</v>
      </c>
      <c r="N481" s="82">
        <v>21</v>
      </c>
      <c r="O481" s="82">
        <v>8</v>
      </c>
      <c r="P481" s="82">
        <v>17</v>
      </c>
      <c r="Q481" s="174">
        <v>16</v>
      </c>
      <c r="R481" s="82">
        <v>17</v>
      </c>
      <c r="S481" s="82">
        <v>16</v>
      </c>
      <c r="T481" s="82">
        <v>12</v>
      </c>
      <c r="U481" s="82">
        <v>14</v>
      </c>
      <c r="V481" s="83">
        <v>17</v>
      </c>
    </row>
    <row r="482" spans="1:22">
      <c r="A482" s="86" t="s">
        <v>543</v>
      </c>
      <c r="B482" s="82">
        <v>32</v>
      </c>
      <c r="C482" s="82">
        <v>22</v>
      </c>
      <c r="D482" s="82">
        <v>27</v>
      </c>
      <c r="E482" s="82">
        <v>24</v>
      </c>
      <c r="F482" s="82">
        <v>24</v>
      </c>
      <c r="G482" s="82">
        <v>14</v>
      </c>
      <c r="H482" s="82">
        <v>28</v>
      </c>
      <c r="I482" s="82">
        <v>18</v>
      </c>
      <c r="J482" s="82">
        <v>19</v>
      </c>
      <c r="K482" s="82">
        <v>15</v>
      </c>
      <c r="L482" s="82">
        <v>30</v>
      </c>
      <c r="M482" s="82">
        <v>21</v>
      </c>
      <c r="N482" s="82">
        <v>16</v>
      </c>
      <c r="O482" s="82">
        <v>19</v>
      </c>
      <c r="P482" s="82">
        <v>22</v>
      </c>
      <c r="Q482" s="174">
        <v>12</v>
      </c>
      <c r="R482" s="82">
        <v>22</v>
      </c>
      <c r="S482" s="82">
        <v>12</v>
      </c>
      <c r="T482" s="82">
        <v>17</v>
      </c>
      <c r="U482" s="82">
        <v>22</v>
      </c>
      <c r="V482" s="83">
        <v>25</v>
      </c>
    </row>
    <row r="483" spans="1:22">
      <c r="A483" s="86" t="s">
        <v>544</v>
      </c>
      <c r="B483" s="82">
        <v>65</v>
      </c>
      <c r="C483" s="82">
        <v>52</v>
      </c>
      <c r="D483" s="82">
        <v>48</v>
      </c>
      <c r="E483" s="82">
        <v>53</v>
      </c>
      <c r="F483" s="82">
        <v>48</v>
      </c>
      <c r="G483" s="82">
        <v>54</v>
      </c>
      <c r="H483" s="82">
        <v>53</v>
      </c>
      <c r="I483" s="82">
        <v>46</v>
      </c>
      <c r="J483" s="82">
        <v>53</v>
      </c>
      <c r="K483" s="82">
        <v>42</v>
      </c>
      <c r="L483" s="82">
        <v>46</v>
      </c>
      <c r="M483" s="82">
        <v>51</v>
      </c>
      <c r="N483" s="82">
        <v>48</v>
      </c>
      <c r="O483" s="82">
        <v>32</v>
      </c>
      <c r="P483" s="82">
        <v>49</v>
      </c>
      <c r="Q483" s="174">
        <v>49</v>
      </c>
      <c r="R483" s="82">
        <v>50</v>
      </c>
      <c r="S483" s="82">
        <v>49</v>
      </c>
      <c r="T483" s="82">
        <v>33</v>
      </c>
      <c r="U483" s="82">
        <v>41</v>
      </c>
      <c r="V483" s="83">
        <v>43</v>
      </c>
    </row>
    <row r="484" spans="1:22">
      <c r="A484" s="86" t="s">
        <v>545</v>
      </c>
      <c r="B484" s="82">
        <v>16</v>
      </c>
      <c r="C484" s="82">
        <v>14</v>
      </c>
      <c r="D484" s="82">
        <v>11</v>
      </c>
      <c r="E484" s="82">
        <v>15</v>
      </c>
      <c r="F484" s="82">
        <v>20</v>
      </c>
      <c r="G484" s="82">
        <v>19</v>
      </c>
      <c r="H484" s="82">
        <v>15</v>
      </c>
      <c r="I484" s="82">
        <v>24</v>
      </c>
      <c r="J484" s="82">
        <v>18</v>
      </c>
      <c r="K484" s="82">
        <v>17</v>
      </c>
      <c r="L484" s="82">
        <v>22</v>
      </c>
      <c r="M484" s="82">
        <v>12</v>
      </c>
      <c r="N484" s="82">
        <v>11</v>
      </c>
      <c r="O484" s="82">
        <v>9</v>
      </c>
      <c r="P484" s="82">
        <v>10</v>
      </c>
      <c r="Q484" s="174">
        <v>13</v>
      </c>
      <c r="R484" s="82">
        <v>10</v>
      </c>
      <c r="S484" s="82">
        <v>15</v>
      </c>
      <c r="T484" s="82">
        <v>13</v>
      </c>
      <c r="U484" s="82">
        <v>14</v>
      </c>
      <c r="V484" s="83">
        <v>13</v>
      </c>
    </row>
    <row r="485" spans="1:22">
      <c r="A485" s="86" t="s">
        <v>546</v>
      </c>
      <c r="B485" s="82">
        <v>18</v>
      </c>
      <c r="C485" s="82">
        <v>21</v>
      </c>
      <c r="D485" s="82">
        <v>17</v>
      </c>
      <c r="E485" s="82">
        <v>21</v>
      </c>
      <c r="F485" s="82">
        <v>21</v>
      </c>
      <c r="G485" s="82">
        <v>21</v>
      </c>
      <c r="H485" s="82">
        <v>24</v>
      </c>
      <c r="I485" s="82">
        <v>31</v>
      </c>
      <c r="J485" s="82">
        <v>20</v>
      </c>
      <c r="K485" s="82">
        <v>18</v>
      </c>
      <c r="L485" s="82">
        <v>23</v>
      </c>
      <c r="M485" s="82">
        <v>28</v>
      </c>
      <c r="N485" s="82">
        <v>18</v>
      </c>
      <c r="O485" s="82">
        <v>25</v>
      </c>
      <c r="P485" s="82">
        <v>23</v>
      </c>
      <c r="Q485" s="174">
        <v>24</v>
      </c>
      <c r="R485" s="82">
        <v>23</v>
      </c>
      <c r="S485" s="82">
        <v>24</v>
      </c>
      <c r="T485" s="82">
        <v>22</v>
      </c>
      <c r="U485" s="82">
        <v>16</v>
      </c>
      <c r="V485" s="83">
        <v>23</v>
      </c>
    </row>
    <row r="486" spans="1:22">
      <c r="A486" s="86" t="s">
        <v>547</v>
      </c>
      <c r="B486" s="82">
        <v>10</v>
      </c>
      <c r="C486" s="82">
        <v>9</v>
      </c>
      <c r="D486" s="82">
        <v>10</v>
      </c>
      <c r="E486" s="82">
        <v>12</v>
      </c>
      <c r="F486" s="82">
        <v>6</v>
      </c>
      <c r="G486" s="82">
        <v>13</v>
      </c>
      <c r="H486" s="82">
        <v>7</v>
      </c>
      <c r="I486" s="82">
        <v>11</v>
      </c>
      <c r="J486" s="82">
        <v>9</v>
      </c>
      <c r="K486" s="82">
        <v>5</v>
      </c>
      <c r="L486" s="82">
        <v>6</v>
      </c>
      <c r="M486" s="82">
        <v>11</v>
      </c>
      <c r="N486" s="82">
        <v>8</v>
      </c>
      <c r="O486" s="82">
        <v>2</v>
      </c>
      <c r="P486" s="82">
        <v>7</v>
      </c>
      <c r="Q486" s="174">
        <v>4</v>
      </c>
      <c r="R486" s="82">
        <v>7</v>
      </c>
      <c r="S486" s="82">
        <v>3</v>
      </c>
      <c r="T486" s="82">
        <v>9</v>
      </c>
      <c r="U486" s="82">
        <v>9</v>
      </c>
      <c r="V486" s="83">
        <v>12</v>
      </c>
    </row>
    <row r="487" spans="1:22">
      <c r="A487" s="61" t="s">
        <v>425</v>
      </c>
      <c r="B487" s="82">
        <f>SUM(B488:B511)</f>
        <v>2555</v>
      </c>
      <c r="C487" s="82">
        <f t="shared" ref="C487:M487" si="31">SUM(C488:C511)</f>
        <v>2607</v>
      </c>
      <c r="D487" s="82">
        <f t="shared" si="31"/>
        <v>2387</v>
      </c>
      <c r="E487" s="82">
        <f t="shared" si="31"/>
        <v>2422</v>
      </c>
      <c r="F487" s="82">
        <f t="shared" si="31"/>
        <v>2530</v>
      </c>
      <c r="G487" s="82">
        <f t="shared" si="31"/>
        <v>2518</v>
      </c>
      <c r="H487" s="82">
        <f t="shared" si="31"/>
        <v>2528</v>
      </c>
      <c r="I487" s="82">
        <f t="shared" si="31"/>
        <v>2624</v>
      </c>
      <c r="J487" s="82">
        <f t="shared" si="31"/>
        <v>2532</v>
      </c>
      <c r="K487" s="82">
        <f t="shared" si="31"/>
        <v>2327</v>
      </c>
      <c r="L487" s="82">
        <f t="shared" si="31"/>
        <v>2155</v>
      </c>
      <c r="M487" s="82">
        <f t="shared" si="31"/>
        <v>2149</v>
      </c>
      <c r="N487" s="82">
        <v>2156</v>
      </c>
      <c r="O487" s="82">
        <v>1915</v>
      </c>
      <c r="P487" s="82">
        <v>1921</v>
      </c>
      <c r="Q487" s="174">
        <v>1952</v>
      </c>
      <c r="R487" s="82">
        <v>1914</v>
      </c>
      <c r="S487" s="82">
        <v>1950</v>
      </c>
      <c r="T487" s="82">
        <v>1868</v>
      </c>
      <c r="U487" s="82">
        <v>1954</v>
      </c>
      <c r="V487" s="83">
        <v>1936</v>
      </c>
    </row>
    <row r="488" spans="1:22">
      <c r="A488" s="86" t="s">
        <v>548</v>
      </c>
      <c r="B488" s="82">
        <v>131</v>
      </c>
      <c r="C488" s="82">
        <v>120</v>
      </c>
      <c r="D488" s="82">
        <v>116</v>
      </c>
      <c r="E488" s="82">
        <v>115</v>
      </c>
      <c r="F488" s="82">
        <v>137</v>
      </c>
      <c r="G488" s="82">
        <v>110</v>
      </c>
      <c r="H488" s="82">
        <v>122</v>
      </c>
      <c r="I488" s="82">
        <v>132</v>
      </c>
      <c r="J488" s="82">
        <v>132</v>
      </c>
      <c r="K488" s="82">
        <v>129</v>
      </c>
      <c r="L488" s="82">
        <v>115</v>
      </c>
      <c r="M488" s="82">
        <v>112</v>
      </c>
      <c r="N488" s="82">
        <v>106</v>
      </c>
      <c r="O488" s="82">
        <v>107</v>
      </c>
      <c r="P488" s="82">
        <v>78</v>
      </c>
      <c r="Q488" s="174">
        <v>95</v>
      </c>
      <c r="R488" s="82">
        <v>77</v>
      </c>
      <c r="S488" s="82">
        <v>96</v>
      </c>
      <c r="T488" s="82">
        <v>83</v>
      </c>
      <c r="U488" s="82">
        <v>101</v>
      </c>
      <c r="V488" s="83">
        <v>83</v>
      </c>
    </row>
    <row r="489" spans="1:22">
      <c r="A489" s="86" t="s">
        <v>549</v>
      </c>
      <c r="B489" s="82">
        <v>34</v>
      </c>
      <c r="C489" s="82">
        <v>31</v>
      </c>
      <c r="D489" s="82">
        <v>32</v>
      </c>
      <c r="E489" s="82">
        <v>25</v>
      </c>
      <c r="F489" s="82">
        <v>34</v>
      </c>
      <c r="G489" s="82">
        <v>23</v>
      </c>
      <c r="H489" s="82">
        <v>35</v>
      </c>
      <c r="I489" s="82">
        <v>28</v>
      </c>
      <c r="J489" s="82">
        <v>26</v>
      </c>
      <c r="K489" s="82">
        <v>31</v>
      </c>
      <c r="L489" s="82">
        <v>22</v>
      </c>
      <c r="M489" s="82">
        <v>35</v>
      </c>
      <c r="N489" s="82">
        <v>36</v>
      </c>
      <c r="O489" s="82">
        <v>21</v>
      </c>
      <c r="P489" s="82">
        <v>23</v>
      </c>
      <c r="Q489" s="174">
        <v>29</v>
      </c>
      <c r="R489" s="82">
        <v>23</v>
      </c>
      <c r="S489" s="82">
        <v>29</v>
      </c>
      <c r="T489" s="82">
        <v>30</v>
      </c>
      <c r="U489" s="82">
        <v>32</v>
      </c>
      <c r="V489" s="83">
        <v>21</v>
      </c>
    </row>
    <row r="490" spans="1:22">
      <c r="A490" s="86" t="s">
        <v>550</v>
      </c>
      <c r="B490" s="82">
        <v>55</v>
      </c>
      <c r="C490" s="82">
        <v>63</v>
      </c>
      <c r="D490" s="82">
        <v>50</v>
      </c>
      <c r="E490" s="82">
        <v>47</v>
      </c>
      <c r="F490" s="82">
        <v>38</v>
      </c>
      <c r="G490" s="82">
        <v>36</v>
      </c>
      <c r="H490" s="82">
        <v>64</v>
      </c>
      <c r="I490" s="82">
        <v>47</v>
      </c>
      <c r="J490" s="82">
        <v>55</v>
      </c>
      <c r="K490" s="82">
        <v>39</v>
      </c>
      <c r="L490" s="82">
        <v>49</v>
      </c>
      <c r="M490" s="82">
        <v>52</v>
      </c>
      <c r="N490" s="82">
        <v>57</v>
      </c>
      <c r="O490" s="82">
        <v>42</v>
      </c>
      <c r="P490" s="82">
        <v>31</v>
      </c>
      <c r="Q490" s="174">
        <v>41</v>
      </c>
      <c r="R490" s="82">
        <v>29</v>
      </c>
      <c r="S490" s="82">
        <v>40</v>
      </c>
      <c r="T490" s="82">
        <v>53</v>
      </c>
      <c r="U490" s="82">
        <v>36</v>
      </c>
      <c r="V490" s="83">
        <v>52</v>
      </c>
    </row>
    <row r="491" spans="1:22">
      <c r="A491" s="86" t="s">
        <v>551</v>
      </c>
      <c r="B491" s="82">
        <v>30</v>
      </c>
      <c r="C491" s="82">
        <v>37</v>
      </c>
      <c r="D491" s="82">
        <v>27</v>
      </c>
      <c r="E491" s="82">
        <v>22</v>
      </c>
      <c r="F491" s="82">
        <v>27</v>
      </c>
      <c r="G491" s="82">
        <v>27</v>
      </c>
      <c r="H491" s="82">
        <v>33</v>
      </c>
      <c r="I491" s="82">
        <v>25</v>
      </c>
      <c r="J491" s="82">
        <v>30</v>
      </c>
      <c r="K491" s="82">
        <v>29</v>
      </c>
      <c r="L491" s="82">
        <v>33</v>
      </c>
      <c r="M491" s="82">
        <v>36</v>
      </c>
      <c r="N491" s="82">
        <v>23</v>
      </c>
      <c r="O491" s="82">
        <v>31</v>
      </c>
      <c r="P491" s="82">
        <v>28</v>
      </c>
      <c r="Q491" s="174">
        <v>38</v>
      </c>
      <c r="R491" s="82">
        <v>28</v>
      </c>
      <c r="S491" s="82">
        <v>39</v>
      </c>
      <c r="T491" s="82">
        <v>30</v>
      </c>
      <c r="U491" s="82">
        <v>36</v>
      </c>
      <c r="V491" s="83">
        <v>37</v>
      </c>
    </row>
    <row r="492" spans="1:22">
      <c r="A492" s="86" t="s">
        <v>552</v>
      </c>
      <c r="B492" s="82">
        <v>60</v>
      </c>
      <c r="C492" s="82">
        <v>76</v>
      </c>
      <c r="D492" s="82">
        <v>45</v>
      </c>
      <c r="E492" s="82">
        <v>45</v>
      </c>
      <c r="F492" s="82">
        <v>32</v>
      </c>
      <c r="G492" s="82">
        <v>47</v>
      </c>
      <c r="H492" s="82">
        <v>45</v>
      </c>
      <c r="I492" s="82">
        <v>47</v>
      </c>
      <c r="J492" s="82">
        <v>60</v>
      </c>
      <c r="K492" s="82">
        <v>47</v>
      </c>
      <c r="L492" s="82">
        <v>40</v>
      </c>
      <c r="M492" s="82">
        <v>48</v>
      </c>
      <c r="N492" s="82">
        <v>46</v>
      </c>
      <c r="O492" s="82">
        <v>29</v>
      </c>
      <c r="P492" s="82">
        <v>33</v>
      </c>
      <c r="Q492" s="174">
        <v>32</v>
      </c>
      <c r="R492" s="82">
        <v>33</v>
      </c>
      <c r="S492" s="82">
        <v>32</v>
      </c>
      <c r="T492" s="82">
        <v>41</v>
      </c>
      <c r="U492" s="82">
        <v>41</v>
      </c>
      <c r="V492" s="83">
        <v>35</v>
      </c>
    </row>
    <row r="493" spans="1:22">
      <c r="A493" s="86" t="s">
        <v>553</v>
      </c>
      <c r="B493" s="82">
        <v>107</v>
      </c>
      <c r="C493" s="82">
        <v>84</v>
      </c>
      <c r="D493" s="82">
        <v>81</v>
      </c>
      <c r="E493" s="82">
        <v>83</v>
      </c>
      <c r="F493" s="82">
        <v>90</v>
      </c>
      <c r="G493" s="82">
        <v>86</v>
      </c>
      <c r="H493" s="82">
        <v>80</v>
      </c>
      <c r="I493" s="82">
        <v>93</v>
      </c>
      <c r="J493" s="82">
        <v>86</v>
      </c>
      <c r="K493" s="82">
        <v>72</v>
      </c>
      <c r="L493" s="82">
        <v>82</v>
      </c>
      <c r="M493" s="82">
        <v>62</v>
      </c>
      <c r="N493" s="82">
        <v>75</v>
      </c>
      <c r="O493" s="82">
        <v>62</v>
      </c>
      <c r="P493" s="82">
        <v>58</v>
      </c>
      <c r="Q493" s="174">
        <v>70</v>
      </c>
      <c r="R493" s="82">
        <v>58</v>
      </c>
      <c r="S493" s="82">
        <v>69</v>
      </c>
      <c r="T493" s="82">
        <v>57</v>
      </c>
      <c r="U493" s="82">
        <v>77</v>
      </c>
      <c r="V493" s="83">
        <v>66</v>
      </c>
    </row>
    <row r="494" spans="1:22">
      <c r="A494" s="86" t="s">
        <v>554</v>
      </c>
      <c r="B494" s="82">
        <v>24</v>
      </c>
      <c r="C494" s="82">
        <v>13</v>
      </c>
      <c r="D494" s="82">
        <v>21</v>
      </c>
      <c r="E494" s="82">
        <v>15</v>
      </c>
      <c r="F494" s="82">
        <v>12</v>
      </c>
      <c r="G494" s="82">
        <v>21</v>
      </c>
      <c r="H494" s="82">
        <v>22</v>
      </c>
      <c r="I494" s="82">
        <v>19</v>
      </c>
      <c r="J494" s="82">
        <v>25</v>
      </c>
      <c r="K494" s="82">
        <v>23</v>
      </c>
      <c r="L494" s="82">
        <v>17</v>
      </c>
      <c r="M494" s="82">
        <v>15</v>
      </c>
      <c r="N494" s="82">
        <v>13</v>
      </c>
      <c r="O494" s="82">
        <v>14</v>
      </c>
      <c r="P494" s="82">
        <v>21</v>
      </c>
      <c r="Q494" s="174">
        <v>21</v>
      </c>
      <c r="R494" s="82">
        <v>21</v>
      </c>
      <c r="S494" s="82">
        <v>21</v>
      </c>
      <c r="T494" s="82">
        <v>12</v>
      </c>
      <c r="U494" s="82">
        <v>21</v>
      </c>
      <c r="V494" s="83">
        <v>11</v>
      </c>
    </row>
    <row r="495" spans="1:22">
      <c r="A495" s="86" t="s">
        <v>555</v>
      </c>
      <c r="B495" s="82">
        <v>30</v>
      </c>
      <c r="C495" s="82">
        <v>27</v>
      </c>
      <c r="D495" s="82">
        <v>14</v>
      </c>
      <c r="E495" s="82">
        <v>28</v>
      </c>
      <c r="F495" s="82">
        <v>28</v>
      </c>
      <c r="G495" s="82">
        <v>20</v>
      </c>
      <c r="H495" s="82">
        <v>29</v>
      </c>
      <c r="I495" s="82">
        <v>27</v>
      </c>
      <c r="J495" s="82">
        <v>31</v>
      </c>
      <c r="K495" s="82">
        <v>23</v>
      </c>
      <c r="L495" s="82">
        <v>27</v>
      </c>
      <c r="M495" s="82">
        <v>23</v>
      </c>
      <c r="N495" s="82">
        <v>31</v>
      </c>
      <c r="O495" s="82">
        <v>14</v>
      </c>
      <c r="P495" s="82">
        <v>25</v>
      </c>
      <c r="Q495" s="174">
        <v>22</v>
      </c>
      <c r="R495" s="82">
        <v>25</v>
      </c>
      <c r="S495" s="82">
        <v>22</v>
      </c>
      <c r="T495" s="82">
        <v>22</v>
      </c>
      <c r="U495" s="82">
        <v>22</v>
      </c>
      <c r="V495" s="83">
        <v>20</v>
      </c>
    </row>
    <row r="496" spans="1:22">
      <c r="A496" s="86" t="s">
        <v>556</v>
      </c>
      <c r="B496" s="82">
        <v>47</v>
      </c>
      <c r="C496" s="82">
        <v>59</v>
      </c>
      <c r="D496" s="82">
        <v>61</v>
      </c>
      <c r="E496" s="82">
        <v>72</v>
      </c>
      <c r="F496" s="82">
        <v>50</v>
      </c>
      <c r="G496" s="82">
        <v>48</v>
      </c>
      <c r="H496" s="82">
        <v>50</v>
      </c>
      <c r="I496" s="82">
        <v>62</v>
      </c>
      <c r="J496" s="82">
        <v>55</v>
      </c>
      <c r="K496" s="82">
        <v>44</v>
      </c>
      <c r="L496" s="82">
        <v>50</v>
      </c>
      <c r="M496" s="82">
        <v>46</v>
      </c>
      <c r="N496" s="82">
        <v>42</v>
      </c>
      <c r="O496" s="82">
        <v>38</v>
      </c>
      <c r="P496" s="82">
        <v>38</v>
      </c>
      <c r="Q496" s="174">
        <v>44</v>
      </c>
      <c r="R496" s="82">
        <v>38</v>
      </c>
      <c r="S496" s="82">
        <v>44</v>
      </c>
      <c r="T496" s="82">
        <v>38</v>
      </c>
      <c r="U496" s="82">
        <v>43</v>
      </c>
      <c r="V496" s="83">
        <v>50</v>
      </c>
    </row>
    <row r="497" spans="1:22">
      <c r="A497" s="86" t="s">
        <v>557</v>
      </c>
      <c r="B497" s="82">
        <v>60</v>
      </c>
      <c r="C497" s="82">
        <v>78</v>
      </c>
      <c r="D497" s="82">
        <v>59</v>
      </c>
      <c r="E497" s="82">
        <v>69</v>
      </c>
      <c r="F497" s="82">
        <v>61</v>
      </c>
      <c r="G497" s="82">
        <v>68</v>
      </c>
      <c r="H497" s="82">
        <v>66</v>
      </c>
      <c r="I497" s="82">
        <v>70</v>
      </c>
      <c r="J497" s="82">
        <v>55</v>
      </c>
      <c r="K497" s="82">
        <v>55</v>
      </c>
      <c r="L497" s="82">
        <v>46</v>
      </c>
      <c r="M497" s="82">
        <v>56</v>
      </c>
      <c r="N497" s="82">
        <v>51</v>
      </c>
      <c r="O497" s="82">
        <v>54</v>
      </c>
      <c r="P497" s="82">
        <v>59</v>
      </c>
      <c r="Q497" s="174">
        <v>54</v>
      </c>
      <c r="R497" s="82">
        <v>59</v>
      </c>
      <c r="S497" s="82">
        <v>53</v>
      </c>
      <c r="T497" s="82">
        <v>46</v>
      </c>
      <c r="U497" s="82">
        <v>41</v>
      </c>
      <c r="V497" s="83">
        <v>38</v>
      </c>
    </row>
    <row r="498" spans="1:22">
      <c r="A498" s="86" t="s">
        <v>558</v>
      </c>
      <c r="B498" s="82">
        <v>157</v>
      </c>
      <c r="C498" s="82">
        <v>147</v>
      </c>
      <c r="D498" s="82">
        <v>154</v>
      </c>
      <c r="E498" s="82">
        <v>130</v>
      </c>
      <c r="F498" s="82">
        <v>163</v>
      </c>
      <c r="G498" s="82">
        <v>140</v>
      </c>
      <c r="H498" s="82">
        <v>140</v>
      </c>
      <c r="I498" s="82">
        <v>174</v>
      </c>
      <c r="J498" s="82">
        <v>132</v>
      </c>
      <c r="K498" s="82">
        <v>128</v>
      </c>
      <c r="L498" s="82">
        <v>137</v>
      </c>
      <c r="M498" s="82">
        <v>113</v>
      </c>
      <c r="N498" s="82">
        <v>116</v>
      </c>
      <c r="O498" s="82">
        <v>121</v>
      </c>
      <c r="P498" s="82">
        <v>136</v>
      </c>
      <c r="Q498" s="174">
        <v>110</v>
      </c>
      <c r="R498" s="82">
        <v>133</v>
      </c>
      <c r="S498" s="82">
        <v>111</v>
      </c>
      <c r="T498" s="82">
        <v>112</v>
      </c>
      <c r="U498" s="82">
        <v>119</v>
      </c>
      <c r="V498" s="83">
        <v>121</v>
      </c>
    </row>
    <row r="499" spans="1:22">
      <c r="A499" s="86" t="s">
        <v>559</v>
      </c>
      <c r="B499" s="82">
        <v>27</v>
      </c>
      <c r="C499" s="82">
        <v>31</v>
      </c>
      <c r="D499" s="82">
        <v>31</v>
      </c>
      <c r="E499" s="82">
        <v>27</v>
      </c>
      <c r="F499" s="82">
        <v>25</v>
      </c>
      <c r="G499" s="82">
        <v>31</v>
      </c>
      <c r="H499" s="82">
        <v>42</v>
      </c>
      <c r="I499" s="82">
        <v>41</v>
      </c>
      <c r="J499" s="82">
        <v>30</v>
      </c>
      <c r="K499" s="82">
        <v>23</v>
      </c>
      <c r="L499" s="82">
        <v>33</v>
      </c>
      <c r="M499" s="82">
        <v>35</v>
      </c>
      <c r="N499" s="82">
        <v>35</v>
      </c>
      <c r="O499" s="82">
        <v>45</v>
      </c>
      <c r="P499" s="82">
        <v>32</v>
      </c>
      <c r="Q499" s="174">
        <v>26</v>
      </c>
      <c r="R499" s="82">
        <v>32</v>
      </c>
      <c r="S499" s="82">
        <v>26</v>
      </c>
      <c r="T499" s="82">
        <v>35</v>
      </c>
      <c r="U499" s="82">
        <v>31</v>
      </c>
      <c r="V499" s="83">
        <v>35</v>
      </c>
    </row>
    <row r="500" spans="1:22">
      <c r="A500" s="86" t="s">
        <v>560</v>
      </c>
      <c r="B500" s="82">
        <v>800</v>
      </c>
      <c r="C500" s="82">
        <v>839</v>
      </c>
      <c r="D500" s="82">
        <v>737</v>
      </c>
      <c r="E500" s="82">
        <v>817</v>
      </c>
      <c r="F500" s="82">
        <v>903</v>
      </c>
      <c r="G500" s="82">
        <v>902</v>
      </c>
      <c r="H500" s="82">
        <v>914</v>
      </c>
      <c r="I500" s="82">
        <v>939</v>
      </c>
      <c r="J500" s="82">
        <v>896</v>
      </c>
      <c r="K500" s="82">
        <v>804</v>
      </c>
      <c r="L500" s="82">
        <v>663</v>
      </c>
      <c r="M500" s="82">
        <v>697</v>
      </c>
      <c r="N500" s="82">
        <v>664</v>
      </c>
      <c r="O500" s="82">
        <v>569</v>
      </c>
      <c r="P500" s="82">
        <v>594</v>
      </c>
      <c r="Q500" s="174">
        <v>573</v>
      </c>
      <c r="R500" s="82">
        <v>591</v>
      </c>
      <c r="S500" s="82">
        <v>571</v>
      </c>
      <c r="T500" s="82">
        <v>558</v>
      </c>
      <c r="U500" s="82">
        <v>546</v>
      </c>
      <c r="V500" s="83">
        <v>549</v>
      </c>
    </row>
    <row r="501" spans="1:22">
      <c r="A501" s="86" t="s">
        <v>561</v>
      </c>
      <c r="B501" s="82">
        <v>97</v>
      </c>
      <c r="C501" s="82">
        <v>88</v>
      </c>
      <c r="D501" s="82">
        <v>103</v>
      </c>
      <c r="E501" s="82">
        <v>88</v>
      </c>
      <c r="F501" s="82">
        <v>87</v>
      </c>
      <c r="G501" s="82">
        <v>100</v>
      </c>
      <c r="H501" s="82">
        <v>98</v>
      </c>
      <c r="I501" s="82">
        <v>94</v>
      </c>
      <c r="J501" s="82">
        <v>67</v>
      </c>
      <c r="K501" s="82">
        <v>88</v>
      </c>
      <c r="L501" s="82">
        <v>91</v>
      </c>
      <c r="M501" s="82">
        <v>86</v>
      </c>
      <c r="N501" s="82">
        <v>95</v>
      </c>
      <c r="O501" s="82">
        <v>80</v>
      </c>
      <c r="P501" s="82">
        <v>82</v>
      </c>
      <c r="Q501" s="174">
        <v>78</v>
      </c>
      <c r="R501" s="82">
        <v>82</v>
      </c>
      <c r="S501" s="82">
        <v>79</v>
      </c>
      <c r="T501" s="82">
        <v>63</v>
      </c>
      <c r="U501" s="82">
        <v>85</v>
      </c>
      <c r="V501" s="83">
        <v>75</v>
      </c>
    </row>
    <row r="502" spans="1:22">
      <c r="A502" s="86" t="s">
        <v>277</v>
      </c>
      <c r="B502" s="82">
        <v>107</v>
      </c>
      <c r="C502" s="82">
        <v>112</v>
      </c>
      <c r="D502" s="82">
        <v>109</v>
      </c>
      <c r="E502" s="82">
        <v>88</v>
      </c>
      <c r="F502" s="82">
        <v>113</v>
      </c>
      <c r="G502" s="82">
        <v>86</v>
      </c>
      <c r="H502" s="82">
        <v>87</v>
      </c>
      <c r="I502" s="82">
        <v>89</v>
      </c>
      <c r="J502" s="82">
        <v>89</v>
      </c>
      <c r="K502" s="82">
        <v>87</v>
      </c>
      <c r="L502" s="82">
        <v>102</v>
      </c>
      <c r="M502" s="82">
        <v>87</v>
      </c>
      <c r="N502" s="82">
        <v>85</v>
      </c>
      <c r="O502" s="82">
        <v>86</v>
      </c>
      <c r="P502" s="82">
        <v>86</v>
      </c>
      <c r="Q502" s="174">
        <v>77</v>
      </c>
      <c r="R502" s="82">
        <v>88</v>
      </c>
      <c r="S502" s="82">
        <v>77</v>
      </c>
      <c r="T502" s="82">
        <v>72</v>
      </c>
      <c r="U502" s="82">
        <v>81</v>
      </c>
      <c r="V502" s="83">
        <v>81</v>
      </c>
    </row>
    <row r="503" spans="1:22">
      <c r="A503" s="86" t="s">
        <v>562</v>
      </c>
      <c r="B503" s="82">
        <v>267</v>
      </c>
      <c r="C503" s="82">
        <v>242</v>
      </c>
      <c r="D503" s="82">
        <v>263</v>
      </c>
      <c r="E503" s="82">
        <v>255</v>
      </c>
      <c r="F503" s="82">
        <v>251</v>
      </c>
      <c r="G503" s="82">
        <v>302</v>
      </c>
      <c r="H503" s="82">
        <v>241</v>
      </c>
      <c r="I503" s="82">
        <v>234</v>
      </c>
      <c r="J503" s="82">
        <v>256</v>
      </c>
      <c r="K503" s="82">
        <v>245</v>
      </c>
      <c r="L503" s="82">
        <v>217</v>
      </c>
      <c r="M503" s="82">
        <v>226</v>
      </c>
      <c r="N503" s="82">
        <v>221</v>
      </c>
      <c r="O503" s="82">
        <v>189</v>
      </c>
      <c r="P503" s="82">
        <v>201</v>
      </c>
      <c r="Q503" s="174">
        <v>210</v>
      </c>
      <c r="R503" s="82">
        <v>200</v>
      </c>
      <c r="S503" s="82">
        <v>208</v>
      </c>
      <c r="T503" s="82">
        <v>183</v>
      </c>
      <c r="U503" s="82">
        <v>212</v>
      </c>
      <c r="V503" s="83">
        <v>214</v>
      </c>
    </row>
    <row r="504" spans="1:22">
      <c r="A504" s="86" t="s">
        <v>563</v>
      </c>
      <c r="B504" s="82">
        <v>61</v>
      </c>
      <c r="C504" s="82">
        <v>71</v>
      </c>
      <c r="D504" s="82">
        <v>54</v>
      </c>
      <c r="E504" s="82">
        <v>64</v>
      </c>
      <c r="F504" s="82">
        <v>71</v>
      </c>
      <c r="G504" s="82">
        <v>62</v>
      </c>
      <c r="H504" s="82">
        <v>48</v>
      </c>
      <c r="I504" s="82">
        <v>76</v>
      </c>
      <c r="J504" s="82">
        <v>65</v>
      </c>
      <c r="K504" s="82">
        <v>59</v>
      </c>
      <c r="L504" s="82">
        <v>63</v>
      </c>
      <c r="M504" s="82">
        <v>57</v>
      </c>
      <c r="N504" s="82">
        <v>67</v>
      </c>
      <c r="O504" s="82">
        <v>69</v>
      </c>
      <c r="P504" s="82">
        <v>36</v>
      </c>
      <c r="Q504" s="174">
        <v>56</v>
      </c>
      <c r="R504" s="82">
        <v>35</v>
      </c>
      <c r="S504" s="82">
        <v>56</v>
      </c>
      <c r="T504" s="82">
        <v>50</v>
      </c>
      <c r="U504" s="82">
        <v>36</v>
      </c>
      <c r="V504" s="83">
        <v>64</v>
      </c>
    </row>
    <row r="505" spans="1:22">
      <c r="A505" s="86" t="s">
        <v>564</v>
      </c>
      <c r="B505" s="82">
        <v>53</v>
      </c>
      <c r="C505" s="82">
        <v>53</v>
      </c>
      <c r="D505" s="82">
        <v>50</v>
      </c>
      <c r="E505" s="82">
        <v>51</v>
      </c>
      <c r="F505" s="82">
        <v>53</v>
      </c>
      <c r="G505" s="82">
        <v>48</v>
      </c>
      <c r="H505" s="82">
        <v>53</v>
      </c>
      <c r="I505" s="82">
        <v>62</v>
      </c>
      <c r="J505" s="82">
        <v>46</v>
      </c>
      <c r="K505" s="82">
        <v>50</v>
      </c>
      <c r="L505" s="82">
        <v>63</v>
      </c>
      <c r="M505" s="82">
        <v>36</v>
      </c>
      <c r="N505" s="82">
        <v>56</v>
      </c>
      <c r="O505" s="82">
        <v>52</v>
      </c>
      <c r="P505" s="82">
        <v>48</v>
      </c>
      <c r="Q505" s="174">
        <v>65</v>
      </c>
      <c r="R505" s="82">
        <v>48</v>
      </c>
      <c r="S505" s="82">
        <v>66</v>
      </c>
      <c r="T505" s="82">
        <v>49</v>
      </c>
      <c r="U505" s="82">
        <v>56</v>
      </c>
      <c r="V505" s="83">
        <v>42</v>
      </c>
    </row>
    <row r="506" spans="1:22">
      <c r="A506" s="86" t="s">
        <v>565</v>
      </c>
      <c r="B506" s="82">
        <v>71</v>
      </c>
      <c r="C506" s="82">
        <v>89</v>
      </c>
      <c r="D506" s="82">
        <v>72</v>
      </c>
      <c r="E506" s="82">
        <v>70</v>
      </c>
      <c r="F506" s="82">
        <v>67</v>
      </c>
      <c r="G506" s="82">
        <v>71</v>
      </c>
      <c r="H506" s="82">
        <v>66</v>
      </c>
      <c r="I506" s="82">
        <v>53</v>
      </c>
      <c r="J506" s="82">
        <v>72</v>
      </c>
      <c r="K506" s="82">
        <v>64</v>
      </c>
      <c r="L506" s="82">
        <v>51</v>
      </c>
      <c r="M506" s="82">
        <v>71</v>
      </c>
      <c r="N506" s="82">
        <v>71</v>
      </c>
      <c r="O506" s="82">
        <v>61</v>
      </c>
      <c r="P506" s="82">
        <v>66</v>
      </c>
      <c r="Q506" s="174">
        <v>56</v>
      </c>
      <c r="R506" s="82">
        <v>68</v>
      </c>
      <c r="S506" s="82">
        <v>58</v>
      </c>
      <c r="T506" s="82">
        <v>62</v>
      </c>
      <c r="U506" s="82">
        <v>73</v>
      </c>
      <c r="V506" s="83">
        <v>60</v>
      </c>
    </row>
    <row r="507" spans="1:22">
      <c r="A507" s="86" t="s">
        <v>566</v>
      </c>
      <c r="B507" s="82">
        <v>96</v>
      </c>
      <c r="C507" s="82">
        <v>90</v>
      </c>
      <c r="D507" s="82">
        <v>73</v>
      </c>
      <c r="E507" s="82">
        <v>87</v>
      </c>
      <c r="F507" s="82">
        <v>78</v>
      </c>
      <c r="G507" s="82">
        <v>96</v>
      </c>
      <c r="H507" s="82">
        <v>71</v>
      </c>
      <c r="I507" s="82">
        <v>96</v>
      </c>
      <c r="J507" s="82">
        <v>95</v>
      </c>
      <c r="K507" s="82">
        <v>70</v>
      </c>
      <c r="L507" s="82">
        <v>58</v>
      </c>
      <c r="M507" s="82">
        <v>82</v>
      </c>
      <c r="N507" s="82">
        <v>68</v>
      </c>
      <c r="O507" s="82">
        <v>60</v>
      </c>
      <c r="P507" s="82">
        <v>67</v>
      </c>
      <c r="Q507" s="174">
        <v>63</v>
      </c>
      <c r="R507" s="82">
        <v>70</v>
      </c>
      <c r="S507" s="82">
        <v>63</v>
      </c>
      <c r="T507" s="82">
        <v>76</v>
      </c>
      <c r="U507" s="82">
        <v>60</v>
      </c>
      <c r="V507" s="83">
        <v>70</v>
      </c>
    </row>
    <row r="508" spans="1:22">
      <c r="A508" s="86" t="s">
        <v>567</v>
      </c>
      <c r="B508" s="82">
        <v>55</v>
      </c>
      <c r="C508" s="82">
        <v>64</v>
      </c>
      <c r="D508" s="82">
        <v>53</v>
      </c>
      <c r="E508" s="82">
        <v>50</v>
      </c>
      <c r="F508" s="82">
        <v>50</v>
      </c>
      <c r="G508" s="82">
        <v>48</v>
      </c>
      <c r="H508" s="82">
        <v>39</v>
      </c>
      <c r="I508" s="82">
        <v>46</v>
      </c>
      <c r="J508" s="82">
        <v>52</v>
      </c>
      <c r="K508" s="82">
        <v>52</v>
      </c>
      <c r="L508" s="82">
        <v>42</v>
      </c>
      <c r="M508" s="82">
        <v>51</v>
      </c>
      <c r="N508" s="82">
        <v>48</v>
      </c>
      <c r="O508" s="82">
        <v>40</v>
      </c>
      <c r="P508" s="82">
        <v>41</v>
      </c>
      <c r="Q508" s="174">
        <v>47</v>
      </c>
      <c r="R508" s="82">
        <v>43</v>
      </c>
      <c r="S508" s="82">
        <v>45</v>
      </c>
      <c r="T508" s="82">
        <v>41</v>
      </c>
      <c r="U508" s="82">
        <v>41</v>
      </c>
      <c r="V508" s="83">
        <v>51</v>
      </c>
    </row>
    <row r="509" spans="1:22">
      <c r="A509" s="86" t="s">
        <v>568</v>
      </c>
      <c r="B509" s="82">
        <v>104</v>
      </c>
      <c r="C509" s="82">
        <v>110</v>
      </c>
      <c r="D509" s="82">
        <v>110</v>
      </c>
      <c r="E509" s="82">
        <v>99</v>
      </c>
      <c r="F509" s="82">
        <v>96</v>
      </c>
      <c r="G509" s="82">
        <v>94</v>
      </c>
      <c r="H509" s="82">
        <v>107</v>
      </c>
      <c r="I509" s="82">
        <v>107</v>
      </c>
      <c r="J509" s="82">
        <v>101</v>
      </c>
      <c r="K509" s="82">
        <v>105</v>
      </c>
      <c r="L509" s="82">
        <v>99</v>
      </c>
      <c r="M509" s="82">
        <v>77</v>
      </c>
      <c r="N509" s="82">
        <v>88</v>
      </c>
      <c r="O509" s="82">
        <v>70</v>
      </c>
      <c r="P509" s="82">
        <v>85</v>
      </c>
      <c r="Q509" s="174">
        <v>91</v>
      </c>
      <c r="R509" s="82">
        <v>80</v>
      </c>
      <c r="S509" s="82">
        <v>91</v>
      </c>
      <c r="T509" s="82">
        <v>105</v>
      </c>
      <c r="U509" s="82">
        <v>105</v>
      </c>
      <c r="V509" s="83">
        <v>79</v>
      </c>
    </row>
    <row r="510" spans="1:22">
      <c r="A510" s="86" t="s">
        <v>569</v>
      </c>
      <c r="B510" s="82">
        <v>36</v>
      </c>
      <c r="C510" s="82">
        <v>36</v>
      </c>
      <c r="D510" s="82">
        <v>38</v>
      </c>
      <c r="E510" s="82">
        <v>39</v>
      </c>
      <c r="F510" s="82">
        <v>29</v>
      </c>
      <c r="G510" s="82">
        <v>25</v>
      </c>
      <c r="H510" s="82">
        <v>46</v>
      </c>
      <c r="I510" s="82">
        <v>28</v>
      </c>
      <c r="J510" s="82">
        <v>41</v>
      </c>
      <c r="K510" s="82">
        <v>34</v>
      </c>
      <c r="L510" s="82">
        <v>29</v>
      </c>
      <c r="M510" s="82">
        <v>22</v>
      </c>
      <c r="N510" s="82">
        <v>33</v>
      </c>
      <c r="O510" s="82">
        <v>30</v>
      </c>
      <c r="P510" s="82">
        <v>30</v>
      </c>
      <c r="Q510" s="174">
        <v>25</v>
      </c>
      <c r="R510" s="82">
        <v>30</v>
      </c>
      <c r="S510" s="82">
        <v>25</v>
      </c>
      <c r="T510" s="82">
        <v>28</v>
      </c>
      <c r="U510" s="82">
        <v>26</v>
      </c>
      <c r="V510" s="83">
        <v>38</v>
      </c>
    </row>
    <row r="511" spans="1:22">
      <c r="A511" s="86" t="s">
        <v>570</v>
      </c>
      <c r="B511" s="82">
        <v>46</v>
      </c>
      <c r="C511" s="82">
        <v>47</v>
      </c>
      <c r="D511" s="82">
        <v>34</v>
      </c>
      <c r="E511" s="82">
        <v>36</v>
      </c>
      <c r="F511" s="82">
        <v>35</v>
      </c>
      <c r="G511" s="82">
        <v>27</v>
      </c>
      <c r="H511" s="82">
        <v>30</v>
      </c>
      <c r="I511" s="82">
        <v>35</v>
      </c>
      <c r="J511" s="82">
        <v>35</v>
      </c>
      <c r="K511" s="82">
        <v>26</v>
      </c>
      <c r="L511" s="82">
        <v>26</v>
      </c>
      <c r="M511" s="82">
        <v>24</v>
      </c>
      <c r="N511" s="82">
        <v>29</v>
      </c>
      <c r="O511" s="82">
        <v>31</v>
      </c>
      <c r="P511" s="82">
        <v>23</v>
      </c>
      <c r="Q511" s="174">
        <v>29</v>
      </c>
      <c r="R511" s="82">
        <v>23</v>
      </c>
      <c r="S511" s="82">
        <v>29</v>
      </c>
      <c r="T511" s="82">
        <v>22</v>
      </c>
      <c r="U511" s="82">
        <v>33</v>
      </c>
      <c r="V511" s="83">
        <v>44</v>
      </c>
    </row>
    <row r="512" spans="1:22">
      <c r="A512" s="61" t="s">
        <v>601</v>
      </c>
      <c r="B512" s="82">
        <f>B513+B534</f>
        <v>1214</v>
      </c>
      <c r="C512" s="82">
        <f t="shared" ref="C512:M512" si="32">C513+C534</f>
        <v>1125</v>
      </c>
      <c r="D512" s="82">
        <f t="shared" si="32"/>
        <v>1126</v>
      </c>
      <c r="E512" s="82">
        <f t="shared" si="32"/>
        <v>1048</v>
      </c>
      <c r="F512" s="82">
        <f t="shared" si="32"/>
        <v>1069</v>
      </c>
      <c r="G512" s="82">
        <f t="shared" si="32"/>
        <v>1051</v>
      </c>
      <c r="H512" s="82">
        <f t="shared" si="32"/>
        <v>1113</v>
      </c>
      <c r="I512" s="82">
        <f t="shared" si="32"/>
        <v>1128</v>
      </c>
      <c r="J512" s="82">
        <f t="shared" si="32"/>
        <v>1165</v>
      </c>
      <c r="K512" s="82">
        <f t="shared" si="32"/>
        <v>1048</v>
      </c>
      <c r="L512" s="82">
        <f t="shared" si="32"/>
        <v>1067</v>
      </c>
      <c r="M512" s="82">
        <f t="shared" si="32"/>
        <v>982</v>
      </c>
      <c r="N512" s="82">
        <v>1018</v>
      </c>
      <c r="O512" s="82">
        <v>916</v>
      </c>
      <c r="P512" s="82">
        <v>900</v>
      </c>
      <c r="Q512" s="174">
        <v>1009</v>
      </c>
      <c r="R512" s="82">
        <v>891</v>
      </c>
      <c r="S512" s="82">
        <v>997</v>
      </c>
      <c r="T512" s="82">
        <v>927</v>
      </c>
      <c r="U512" s="82">
        <v>892</v>
      </c>
      <c r="V512" s="83">
        <v>910</v>
      </c>
    </row>
    <row r="513" spans="1:22">
      <c r="A513" s="61" t="s">
        <v>426</v>
      </c>
      <c r="B513" s="82">
        <f>SUM(B514:B533)</f>
        <v>935</v>
      </c>
      <c r="C513" s="82">
        <f t="shared" ref="C513:M513" si="33">SUM(C514:C533)</f>
        <v>851</v>
      </c>
      <c r="D513" s="82">
        <f t="shared" si="33"/>
        <v>849</v>
      </c>
      <c r="E513" s="82">
        <f t="shared" si="33"/>
        <v>782</v>
      </c>
      <c r="F513" s="82">
        <f t="shared" si="33"/>
        <v>790</v>
      </c>
      <c r="G513" s="82">
        <f t="shared" si="33"/>
        <v>795</v>
      </c>
      <c r="H513" s="82">
        <f t="shared" si="33"/>
        <v>830</v>
      </c>
      <c r="I513" s="82">
        <f t="shared" si="33"/>
        <v>800</v>
      </c>
      <c r="J513" s="82">
        <f t="shared" si="33"/>
        <v>830</v>
      </c>
      <c r="K513" s="82">
        <f t="shared" si="33"/>
        <v>766</v>
      </c>
      <c r="L513" s="82">
        <f t="shared" si="33"/>
        <v>780</v>
      </c>
      <c r="M513" s="82">
        <f t="shared" si="33"/>
        <v>723</v>
      </c>
      <c r="N513" s="82">
        <v>754</v>
      </c>
      <c r="O513" s="82">
        <v>653</v>
      </c>
      <c r="P513" s="82">
        <v>651</v>
      </c>
      <c r="Q513" s="174">
        <v>708</v>
      </c>
      <c r="R513" s="82">
        <v>647</v>
      </c>
      <c r="S513" s="82">
        <v>707</v>
      </c>
      <c r="T513" s="82">
        <v>653</v>
      </c>
      <c r="U513" s="82">
        <v>622</v>
      </c>
      <c r="V513" s="83">
        <v>648</v>
      </c>
    </row>
    <row r="514" spans="1:22">
      <c r="A514" s="86" t="s">
        <v>572</v>
      </c>
      <c r="B514" s="82">
        <v>15</v>
      </c>
      <c r="C514" s="82">
        <v>17</v>
      </c>
      <c r="D514" s="82">
        <v>16</v>
      </c>
      <c r="E514" s="82">
        <v>22</v>
      </c>
      <c r="F514" s="82">
        <v>17</v>
      </c>
      <c r="G514" s="82">
        <v>23</v>
      </c>
      <c r="H514" s="82">
        <v>17</v>
      </c>
      <c r="I514" s="82">
        <v>13</v>
      </c>
      <c r="J514" s="82">
        <v>15</v>
      </c>
      <c r="K514" s="82">
        <v>13</v>
      </c>
      <c r="L514" s="82">
        <v>13</v>
      </c>
      <c r="M514" s="82">
        <v>20</v>
      </c>
      <c r="N514" s="82">
        <v>21</v>
      </c>
      <c r="O514" s="82">
        <v>9</v>
      </c>
      <c r="P514" s="82">
        <v>10</v>
      </c>
      <c r="Q514" s="174">
        <v>14</v>
      </c>
      <c r="R514" s="82">
        <v>10</v>
      </c>
      <c r="S514" s="82">
        <v>14</v>
      </c>
      <c r="T514" s="82">
        <v>12</v>
      </c>
      <c r="U514" s="82">
        <v>10</v>
      </c>
      <c r="V514" s="83">
        <v>16</v>
      </c>
    </row>
    <row r="515" spans="1:22">
      <c r="A515" s="86" t="s">
        <v>573</v>
      </c>
      <c r="B515" s="82">
        <v>27</v>
      </c>
      <c r="C515" s="82">
        <v>12</v>
      </c>
      <c r="D515" s="82">
        <v>9</v>
      </c>
      <c r="E515" s="82">
        <v>9</v>
      </c>
      <c r="F515" s="82">
        <v>14</v>
      </c>
      <c r="G515" s="82">
        <v>10</v>
      </c>
      <c r="H515" s="82">
        <v>10</v>
      </c>
      <c r="I515" s="82">
        <v>15</v>
      </c>
      <c r="J515" s="82">
        <v>16</v>
      </c>
      <c r="K515" s="82">
        <v>16</v>
      </c>
      <c r="L515" s="82">
        <v>13</v>
      </c>
      <c r="M515" s="82">
        <v>13</v>
      </c>
      <c r="N515" s="82">
        <v>21</v>
      </c>
      <c r="O515" s="82">
        <v>17</v>
      </c>
      <c r="P515" s="82">
        <v>9</v>
      </c>
      <c r="Q515" s="174">
        <v>13</v>
      </c>
      <c r="R515" s="82">
        <v>8</v>
      </c>
      <c r="S515" s="82">
        <v>13</v>
      </c>
      <c r="T515" s="82">
        <v>10</v>
      </c>
      <c r="U515" s="82">
        <v>13</v>
      </c>
      <c r="V515" s="83">
        <v>19</v>
      </c>
    </row>
    <row r="516" spans="1:22">
      <c r="A516" s="86" t="s">
        <v>576</v>
      </c>
      <c r="B516" s="82">
        <v>65</v>
      </c>
      <c r="C516" s="82">
        <v>57</v>
      </c>
      <c r="D516" s="82">
        <v>48</v>
      </c>
      <c r="E516" s="82">
        <v>47</v>
      </c>
      <c r="F516" s="82">
        <v>58</v>
      </c>
      <c r="G516" s="82">
        <v>50</v>
      </c>
      <c r="H516" s="82">
        <v>51</v>
      </c>
      <c r="I516" s="82">
        <v>44</v>
      </c>
      <c r="J516" s="82">
        <v>65</v>
      </c>
      <c r="K516" s="82">
        <v>55</v>
      </c>
      <c r="L516" s="82">
        <v>50</v>
      </c>
      <c r="M516" s="82">
        <v>56</v>
      </c>
      <c r="N516" s="82">
        <v>58</v>
      </c>
      <c r="O516" s="82">
        <v>56</v>
      </c>
      <c r="P516" s="82">
        <v>47</v>
      </c>
      <c r="Q516" s="174">
        <v>68</v>
      </c>
      <c r="R516" s="82">
        <v>48</v>
      </c>
      <c r="S516" s="82">
        <v>68</v>
      </c>
      <c r="T516" s="82">
        <v>56</v>
      </c>
      <c r="U516" s="82">
        <v>42</v>
      </c>
      <c r="V516" s="83">
        <v>48</v>
      </c>
    </row>
    <row r="517" spans="1:22">
      <c r="A517" s="86" t="s">
        <v>578</v>
      </c>
      <c r="B517" s="82">
        <v>97</v>
      </c>
      <c r="C517" s="82">
        <v>86</v>
      </c>
      <c r="D517" s="82">
        <v>85</v>
      </c>
      <c r="E517" s="82">
        <v>75</v>
      </c>
      <c r="F517" s="82">
        <v>70</v>
      </c>
      <c r="G517" s="82">
        <v>76</v>
      </c>
      <c r="H517" s="82">
        <v>67</v>
      </c>
      <c r="I517" s="82">
        <v>82</v>
      </c>
      <c r="J517" s="82">
        <v>69</v>
      </c>
      <c r="K517" s="82">
        <v>50</v>
      </c>
      <c r="L517" s="82">
        <v>66</v>
      </c>
      <c r="M517" s="82">
        <v>60</v>
      </c>
      <c r="N517" s="82">
        <v>68</v>
      </c>
      <c r="O517" s="82">
        <v>50</v>
      </c>
      <c r="P517" s="82">
        <v>46</v>
      </c>
      <c r="Q517" s="174">
        <v>76</v>
      </c>
      <c r="R517" s="82">
        <v>46</v>
      </c>
      <c r="S517" s="82">
        <v>75</v>
      </c>
      <c r="T517" s="82">
        <v>59</v>
      </c>
      <c r="U517" s="82">
        <v>51</v>
      </c>
      <c r="V517" s="83">
        <v>55</v>
      </c>
    </row>
    <row r="518" spans="1:22">
      <c r="A518" s="86" t="s">
        <v>579</v>
      </c>
      <c r="B518" s="82">
        <v>33</v>
      </c>
      <c r="C518" s="82">
        <v>30</v>
      </c>
      <c r="D518" s="82">
        <v>31</v>
      </c>
      <c r="E518" s="82">
        <v>24</v>
      </c>
      <c r="F518" s="82">
        <v>34</v>
      </c>
      <c r="G518" s="82">
        <v>51</v>
      </c>
      <c r="H518" s="82">
        <v>44</v>
      </c>
      <c r="I518" s="82">
        <v>33</v>
      </c>
      <c r="J518" s="82">
        <v>35</v>
      </c>
      <c r="K518" s="82">
        <v>45</v>
      </c>
      <c r="L518" s="82">
        <v>27</v>
      </c>
      <c r="M518" s="82">
        <v>34</v>
      </c>
      <c r="N518" s="82">
        <v>18</v>
      </c>
      <c r="O518" s="82">
        <v>32</v>
      </c>
      <c r="P518" s="82">
        <v>37</v>
      </c>
      <c r="Q518" s="174">
        <v>24</v>
      </c>
      <c r="R518" s="82">
        <v>36</v>
      </c>
      <c r="S518" s="82">
        <v>24</v>
      </c>
      <c r="T518" s="82">
        <v>29</v>
      </c>
      <c r="U518" s="82">
        <v>28</v>
      </c>
      <c r="V518" s="83">
        <v>21</v>
      </c>
    </row>
    <row r="519" spans="1:22">
      <c r="A519" s="86" t="s">
        <v>581</v>
      </c>
      <c r="B519" s="82">
        <v>12</v>
      </c>
      <c r="C519" s="82">
        <v>19</v>
      </c>
      <c r="D519" s="82">
        <v>20</v>
      </c>
      <c r="E519" s="82">
        <v>16</v>
      </c>
      <c r="F519" s="82">
        <v>19</v>
      </c>
      <c r="G519" s="82">
        <v>10</v>
      </c>
      <c r="H519" s="82">
        <v>14</v>
      </c>
      <c r="I519" s="82">
        <v>15</v>
      </c>
      <c r="J519" s="82">
        <v>11</v>
      </c>
      <c r="K519" s="82">
        <v>13</v>
      </c>
      <c r="L519" s="82">
        <v>18</v>
      </c>
      <c r="M519" s="82">
        <v>16</v>
      </c>
      <c r="N519" s="82">
        <v>22</v>
      </c>
      <c r="O519" s="82">
        <v>10</v>
      </c>
      <c r="P519" s="82">
        <v>12</v>
      </c>
      <c r="Q519" s="174">
        <v>17</v>
      </c>
      <c r="R519" s="82">
        <v>12</v>
      </c>
      <c r="S519" s="82">
        <v>18</v>
      </c>
      <c r="T519" s="82">
        <v>10</v>
      </c>
      <c r="U519" s="82">
        <v>9</v>
      </c>
      <c r="V519" s="83">
        <v>12</v>
      </c>
    </row>
    <row r="520" spans="1:22">
      <c r="A520" s="86" t="s">
        <v>582</v>
      </c>
      <c r="B520" s="82">
        <v>31</v>
      </c>
      <c r="C520" s="82">
        <v>20</v>
      </c>
      <c r="D520" s="82">
        <v>23</v>
      </c>
      <c r="E520" s="82">
        <v>16</v>
      </c>
      <c r="F520" s="82">
        <v>13</v>
      </c>
      <c r="G520" s="82">
        <v>26</v>
      </c>
      <c r="H520" s="82">
        <v>23</v>
      </c>
      <c r="I520" s="82">
        <v>20</v>
      </c>
      <c r="J520" s="82">
        <v>22</v>
      </c>
      <c r="K520" s="82">
        <v>24</v>
      </c>
      <c r="L520" s="82">
        <v>15</v>
      </c>
      <c r="M520" s="82">
        <v>21</v>
      </c>
      <c r="N520" s="82">
        <v>20</v>
      </c>
      <c r="O520" s="82">
        <v>16</v>
      </c>
      <c r="P520" s="82">
        <v>19</v>
      </c>
      <c r="Q520" s="174">
        <v>20</v>
      </c>
      <c r="R520" s="82">
        <v>19</v>
      </c>
      <c r="S520" s="82">
        <v>20</v>
      </c>
      <c r="T520" s="82">
        <v>16</v>
      </c>
      <c r="U520" s="82">
        <v>15</v>
      </c>
      <c r="V520" s="83">
        <v>16</v>
      </c>
    </row>
    <row r="521" spans="1:22">
      <c r="A521" s="86" t="s">
        <v>584</v>
      </c>
      <c r="B521" s="82">
        <v>50</v>
      </c>
      <c r="C521" s="82">
        <v>43</v>
      </c>
      <c r="D521" s="82">
        <v>47</v>
      </c>
      <c r="E521" s="82">
        <v>43</v>
      </c>
      <c r="F521" s="82">
        <v>54</v>
      </c>
      <c r="G521" s="82">
        <v>49</v>
      </c>
      <c r="H521" s="82">
        <v>62</v>
      </c>
      <c r="I521" s="82">
        <v>50</v>
      </c>
      <c r="J521" s="82">
        <v>48</v>
      </c>
      <c r="K521" s="82">
        <v>36</v>
      </c>
      <c r="L521" s="82">
        <v>52</v>
      </c>
      <c r="M521" s="82">
        <v>42</v>
      </c>
      <c r="N521" s="82">
        <v>47</v>
      </c>
      <c r="O521" s="82">
        <v>37</v>
      </c>
      <c r="P521" s="82">
        <v>42</v>
      </c>
      <c r="Q521" s="174">
        <v>49</v>
      </c>
      <c r="R521" s="82">
        <v>42</v>
      </c>
      <c r="S521" s="82">
        <v>47</v>
      </c>
      <c r="T521" s="82">
        <v>33</v>
      </c>
      <c r="U521" s="82">
        <v>33</v>
      </c>
      <c r="V521" s="83">
        <v>24</v>
      </c>
    </row>
    <row r="522" spans="1:22">
      <c r="A522" s="86" t="s">
        <v>585</v>
      </c>
      <c r="B522" s="82">
        <v>16</v>
      </c>
      <c r="C522" s="82">
        <v>13</v>
      </c>
      <c r="D522" s="82">
        <v>20</v>
      </c>
      <c r="E522" s="82">
        <v>18</v>
      </c>
      <c r="F522" s="82">
        <v>21</v>
      </c>
      <c r="G522" s="82">
        <v>11</v>
      </c>
      <c r="H522" s="82">
        <v>16</v>
      </c>
      <c r="I522" s="82">
        <v>17</v>
      </c>
      <c r="J522" s="82">
        <v>13</v>
      </c>
      <c r="K522" s="82">
        <v>11</v>
      </c>
      <c r="L522" s="82">
        <v>11</v>
      </c>
      <c r="M522" s="82">
        <v>17</v>
      </c>
      <c r="N522" s="82">
        <v>17</v>
      </c>
      <c r="O522" s="82">
        <v>15</v>
      </c>
      <c r="P522" s="82">
        <v>15</v>
      </c>
      <c r="Q522" s="174">
        <v>11</v>
      </c>
      <c r="R522" s="82">
        <v>15</v>
      </c>
      <c r="S522" s="82">
        <v>11</v>
      </c>
      <c r="T522" s="82">
        <v>8</v>
      </c>
      <c r="U522" s="82">
        <v>15</v>
      </c>
      <c r="V522" s="83">
        <v>19</v>
      </c>
    </row>
    <row r="523" spans="1:22">
      <c r="A523" s="86" t="s">
        <v>586</v>
      </c>
      <c r="B523" s="82">
        <v>54</v>
      </c>
      <c r="C523" s="82">
        <v>29</v>
      </c>
      <c r="D523" s="82">
        <v>38</v>
      </c>
      <c r="E523" s="82">
        <v>32</v>
      </c>
      <c r="F523" s="82">
        <v>37</v>
      </c>
      <c r="G523" s="82">
        <v>38</v>
      </c>
      <c r="H523" s="82">
        <v>27</v>
      </c>
      <c r="I523" s="82">
        <v>34</v>
      </c>
      <c r="J523" s="82">
        <v>47</v>
      </c>
      <c r="K523" s="82">
        <v>40</v>
      </c>
      <c r="L523" s="82">
        <v>45</v>
      </c>
      <c r="M523" s="82">
        <v>24</v>
      </c>
      <c r="N523" s="82">
        <v>38</v>
      </c>
      <c r="O523" s="82">
        <v>25</v>
      </c>
      <c r="P523" s="82">
        <v>22</v>
      </c>
      <c r="Q523" s="174">
        <v>30</v>
      </c>
      <c r="R523" s="82">
        <v>22</v>
      </c>
      <c r="S523" s="82">
        <v>30</v>
      </c>
      <c r="T523" s="82">
        <v>26</v>
      </c>
      <c r="U523" s="82">
        <v>26</v>
      </c>
      <c r="V523" s="83">
        <v>28</v>
      </c>
    </row>
    <row r="524" spans="1:22">
      <c r="A524" s="86" t="s">
        <v>589</v>
      </c>
      <c r="B524" s="82">
        <v>59</v>
      </c>
      <c r="C524" s="82">
        <v>55</v>
      </c>
      <c r="D524" s="82">
        <v>46</v>
      </c>
      <c r="E524" s="82">
        <v>53</v>
      </c>
      <c r="F524" s="82">
        <v>40</v>
      </c>
      <c r="G524" s="82">
        <v>37</v>
      </c>
      <c r="H524" s="82">
        <v>43</v>
      </c>
      <c r="I524" s="82">
        <v>37</v>
      </c>
      <c r="J524" s="82">
        <v>37</v>
      </c>
      <c r="K524" s="82">
        <v>42</v>
      </c>
      <c r="L524" s="82">
        <v>38</v>
      </c>
      <c r="M524" s="82">
        <v>36</v>
      </c>
      <c r="N524" s="82">
        <v>31</v>
      </c>
      <c r="O524" s="82">
        <v>24</v>
      </c>
      <c r="P524" s="82">
        <v>44</v>
      </c>
      <c r="Q524" s="174">
        <v>34</v>
      </c>
      <c r="R524" s="82">
        <v>44</v>
      </c>
      <c r="S524" s="82">
        <v>34</v>
      </c>
      <c r="T524" s="82">
        <v>31</v>
      </c>
      <c r="U524" s="82">
        <v>27</v>
      </c>
      <c r="V524" s="83">
        <v>25</v>
      </c>
    </row>
    <row r="525" spans="1:22">
      <c r="A525" s="86" t="s">
        <v>590</v>
      </c>
      <c r="B525" s="82">
        <v>22</v>
      </c>
      <c r="C525" s="82">
        <v>18</v>
      </c>
      <c r="D525" s="82">
        <v>27</v>
      </c>
      <c r="E525" s="82">
        <v>19</v>
      </c>
      <c r="F525" s="82">
        <v>24</v>
      </c>
      <c r="G525" s="82">
        <v>25</v>
      </c>
      <c r="H525" s="82">
        <v>20</v>
      </c>
      <c r="I525" s="82">
        <v>23</v>
      </c>
      <c r="J525" s="82">
        <v>35</v>
      </c>
      <c r="K525" s="82">
        <v>31</v>
      </c>
      <c r="L525" s="82">
        <v>23</v>
      </c>
      <c r="M525" s="82">
        <v>23</v>
      </c>
      <c r="N525" s="82">
        <v>29</v>
      </c>
      <c r="O525" s="82">
        <v>18</v>
      </c>
      <c r="P525" s="82">
        <v>16</v>
      </c>
      <c r="Q525" s="174">
        <v>24</v>
      </c>
      <c r="R525" s="82">
        <v>16</v>
      </c>
      <c r="S525" s="82">
        <v>25</v>
      </c>
      <c r="T525" s="82">
        <v>33</v>
      </c>
      <c r="U525" s="82">
        <v>19</v>
      </c>
      <c r="V525" s="83">
        <v>21</v>
      </c>
    </row>
    <row r="526" spans="1:22">
      <c r="A526" s="86" t="s">
        <v>591</v>
      </c>
      <c r="B526" s="82">
        <v>10</v>
      </c>
      <c r="C526" s="82">
        <v>8</v>
      </c>
      <c r="D526" s="82">
        <v>12</v>
      </c>
      <c r="E526" s="82">
        <v>13</v>
      </c>
      <c r="F526" s="82">
        <v>11</v>
      </c>
      <c r="G526" s="82">
        <v>13</v>
      </c>
      <c r="H526" s="82">
        <v>12</v>
      </c>
      <c r="I526" s="82">
        <v>20</v>
      </c>
      <c r="J526" s="82">
        <v>8</v>
      </c>
      <c r="K526" s="82">
        <v>20</v>
      </c>
      <c r="L526" s="82">
        <v>9</v>
      </c>
      <c r="M526" s="82">
        <v>14</v>
      </c>
      <c r="N526" s="82">
        <v>7</v>
      </c>
      <c r="O526" s="82">
        <v>12</v>
      </c>
      <c r="P526" s="82">
        <v>12</v>
      </c>
      <c r="Q526" s="174">
        <v>9</v>
      </c>
      <c r="R526" s="82">
        <v>11</v>
      </c>
      <c r="S526" s="82">
        <v>8</v>
      </c>
      <c r="T526" s="82">
        <v>10</v>
      </c>
      <c r="U526" s="82">
        <v>12</v>
      </c>
      <c r="V526" s="83">
        <v>13</v>
      </c>
    </row>
    <row r="527" spans="1:22">
      <c r="A527" s="86" t="s">
        <v>592</v>
      </c>
      <c r="B527" s="82">
        <v>50</v>
      </c>
      <c r="C527" s="82">
        <v>51</v>
      </c>
      <c r="D527" s="82">
        <v>60</v>
      </c>
      <c r="E527" s="82">
        <v>41</v>
      </c>
      <c r="F527" s="82">
        <v>52</v>
      </c>
      <c r="G527" s="82">
        <v>50</v>
      </c>
      <c r="H527" s="82">
        <v>46</v>
      </c>
      <c r="I527" s="82">
        <v>40</v>
      </c>
      <c r="J527" s="82">
        <v>44</v>
      </c>
      <c r="K527" s="82">
        <v>37</v>
      </c>
      <c r="L527" s="82">
        <v>50</v>
      </c>
      <c r="M527" s="82">
        <v>39</v>
      </c>
      <c r="N527" s="82">
        <v>45</v>
      </c>
      <c r="O527" s="82">
        <v>36</v>
      </c>
      <c r="P527" s="82">
        <v>37</v>
      </c>
      <c r="Q527" s="174">
        <v>39</v>
      </c>
      <c r="R527" s="82">
        <v>37</v>
      </c>
      <c r="S527" s="82">
        <v>39</v>
      </c>
      <c r="T527" s="82">
        <v>38</v>
      </c>
      <c r="U527" s="82">
        <v>26</v>
      </c>
      <c r="V527" s="83">
        <v>34</v>
      </c>
    </row>
    <row r="528" spans="1:22">
      <c r="A528" s="86" t="s">
        <v>593</v>
      </c>
      <c r="B528" s="82">
        <v>248</v>
      </c>
      <c r="C528" s="82">
        <v>257</v>
      </c>
      <c r="D528" s="82">
        <v>244</v>
      </c>
      <c r="E528" s="82">
        <v>208</v>
      </c>
      <c r="F528" s="82">
        <v>204</v>
      </c>
      <c r="G528" s="82">
        <v>221</v>
      </c>
      <c r="H528" s="82">
        <v>238</v>
      </c>
      <c r="I528" s="82">
        <v>212</v>
      </c>
      <c r="J528" s="82">
        <v>232</v>
      </c>
      <c r="K528" s="82">
        <v>209</v>
      </c>
      <c r="L528" s="82">
        <v>197</v>
      </c>
      <c r="M528" s="82">
        <v>197</v>
      </c>
      <c r="N528" s="82">
        <v>193</v>
      </c>
      <c r="O528" s="82">
        <v>181</v>
      </c>
      <c r="P528" s="82">
        <v>164</v>
      </c>
      <c r="Q528" s="174">
        <v>164</v>
      </c>
      <c r="R528" s="82">
        <v>163</v>
      </c>
      <c r="S528" s="82">
        <v>165</v>
      </c>
      <c r="T528" s="82">
        <v>172</v>
      </c>
      <c r="U528" s="82">
        <v>185</v>
      </c>
      <c r="V528" s="83">
        <v>184</v>
      </c>
    </row>
    <row r="529" spans="1:22">
      <c r="A529" s="86" t="s">
        <v>594</v>
      </c>
      <c r="B529" s="82">
        <v>23</v>
      </c>
      <c r="C529" s="82">
        <v>23</v>
      </c>
      <c r="D529" s="82">
        <v>25</v>
      </c>
      <c r="E529" s="82">
        <v>35</v>
      </c>
      <c r="F529" s="82">
        <v>23</v>
      </c>
      <c r="G529" s="82">
        <v>15</v>
      </c>
      <c r="H529" s="82">
        <v>30</v>
      </c>
      <c r="I529" s="82">
        <v>26</v>
      </c>
      <c r="J529" s="82">
        <v>13</v>
      </c>
      <c r="K529" s="82">
        <v>26</v>
      </c>
      <c r="L529" s="82">
        <v>29</v>
      </c>
      <c r="M529" s="82">
        <v>25</v>
      </c>
      <c r="N529" s="82">
        <v>23</v>
      </c>
      <c r="O529" s="82">
        <v>32</v>
      </c>
      <c r="P529" s="82">
        <v>26</v>
      </c>
      <c r="Q529" s="174">
        <v>28</v>
      </c>
      <c r="R529" s="82">
        <v>26</v>
      </c>
      <c r="S529" s="82">
        <v>29</v>
      </c>
      <c r="T529" s="82">
        <v>18</v>
      </c>
      <c r="U529" s="82">
        <v>24</v>
      </c>
      <c r="V529" s="83">
        <v>22</v>
      </c>
    </row>
    <row r="530" spans="1:22">
      <c r="A530" s="86" t="s">
        <v>595</v>
      </c>
      <c r="B530" s="82">
        <v>40</v>
      </c>
      <c r="C530" s="82">
        <v>48</v>
      </c>
      <c r="D530" s="82">
        <v>33</v>
      </c>
      <c r="E530" s="82">
        <v>37</v>
      </c>
      <c r="F530" s="82">
        <v>32</v>
      </c>
      <c r="G530" s="82">
        <v>43</v>
      </c>
      <c r="H530" s="82">
        <v>50</v>
      </c>
      <c r="I530" s="82">
        <v>44</v>
      </c>
      <c r="J530" s="82">
        <v>49</v>
      </c>
      <c r="K530" s="82">
        <v>35</v>
      </c>
      <c r="L530" s="82">
        <v>52</v>
      </c>
      <c r="M530" s="82">
        <v>26</v>
      </c>
      <c r="N530" s="82">
        <v>43</v>
      </c>
      <c r="O530" s="82">
        <v>30</v>
      </c>
      <c r="P530" s="82">
        <v>39</v>
      </c>
      <c r="Q530" s="174">
        <v>29</v>
      </c>
      <c r="R530" s="82">
        <v>38</v>
      </c>
      <c r="S530" s="82">
        <v>29</v>
      </c>
      <c r="T530" s="82">
        <v>30</v>
      </c>
      <c r="U530" s="82">
        <v>30</v>
      </c>
      <c r="V530" s="83">
        <v>38</v>
      </c>
    </row>
    <row r="531" spans="1:22">
      <c r="A531" s="86" t="s">
        <v>596</v>
      </c>
      <c r="B531" s="82">
        <v>17</v>
      </c>
      <c r="C531" s="82">
        <v>9</v>
      </c>
      <c r="D531" s="82">
        <v>14</v>
      </c>
      <c r="E531" s="82">
        <v>8</v>
      </c>
      <c r="F531" s="82">
        <v>12</v>
      </c>
      <c r="G531" s="82">
        <v>7</v>
      </c>
      <c r="H531" s="82">
        <v>4</v>
      </c>
      <c r="I531" s="82">
        <v>11</v>
      </c>
      <c r="J531" s="82">
        <v>4</v>
      </c>
      <c r="K531" s="82">
        <v>11</v>
      </c>
      <c r="L531" s="82">
        <v>7</v>
      </c>
      <c r="M531" s="82">
        <v>9</v>
      </c>
      <c r="N531" s="82">
        <v>8</v>
      </c>
      <c r="O531" s="82">
        <v>7</v>
      </c>
      <c r="P531" s="82">
        <v>2</v>
      </c>
      <c r="Q531" s="174">
        <v>10</v>
      </c>
      <c r="R531" s="82">
        <v>2</v>
      </c>
      <c r="S531" s="82">
        <v>10</v>
      </c>
      <c r="T531" s="82">
        <v>7</v>
      </c>
      <c r="U531" s="82">
        <v>11</v>
      </c>
      <c r="V531" s="83">
        <v>5</v>
      </c>
    </row>
    <row r="532" spans="1:22">
      <c r="A532" s="86" t="s">
        <v>598</v>
      </c>
      <c r="B532" s="82">
        <v>36</v>
      </c>
      <c r="C532" s="82">
        <v>28</v>
      </c>
      <c r="D532" s="82">
        <v>30</v>
      </c>
      <c r="E532" s="82">
        <v>49</v>
      </c>
      <c r="F532" s="82">
        <v>25</v>
      </c>
      <c r="G532" s="82">
        <v>23</v>
      </c>
      <c r="H532" s="82">
        <v>39</v>
      </c>
      <c r="I532" s="82">
        <v>34</v>
      </c>
      <c r="J532" s="82">
        <v>43</v>
      </c>
      <c r="K532" s="82">
        <v>31</v>
      </c>
      <c r="L532" s="82">
        <v>26</v>
      </c>
      <c r="M532" s="82">
        <v>33</v>
      </c>
      <c r="N532" s="82">
        <v>27</v>
      </c>
      <c r="O532" s="82">
        <v>28</v>
      </c>
      <c r="P532" s="82">
        <v>32</v>
      </c>
      <c r="Q532" s="174">
        <v>29</v>
      </c>
      <c r="R532" s="82">
        <v>32</v>
      </c>
      <c r="S532" s="82">
        <v>28</v>
      </c>
      <c r="T532" s="82">
        <v>34</v>
      </c>
      <c r="U532" s="82">
        <v>37</v>
      </c>
      <c r="V532" s="83">
        <v>28</v>
      </c>
    </row>
    <row r="533" spans="1:22">
      <c r="A533" s="86" t="s">
        <v>599</v>
      </c>
      <c r="B533" s="82">
        <v>30</v>
      </c>
      <c r="C533" s="82">
        <v>28</v>
      </c>
      <c r="D533" s="82">
        <v>21</v>
      </c>
      <c r="E533" s="82">
        <v>17</v>
      </c>
      <c r="F533" s="82">
        <v>30</v>
      </c>
      <c r="G533" s="82">
        <v>17</v>
      </c>
      <c r="H533" s="82">
        <v>17</v>
      </c>
      <c r="I533" s="82">
        <v>30</v>
      </c>
      <c r="J533" s="82">
        <v>24</v>
      </c>
      <c r="K533" s="82">
        <v>21</v>
      </c>
      <c r="L533" s="82">
        <v>39</v>
      </c>
      <c r="M533" s="82">
        <v>18</v>
      </c>
      <c r="N533" s="82">
        <v>18</v>
      </c>
      <c r="O533" s="82">
        <v>18</v>
      </c>
      <c r="P533" s="82">
        <v>20</v>
      </c>
      <c r="Q533" s="174">
        <v>20</v>
      </c>
      <c r="R533" s="82">
        <v>20</v>
      </c>
      <c r="S533" s="82">
        <v>20</v>
      </c>
      <c r="T533" s="82">
        <v>21</v>
      </c>
      <c r="U533" s="82">
        <v>9</v>
      </c>
      <c r="V533" s="83">
        <v>20</v>
      </c>
    </row>
    <row r="534" spans="1:22">
      <c r="A534" s="61" t="s">
        <v>38</v>
      </c>
      <c r="B534" s="82">
        <v>279</v>
      </c>
      <c r="C534" s="82">
        <v>274</v>
      </c>
      <c r="D534" s="82">
        <v>277</v>
      </c>
      <c r="E534" s="82">
        <v>266</v>
      </c>
      <c r="F534" s="82">
        <v>279</v>
      </c>
      <c r="G534" s="82">
        <v>256</v>
      </c>
      <c r="H534" s="82">
        <v>283</v>
      </c>
      <c r="I534" s="82">
        <v>328</v>
      </c>
      <c r="J534" s="82">
        <v>335</v>
      </c>
      <c r="K534" s="82">
        <v>282</v>
      </c>
      <c r="L534" s="82">
        <v>287</v>
      </c>
      <c r="M534" s="82">
        <v>259</v>
      </c>
      <c r="N534" s="82">
        <v>264</v>
      </c>
      <c r="O534" s="82">
        <v>263</v>
      </c>
      <c r="P534" s="82">
        <v>249</v>
      </c>
      <c r="Q534" s="174">
        <v>301</v>
      </c>
      <c r="R534" s="82">
        <v>244</v>
      </c>
      <c r="S534" s="82">
        <v>290</v>
      </c>
      <c r="T534" s="82">
        <v>274</v>
      </c>
      <c r="U534" s="82">
        <v>270</v>
      </c>
      <c r="V534" s="83">
        <v>262</v>
      </c>
    </row>
    <row r="535" spans="1:22">
      <c r="A535" s="86" t="s">
        <v>571</v>
      </c>
      <c r="B535" s="82">
        <v>12</v>
      </c>
      <c r="C535" s="82">
        <v>12</v>
      </c>
      <c r="D535" s="82">
        <v>25</v>
      </c>
      <c r="E535" s="82">
        <v>17</v>
      </c>
      <c r="F535" s="82">
        <v>16</v>
      </c>
      <c r="G535" s="82">
        <v>25</v>
      </c>
      <c r="H535" s="82">
        <v>26</v>
      </c>
      <c r="I535" s="82">
        <v>30</v>
      </c>
      <c r="J535" s="82">
        <v>12</v>
      </c>
      <c r="K535" s="82">
        <v>16</v>
      </c>
      <c r="L535" s="82">
        <v>24</v>
      </c>
      <c r="M535" s="82">
        <v>16</v>
      </c>
      <c r="N535" s="82">
        <v>18</v>
      </c>
      <c r="O535" s="82">
        <v>24</v>
      </c>
      <c r="P535" s="82">
        <v>4</v>
      </c>
      <c r="Q535" s="174">
        <v>17</v>
      </c>
      <c r="R535" s="82">
        <v>4</v>
      </c>
      <c r="S535" s="82">
        <v>18</v>
      </c>
      <c r="T535" s="82">
        <v>13</v>
      </c>
      <c r="U535" s="82">
        <v>15</v>
      </c>
      <c r="V535" s="83">
        <v>19</v>
      </c>
    </row>
    <row r="536" spans="1:22">
      <c r="A536" s="86" t="s">
        <v>574</v>
      </c>
      <c r="B536" s="82">
        <v>20</v>
      </c>
      <c r="C536" s="82">
        <v>20</v>
      </c>
      <c r="D536" s="82">
        <v>18</v>
      </c>
      <c r="E536" s="82">
        <v>17</v>
      </c>
      <c r="F536" s="82">
        <v>11</v>
      </c>
      <c r="G536" s="82">
        <v>13</v>
      </c>
      <c r="H536" s="82">
        <v>14</v>
      </c>
      <c r="I536" s="82">
        <v>20</v>
      </c>
      <c r="J536" s="82">
        <v>19</v>
      </c>
      <c r="K536" s="82">
        <v>21</v>
      </c>
      <c r="L536" s="82">
        <v>18</v>
      </c>
      <c r="M536" s="82">
        <v>25</v>
      </c>
      <c r="N536" s="82">
        <v>17</v>
      </c>
      <c r="O536" s="82">
        <v>13</v>
      </c>
      <c r="P536" s="82">
        <v>14</v>
      </c>
      <c r="Q536" s="174">
        <v>20</v>
      </c>
      <c r="R536" s="82">
        <v>14</v>
      </c>
      <c r="S536" s="82">
        <v>18</v>
      </c>
      <c r="T536" s="82">
        <v>14</v>
      </c>
      <c r="U536" s="82">
        <v>27</v>
      </c>
      <c r="V536" s="83">
        <v>21</v>
      </c>
    </row>
    <row r="537" spans="1:22">
      <c r="A537" s="86" t="s">
        <v>575</v>
      </c>
      <c r="B537" s="82">
        <v>23</v>
      </c>
      <c r="C537" s="82">
        <v>22</v>
      </c>
      <c r="D537" s="82">
        <v>21</v>
      </c>
      <c r="E537" s="82">
        <v>23</v>
      </c>
      <c r="F537" s="82">
        <v>24</v>
      </c>
      <c r="G537" s="82">
        <v>22</v>
      </c>
      <c r="H537" s="82">
        <v>9</v>
      </c>
      <c r="I537" s="82">
        <v>18</v>
      </c>
      <c r="J537" s="82">
        <v>26</v>
      </c>
      <c r="K537" s="82">
        <v>11</v>
      </c>
      <c r="L537" s="82">
        <v>20</v>
      </c>
      <c r="M537" s="82">
        <v>18</v>
      </c>
      <c r="N537" s="82">
        <v>13</v>
      </c>
      <c r="O537" s="82">
        <v>12</v>
      </c>
      <c r="P537" s="82">
        <v>15</v>
      </c>
      <c r="Q537" s="174">
        <v>23</v>
      </c>
      <c r="R537" s="82">
        <v>15</v>
      </c>
      <c r="S537" s="82">
        <v>23</v>
      </c>
      <c r="T537" s="82">
        <v>22</v>
      </c>
      <c r="U537" s="82">
        <v>17</v>
      </c>
      <c r="V537" s="83">
        <v>16</v>
      </c>
    </row>
    <row r="538" spans="1:22">
      <c r="A538" s="86" t="s">
        <v>577</v>
      </c>
      <c r="B538" s="82">
        <v>82</v>
      </c>
      <c r="C538" s="82">
        <v>80</v>
      </c>
      <c r="D538" s="82">
        <v>64</v>
      </c>
      <c r="E538" s="82">
        <v>80</v>
      </c>
      <c r="F538" s="82">
        <v>79</v>
      </c>
      <c r="G538" s="82">
        <v>62</v>
      </c>
      <c r="H538" s="82">
        <v>72</v>
      </c>
      <c r="I538" s="82">
        <v>86</v>
      </c>
      <c r="J538" s="82">
        <v>90</v>
      </c>
      <c r="K538" s="82">
        <v>73</v>
      </c>
      <c r="L538" s="82">
        <v>77</v>
      </c>
      <c r="M538" s="82">
        <v>65</v>
      </c>
      <c r="N538" s="82">
        <v>63</v>
      </c>
      <c r="O538" s="82">
        <v>80</v>
      </c>
      <c r="P538" s="82">
        <v>73</v>
      </c>
      <c r="Q538" s="174">
        <v>87</v>
      </c>
      <c r="R538" s="82">
        <v>70</v>
      </c>
      <c r="S538" s="82">
        <v>84</v>
      </c>
      <c r="T538" s="82">
        <v>83</v>
      </c>
      <c r="U538" s="82">
        <v>73</v>
      </c>
      <c r="V538" s="83">
        <v>70</v>
      </c>
    </row>
    <row r="539" spans="1:22">
      <c r="A539" s="86" t="s">
        <v>580</v>
      </c>
      <c r="B539" s="82">
        <v>42</v>
      </c>
      <c r="C539" s="82">
        <v>35</v>
      </c>
      <c r="D539" s="82">
        <v>46</v>
      </c>
      <c r="E539" s="82">
        <v>40</v>
      </c>
      <c r="F539" s="82">
        <v>47</v>
      </c>
      <c r="G539" s="82">
        <v>37</v>
      </c>
      <c r="H539" s="82">
        <v>58</v>
      </c>
      <c r="I539" s="82">
        <v>55</v>
      </c>
      <c r="J539" s="82">
        <v>61</v>
      </c>
      <c r="K539" s="82">
        <v>45</v>
      </c>
      <c r="L539" s="82">
        <v>47</v>
      </c>
      <c r="M539" s="82">
        <v>38</v>
      </c>
      <c r="N539" s="82">
        <v>34</v>
      </c>
      <c r="O539" s="82">
        <v>37</v>
      </c>
      <c r="P539" s="82">
        <v>29</v>
      </c>
      <c r="Q539" s="174">
        <v>32</v>
      </c>
      <c r="R539" s="82">
        <v>29</v>
      </c>
      <c r="S539" s="82">
        <v>32</v>
      </c>
      <c r="T539" s="82">
        <v>38</v>
      </c>
      <c r="U539" s="82">
        <v>26</v>
      </c>
      <c r="V539" s="83">
        <v>33</v>
      </c>
    </row>
    <row r="540" spans="1:22">
      <c r="A540" s="86" t="s">
        <v>583</v>
      </c>
      <c r="B540" s="82">
        <v>23</v>
      </c>
      <c r="C540" s="82">
        <v>25</v>
      </c>
      <c r="D540" s="82">
        <v>15</v>
      </c>
      <c r="E540" s="82">
        <v>17</v>
      </c>
      <c r="F540" s="82">
        <v>9</v>
      </c>
      <c r="G540" s="82">
        <v>18</v>
      </c>
      <c r="H540" s="82">
        <v>25</v>
      </c>
      <c r="I540" s="82">
        <v>26</v>
      </c>
      <c r="J540" s="82">
        <v>22</v>
      </c>
      <c r="K540" s="82">
        <v>26</v>
      </c>
      <c r="L540" s="82">
        <v>19</v>
      </c>
      <c r="M540" s="82">
        <v>18</v>
      </c>
      <c r="N540" s="82">
        <v>21</v>
      </c>
      <c r="O540" s="82">
        <v>21</v>
      </c>
      <c r="P540" s="82">
        <v>18</v>
      </c>
      <c r="Q540" s="174">
        <v>25</v>
      </c>
      <c r="R540" s="82">
        <v>18</v>
      </c>
      <c r="S540" s="82">
        <v>23</v>
      </c>
      <c r="T540" s="82">
        <v>18</v>
      </c>
      <c r="U540" s="82">
        <v>25</v>
      </c>
      <c r="V540" s="83">
        <v>20</v>
      </c>
    </row>
    <row r="541" spans="1:22">
      <c r="A541" s="86" t="s">
        <v>587</v>
      </c>
      <c r="B541" s="82">
        <v>39</v>
      </c>
      <c r="C541" s="82">
        <v>39</v>
      </c>
      <c r="D541" s="82">
        <v>39</v>
      </c>
      <c r="E541" s="82">
        <v>32</v>
      </c>
      <c r="F541" s="82">
        <v>34</v>
      </c>
      <c r="G541" s="82">
        <v>40</v>
      </c>
      <c r="H541" s="82">
        <v>37</v>
      </c>
      <c r="I541" s="82">
        <v>42</v>
      </c>
      <c r="J541" s="82">
        <v>52</v>
      </c>
      <c r="K541" s="82">
        <v>43</v>
      </c>
      <c r="L541" s="82">
        <v>33</v>
      </c>
      <c r="M541" s="82">
        <v>30</v>
      </c>
      <c r="N541" s="82">
        <v>41</v>
      </c>
      <c r="O541" s="82">
        <v>33</v>
      </c>
      <c r="P541" s="82">
        <v>40</v>
      </c>
      <c r="Q541" s="174">
        <v>38</v>
      </c>
      <c r="R541" s="82">
        <v>38</v>
      </c>
      <c r="S541" s="82">
        <v>36</v>
      </c>
      <c r="T541" s="82">
        <v>32</v>
      </c>
      <c r="U541" s="82">
        <v>32</v>
      </c>
      <c r="V541" s="83">
        <v>37</v>
      </c>
    </row>
    <row r="542" spans="1:22">
      <c r="A542" s="86" t="s">
        <v>588</v>
      </c>
      <c r="B542" s="82">
        <v>21</v>
      </c>
      <c r="C542" s="82">
        <v>31</v>
      </c>
      <c r="D542" s="82">
        <v>34</v>
      </c>
      <c r="E542" s="82">
        <v>25</v>
      </c>
      <c r="F542" s="82">
        <v>45</v>
      </c>
      <c r="G542" s="82">
        <v>31</v>
      </c>
      <c r="H542" s="82">
        <v>30</v>
      </c>
      <c r="I542" s="82">
        <v>37</v>
      </c>
      <c r="J542" s="82">
        <v>39</v>
      </c>
      <c r="K542" s="82">
        <v>27</v>
      </c>
      <c r="L542" s="82">
        <v>39</v>
      </c>
      <c r="M542" s="82">
        <v>37</v>
      </c>
      <c r="N542" s="82">
        <v>39</v>
      </c>
      <c r="O542" s="82">
        <v>32</v>
      </c>
      <c r="P542" s="82">
        <v>39</v>
      </c>
      <c r="Q542" s="174">
        <v>43</v>
      </c>
      <c r="R542" s="82">
        <v>39</v>
      </c>
      <c r="S542" s="82">
        <v>41</v>
      </c>
      <c r="T542" s="82">
        <v>35</v>
      </c>
      <c r="U542" s="82">
        <v>43</v>
      </c>
      <c r="V542" s="83">
        <v>31</v>
      </c>
    </row>
    <row r="543" spans="1:22">
      <c r="A543" s="86" t="s">
        <v>597</v>
      </c>
      <c r="B543" s="82">
        <v>17</v>
      </c>
      <c r="C543" s="82">
        <v>10</v>
      </c>
      <c r="D543" s="82">
        <v>15</v>
      </c>
      <c r="E543" s="82">
        <v>15</v>
      </c>
      <c r="F543" s="82">
        <v>14</v>
      </c>
      <c r="G543" s="82">
        <v>8</v>
      </c>
      <c r="H543" s="82">
        <v>12</v>
      </c>
      <c r="I543" s="82">
        <v>14</v>
      </c>
      <c r="J543" s="82">
        <v>14</v>
      </c>
      <c r="K543" s="82">
        <v>20</v>
      </c>
      <c r="L543" s="82">
        <v>10</v>
      </c>
      <c r="M543" s="82">
        <v>12</v>
      </c>
      <c r="N543" s="82">
        <v>18</v>
      </c>
      <c r="O543" s="82">
        <v>11</v>
      </c>
      <c r="P543" s="82">
        <v>17</v>
      </c>
      <c r="Q543" s="174">
        <v>16</v>
      </c>
      <c r="R543" s="82">
        <v>17</v>
      </c>
      <c r="S543" s="82">
        <v>15</v>
      </c>
      <c r="T543" s="82">
        <v>19</v>
      </c>
      <c r="U543" s="82">
        <v>12</v>
      </c>
      <c r="V543" s="83">
        <v>15</v>
      </c>
    </row>
    <row r="544" spans="1:22">
      <c r="A544" s="61" t="s">
        <v>600</v>
      </c>
      <c r="B544" s="82">
        <f>SUM(B545:B558)</f>
        <v>303</v>
      </c>
      <c r="C544" s="82">
        <f t="shared" ref="C544:M544" si="34">SUM(C545:C558)</f>
        <v>275</v>
      </c>
      <c r="D544" s="82">
        <f t="shared" si="34"/>
        <v>272</v>
      </c>
      <c r="E544" s="82">
        <f t="shared" si="34"/>
        <v>288</v>
      </c>
      <c r="F544" s="82">
        <f t="shared" si="34"/>
        <v>324</v>
      </c>
      <c r="G544" s="82">
        <f t="shared" si="34"/>
        <v>322</v>
      </c>
      <c r="H544" s="82">
        <f t="shared" si="34"/>
        <v>323</v>
      </c>
      <c r="I544" s="82">
        <f t="shared" si="34"/>
        <v>293</v>
      </c>
      <c r="J544" s="82">
        <f t="shared" si="34"/>
        <v>316</v>
      </c>
      <c r="K544" s="82">
        <f t="shared" si="34"/>
        <v>283</v>
      </c>
      <c r="L544" s="82">
        <f t="shared" si="34"/>
        <v>309</v>
      </c>
      <c r="M544" s="82">
        <f t="shared" si="34"/>
        <v>283</v>
      </c>
      <c r="N544" s="82">
        <v>280</v>
      </c>
      <c r="O544" s="82">
        <v>249</v>
      </c>
      <c r="P544" s="82">
        <v>244</v>
      </c>
      <c r="Q544" s="174">
        <v>271</v>
      </c>
      <c r="R544" s="82">
        <v>241</v>
      </c>
      <c r="S544" s="82">
        <v>266</v>
      </c>
      <c r="T544" s="82">
        <v>256</v>
      </c>
      <c r="U544" s="82">
        <v>267</v>
      </c>
      <c r="V544" s="83">
        <v>269</v>
      </c>
    </row>
    <row r="545" spans="1:22">
      <c r="A545" s="86" t="s">
        <v>602</v>
      </c>
      <c r="B545" s="82">
        <v>8</v>
      </c>
      <c r="C545" s="82">
        <v>8</v>
      </c>
      <c r="D545" s="82">
        <v>11</v>
      </c>
      <c r="E545" s="82">
        <v>14</v>
      </c>
      <c r="F545" s="82">
        <v>15</v>
      </c>
      <c r="G545" s="82">
        <v>20</v>
      </c>
      <c r="H545" s="82">
        <v>19</v>
      </c>
      <c r="I545" s="82">
        <v>16</v>
      </c>
      <c r="J545" s="82">
        <v>15</v>
      </c>
      <c r="K545" s="82">
        <v>11</v>
      </c>
      <c r="L545" s="82">
        <v>9</v>
      </c>
      <c r="M545" s="82">
        <v>16</v>
      </c>
      <c r="N545" s="82">
        <v>13</v>
      </c>
      <c r="O545" s="82">
        <v>8</v>
      </c>
      <c r="P545" s="82">
        <v>8</v>
      </c>
      <c r="Q545" s="174">
        <v>9</v>
      </c>
      <c r="R545" s="82">
        <v>8</v>
      </c>
      <c r="S545" s="82">
        <v>9</v>
      </c>
      <c r="T545" s="82">
        <v>7</v>
      </c>
      <c r="U545" s="82">
        <v>15</v>
      </c>
      <c r="V545" s="83">
        <v>10</v>
      </c>
    </row>
    <row r="546" spans="1:22">
      <c r="A546" s="86" t="s">
        <v>603</v>
      </c>
      <c r="B546" s="82">
        <v>20</v>
      </c>
      <c r="C546" s="82">
        <v>21</v>
      </c>
      <c r="D546" s="82">
        <v>18</v>
      </c>
      <c r="E546" s="82">
        <v>32</v>
      </c>
      <c r="F546" s="82">
        <v>22</v>
      </c>
      <c r="G546" s="82">
        <v>20</v>
      </c>
      <c r="H546" s="82">
        <v>27</v>
      </c>
      <c r="I546" s="82">
        <v>17</v>
      </c>
      <c r="J546" s="82">
        <v>19</v>
      </c>
      <c r="K546" s="82">
        <v>22</v>
      </c>
      <c r="L546" s="82">
        <v>24</v>
      </c>
      <c r="M546" s="82">
        <v>19</v>
      </c>
      <c r="N546" s="82">
        <v>25</v>
      </c>
      <c r="O546" s="82">
        <v>28</v>
      </c>
      <c r="P546" s="82">
        <v>32</v>
      </c>
      <c r="Q546" s="174">
        <v>21</v>
      </c>
      <c r="R546" s="82">
        <v>30</v>
      </c>
      <c r="S546" s="82">
        <v>20</v>
      </c>
      <c r="T546" s="82">
        <v>11</v>
      </c>
      <c r="U546" s="82">
        <v>17</v>
      </c>
      <c r="V546" s="83">
        <v>20</v>
      </c>
    </row>
    <row r="547" spans="1:22">
      <c r="A547" s="86" t="s">
        <v>604</v>
      </c>
      <c r="B547" s="82">
        <v>8</v>
      </c>
      <c r="C547" s="82">
        <v>12</v>
      </c>
      <c r="D547" s="82">
        <v>13</v>
      </c>
      <c r="E547" s="82">
        <v>6</v>
      </c>
      <c r="F547" s="82">
        <v>5</v>
      </c>
      <c r="G547" s="82">
        <v>16</v>
      </c>
      <c r="H547" s="82">
        <v>16</v>
      </c>
      <c r="I547" s="82">
        <v>11</v>
      </c>
      <c r="J547" s="82">
        <v>7</v>
      </c>
      <c r="K547" s="82">
        <v>5</v>
      </c>
      <c r="L547" s="82">
        <v>11</v>
      </c>
      <c r="M547" s="82">
        <v>9</v>
      </c>
      <c r="N547" s="82">
        <v>11</v>
      </c>
      <c r="O547" s="82">
        <v>4</v>
      </c>
      <c r="P547" s="82">
        <v>7</v>
      </c>
      <c r="Q547" s="174">
        <v>8</v>
      </c>
      <c r="R547" s="82">
        <v>8</v>
      </c>
      <c r="S547" s="82">
        <v>8</v>
      </c>
      <c r="T547" s="82">
        <v>17</v>
      </c>
      <c r="U547" s="82">
        <v>6</v>
      </c>
      <c r="V547" s="83">
        <v>6</v>
      </c>
    </row>
    <row r="548" spans="1:22">
      <c r="A548" s="86" t="s">
        <v>605</v>
      </c>
      <c r="B548" s="82">
        <v>9</v>
      </c>
      <c r="C548" s="82">
        <v>7</v>
      </c>
      <c r="D548" s="82">
        <v>11</v>
      </c>
      <c r="E548" s="82">
        <v>11</v>
      </c>
      <c r="F548" s="82">
        <v>13</v>
      </c>
      <c r="G548" s="82">
        <v>16</v>
      </c>
      <c r="H548" s="82">
        <v>10</v>
      </c>
      <c r="I548" s="82">
        <v>12</v>
      </c>
      <c r="J548" s="82">
        <v>10</v>
      </c>
      <c r="K548" s="82">
        <v>9</v>
      </c>
      <c r="L548" s="82">
        <v>11</v>
      </c>
      <c r="M548" s="82">
        <v>6</v>
      </c>
      <c r="N548" s="82">
        <v>9</v>
      </c>
      <c r="O548" s="82">
        <v>5</v>
      </c>
      <c r="P548" s="82">
        <v>6</v>
      </c>
      <c r="Q548" s="174">
        <v>10</v>
      </c>
      <c r="R548" s="82">
        <v>7</v>
      </c>
      <c r="S548" s="82">
        <v>10</v>
      </c>
      <c r="T548" s="82">
        <v>7</v>
      </c>
      <c r="U548" s="82">
        <v>10</v>
      </c>
      <c r="V548" s="83">
        <v>17</v>
      </c>
    </row>
    <row r="549" spans="1:22">
      <c r="A549" s="86" t="s">
        <v>606</v>
      </c>
      <c r="B549" s="82">
        <v>14</v>
      </c>
      <c r="C549" s="82">
        <v>12</v>
      </c>
      <c r="D549" s="82">
        <v>14</v>
      </c>
      <c r="E549" s="82">
        <v>9</v>
      </c>
      <c r="F549" s="82">
        <v>13</v>
      </c>
      <c r="G549" s="82">
        <v>9</v>
      </c>
      <c r="H549" s="82">
        <v>12</v>
      </c>
      <c r="I549" s="82">
        <v>8</v>
      </c>
      <c r="J549" s="82">
        <v>15</v>
      </c>
      <c r="K549" s="82">
        <v>13</v>
      </c>
      <c r="L549" s="82">
        <v>12</v>
      </c>
      <c r="M549" s="82">
        <v>9</v>
      </c>
      <c r="N549" s="82">
        <v>7</v>
      </c>
      <c r="O549" s="82">
        <v>15</v>
      </c>
      <c r="P549" s="82">
        <v>12</v>
      </c>
      <c r="Q549" s="174">
        <v>10</v>
      </c>
      <c r="R549" s="82">
        <v>11</v>
      </c>
      <c r="S549" s="82">
        <v>10</v>
      </c>
      <c r="T549" s="82">
        <v>10</v>
      </c>
      <c r="U549" s="82">
        <v>9</v>
      </c>
      <c r="V549" s="83">
        <v>12</v>
      </c>
    </row>
    <row r="550" spans="1:22">
      <c r="A550" s="86" t="s">
        <v>607</v>
      </c>
      <c r="B550" s="82">
        <v>17</v>
      </c>
      <c r="C550" s="82">
        <v>13</v>
      </c>
      <c r="D550" s="82">
        <v>13</v>
      </c>
      <c r="E550" s="82">
        <v>8</v>
      </c>
      <c r="F550" s="82">
        <v>14</v>
      </c>
      <c r="G550" s="82">
        <v>11</v>
      </c>
      <c r="H550" s="82">
        <v>12</v>
      </c>
      <c r="I550" s="82">
        <v>11</v>
      </c>
      <c r="J550" s="82">
        <v>17</v>
      </c>
      <c r="K550" s="82">
        <v>8</v>
      </c>
      <c r="L550" s="82">
        <v>10</v>
      </c>
      <c r="M550" s="82">
        <v>11</v>
      </c>
      <c r="N550" s="82">
        <v>12</v>
      </c>
      <c r="O550" s="82">
        <v>13</v>
      </c>
      <c r="P550" s="82">
        <v>11</v>
      </c>
      <c r="Q550" s="174">
        <v>15</v>
      </c>
      <c r="R550" s="82">
        <v>11</v>
      </c>
      <c r="S550" s="82">
        <v>14</v>
      </c>
      <c r="T550" s="82">
        <v>18</v>
      </c>
      <c r="U550" s="82">
        <v>16</v>
      </c>
      <c r="V550" s="83">
        <v>15</v>
      </c>
    </row>
    <row r="551" spans="1:22">
      <c r="A551" s="86" t="s">
        <v>608</v>
      </c>
      <c r="B551" s="82">
        <v>60</v>
      </c>
      <c r="C551" s="82">
        <v>52</v>
      </c>
      <c r="D551" s="82">
        <v>56</v>
      </c>
      <c r="E551" s="82">
        <v>50</v>
      </c>
      <c r="F551" s="82">
        <v>68</v>
      </c>
      <c r="G551" s="82">
        <v>74</v>
      </c>
      <c r="H551" s="82">
        <v>59</v>
      </c>
      <c r="I551" s="82">
        <v>61</v>
      </c>
      <c r="J551" s="82">
        <v>57</v>
      </c>
      <c r="K551" s="82">
        <v>55</v>
      </c>
      <c r="L551" s="82">
        <v>62</v>
      </c>
      <c r="M551" s="82">
        <v>64</v>
      </c>
      <c r="N551" s="82">
        <v>60</v>
      </c>
      <c r="O551" s="82">
        <v>51</v>
      </c>
      <c r="P551" s="82">
        <v>49</v>
      </c>
      <c r="Q551" s="174">
        <v>43</v>
      </c>
      <c r="R551" s="82">
        <v>48</v>
      </c>
      <c r="S551" s="82">
        <v>43</v>
      </c>
      <c r="T551" s="82">
        <v>47</v>
      </c>
      <c r="U551" s="82">
        <v>47</v>
      </c>
      <c r="V551" s="83">
        <v>45</v>
      </c>
    </row>
    <row r="552" spans="1:22">
      <c r="A552" s="86" t="s">
        <v>609</v>
      </c>
      <c r="B552" s="82">
        <v>10</v>
      </c>
      <c r="C552" s="82">
        <v>7</v>
      </c>
      <c r="D552" s="82">
        <v>9</v>
      </c>
      <c r="E552" s="82">
        <v>9</v>
      </c>
      <c r="F552" s="82">
        <v>8</v>
      </c>
      <c r="G552" s="82">
        <v>17</v>
      </c>
      <c r="H552" s="82">
        <v>12</v>
      </c>
      <c r="I552" s="82">
        <v>18</v>
      </c>
      <c r="J552" s="82">
        <v>18</v>
      </c>
      <c r="K552" s="82">
        <v>15</v>
      </c>
      <c r="L552" s="82">
        <v>14</v>
      </c>
      <c r="M552" s="82">
        <v>15</v>
      </c>
      <c r="N552" s="82">
        <v>9</v>
      </c>
      <c r="O552" s="82">
        <v>15</v>
      </c>
      <c r="P552" s="82">
        <v>7</v>
      </c>
      <c r="Q552" s="174">
        <v>9</v>
      </c>
      <c r="R552" s="82">
        <v>6</v>
      </c>
      <c r="S552" s="82">
        <v>9</v>
      </c>
      <c r="T552" s="82">
        <v>12</v>
      </c>
      <c r="U552" s="82">
        <v>7</v>
      </c>
      <c r="V552" s="83">
        <v>12</v>
      </c>
    </row>
    <row r="553" spans="1:22">
      <c r="A553" s="86" t="s">
        <v>610</v>
      </c>
      <c r="B553" s="82">
        <v>12</v>
      </c>
      <c r="C553" s="82">
        <v>13</v>
      </c>
      <c r="D553" s="82">
        <v>11</v>
      </c>
      <c r="E553" s="82">
        <v>12</v>
      </c>
      <c r="F553" s="82">
        <v>21</v>
      </c>
      <c r="G553" s="82">
        <v>9</v>
      </c>
      <c r="H553" s="82">
        <v>13</v>
      </c>
      <c r="I553" s="82">
        <v>15</v>
      </c>
      <c r="J553" s="82">
        <v>19</v>
      </c>
      <c r="K553" s="82">
        <v>20</v>
      </c>
      <c r="L553" s="82">
        <v>24</v>
      </c>
      <c r="M553" s="82">
        <v>11</v>
      </c>
      <c r="N553" s="82">
        <v>12</v>
      </c>
      <c r="O553" s="82">
        <v>12</v>
      </c>
      <c r="P553" s="82">
        <v>9</v>
      </c>
      <c r="Q553" s="174">
        <v>15</v>
      </c>
      <c r="R553" s="82">
        <v>9</v>
      </c>
      <c r="S553" s="82">
        <v>14</v>
      </c>
      <c r="T553" s="82">
        <v>17</v>
      </c>
      <c r="U553" s="82">
        <v>11</v>
      </c>
      <c r="V553" s="83">
        <v>15</v>
      </c>
    </row>
    <row r="554" spans="1:22">
      <c r="A554" s="86" t="s">
        <v>611</v>
      </c>
      <c r="B554" s="82">
        <v>30</v>
      </c>
      <c r="C554" s="82">
        <v>20</v>
      </c>
      <c r="D554" s="82">
        <v>13</v>
      </c>
      <c r="E554" s="82">
        <v>29</v>
      </c>
      <c r="F554" s="82">
        <v>20</v>
      </c>
      <c r="G554" s="82">
        <v>18</v>
      </c>
      <c r="H554" s="82">
        <v>20</v>
      </c>
      <c r="I554" s="82">
        <v>23</v>
      </c>
      <c r="J554" s="82">
        <v>18</v>
      </c>
      <c r="K554" s="82">
        <v>19</v>
      </c>
      <c r="L554" s="82">
        <v>16</v>
      </c>
      <c r="M554" s="82">
        <v>14</v>
      </c>
      <c r="N554" s="82">
        <v>24</v>
      </c>
      <c r="O554" s="82">
        <v>20</v>
      </c>
      <c r="P554" s="82">
        <v>21</v>
      </c>
      <c r="Q554" s="174">
        <v>26</v>
      </c>
      <c r="R554" s="82">
        <v>21</v>
      </c>
      <c r="S554" s="82">
        <v>26</v>
      </c>
      <c r="T554" s="82">
        <v>17</v>
      </c>
      <c r="U554" s="82">
        <v>27</v>
      </c>
      <c r="V554" s="83">
        <v>15</v>
      </c>
    </row>
    <row r="555" spans="1:22">
      <c r="A555" s="86" t="s">
        <v>612</v>
      </c>
      <c r="B555" s="82">
        <v>32</v>
      </c>
      <c r="C555" s="82">
        <v>19</v>
      </c>
      <c r="D555" s="82">
        <v>21</v>
      </c>
      <c r="E555" s="82">
        <v>23</v>
      </c>
      <c r="F555" s="82">
        <v>33</v>
      </c>
      <c r="G555" s="82">
        <v>26</v>
      </c>
      <c r="H555" s="82">
        <v>25</v>
      </c>
      <c r="I555" s="82">
        <v>31</v>
      </c>
      <c r="J555" s="82">
        <v>36</v>
      </c>
      <c r="K555" s="82">
        <v>27</v>
      </c>
      <c r="L555" s="82">
        <v>30</v>
      </c>
      <c r="M555" s="82">
        <v>28</v>
      </c>
      <c r="N555" s="82">
        <v>30</v>
      </c>
      <c r="O555" s="82">
        <v>18</v>
      </c>
      <c r="P555" s="82">
        <v>14</v>
      </c>
      <c r="Q555" s="174">
        <v>28</v>
      </c>
      <c r="R555" s="82">
        <v>14</v>
      </c>
      <c r="S555" s="82">
        <v>27</v>
      </c>
      <c r="T555" s="82">
        <v>23</v>
      </c>
      <c r="U555" s="82">
        <v>28</v>
      </c>
      <c r="V555" s="83">
        <v>25</v>
      </c>
    </row>
    <row r="556" spans="1:22">
      <c r="A556" s="86" t="s">
        <v>613</v>
      </c>
      <c r="B556" s="82">
        <v>63</v>
      </c>
      <c r="C556" s="82">
        <v>59</v>
      </c>
      <c r="D556" s="82">
        <v>60</v>
      </c>
      <c r="E556" s="82">
        <v>55</v>
      </c>
      <c r="F556" s="82">
        <v>68</v>
      </c>
      <c r="G556" s="82">
        <v>60</v>
      </c>
      <c r="H556" s="82">
        <v>76</v>
      </c>
      <c r="I556" s="82">
        <v>49</v>
      </c>
      <c r="J556" s="82">
        <v>62</v>
      </c>
      <c r="K556" s="82">
        <v>59</v>
      </c>
      <c r="L556" s="82">
        <v>53</v>
      </c>
      <c r="M556" s="82">
        <v>61</v>
      </c>
      <c r="N556" s="82">
        <v>51</v>
      </c>
      <c r="O556" s="82">
        <v>42</v>
      </c>
      <c r="P556" s="82">
        <v>47</v>
      </c>
      <c r="Q556" s="174">
        <v>47</v>
      </c>
      <c r="R556" s="82">
        <v>47</v>
      </c>
      <c r="S556" s="82">
        <v>46</v>
      </c>
      <c r="T556" s="82">
        <v>49</v>
      </c>
      <c r="U556" s="82">
        <v>45</v>
      </c>
      <c r="V556" s="83">
        <v>56</v>
      </c>
    </row>
    <row r="557" spans="1:22">
      <c r="A557" s="86" t="s">
        <v>614</v>
      </c>
      <c r="B557" s="82">
        <v>4</v>
      </c>
      <c r="C557" s="82">
        <v>15</v>
      </c>
      <c r="D557" s="82">
        <v>7</v>
      </c>
      <c r="E557" s="82">
        <v>8</v>
      </c>
      <c r="F557" s="82">
        <v>9</v>
      </c>
      <c r="G557" s="82">
        <v>7</v>
      </c>
      <c r="H557" s="82">
        <v>7</v>
      </c>
      <c r="I557" s="82">
        <v>11</v>
      </c>
      <c r="J557" s="82">
        <v>9</v>
      </c>
      <c r="K557" s="82">
        <v>13</v>
      </c>
      <c r="L557" s="82">
        <v>13</v>
      </c>
      <c r="M557" s="82">
        <v>5</v>
      </c>
      <c r="N557" s="82">
        <v>5</v>
      </c>
      <c r="O557" s="82">
        <v>9</v>
      </c>
      <c r="P557" s="82">
        <v>6</v>
      </c>
      <c r="Q557" s="174">
        <v>10</v>
      </c>
      <c r="R557" s="82">
        <v>6</v>
      </c>
      <c r="S557" s="82">
        <v>10</v>
      </c>
      <c r="T557" s="82">
        <v>11</v>
      </c>
      <c r="U557" s="82">
        <v>17</v>
      </c>
      <c r="V557" s="83">
        <v>13</v>
      </c>
    </row>
    <row r="558" spans="1:22">
      <c r="A558" s="86" t="s">
        <v>615</v>
      </c>
      <c r="B558" s="82">
        <v>16</v>
      </c>
      <c r="C558" s="82">
        <v>17</v>
      </c>
      <c r="D558" s="82">
        <v>15</v>
      </c>
      <c r="E558" s="82">
        <v>22</v>
      </c>
      <c r="F558" s="82">
        <v>15</v>
      </c>
      <c r="G558" s="82">
        <v>19</v>
      </c>
      <c r="H558" s="82">
        <v>15</v>
      </c>
      <c r="I558" s="82">
        <v>10</v>
      </c>
      <c r="J558" s="82">
        <v>14</v>
      </c>
      <c r="K558" s="82">
        <v>7</v>
      </c>
      <c r="L558" s="82">
        <v>20</v>
      </c>
      <c r="M558" s="82">
        <v>15</v>
      </c>
      <c r="N558" s="82">
        <v>12</v>
      </c>
      <c r="O558" s="82">
        <v>9</v>
      </c>
      <c r="P558" s="82">
        <v>15</v>
      </c>
      <c r="Q558" s="174">
        <v>20</v>
      </c>
      <c r="R558" s="82">
        <v>15</v>
      </c>
      <c r="S558" s="82">
        <v>20</v>
      </c>
      <c r="T558" s="82">
        <v>10</v>
      </c>
      <c r="U558" s="82">
        <v>12</v>
      </c>
      <c r="V558" s="83">
        <v>8</v>
      </c>
    </row>
    <row r="559" spans="1:22">
      <c r="A559" s="61" t="s">
        <v>422</v>
      </c>
      <c r="B559" s="82">
        <v>1262</v>
      </c>
      <c r="C559" s="82">
        <v>1277</v>
      </c>
      <c r="D559" s="82">
        <v>1158</v>
      </c>
      <c r="E559" s="82">
        <v>1121</v>
      </c>
      <c r="F559" s="82">
        <v>1102</v>
      </c>
      <c r="G559" s="82">
        <v>1209</v>
      </c>
      <c r="H559" s="82">
        <v>1212</v>
      </c>
      <c r="I559" s="82">
        <v>1253</v>
      </c>
      <c r="J559" s="82">
        <v>1229</v>
      </c>
      <c r="K559" s="82">
        <v>1133</v>
      </c>
      <c r="L559" s="82">
        <v>1141</v>
      </c>
      <c r="M559" s="82">
        <v>1075</v>
      </c>
      <c r="N559" s="82">
        <v>1109</v>
      </c>
      <c r="O559" s="82">
        <v>1035</v>
      </c>
      <c r="P559" s="82">
        <v>1058</v>
      </c>
      <c r="Q559" s="174">
        <v>1007</v>
      </c>
      <c r="R559" s="82">
        <v>1037</v>
      </c>
      <c r="S559" s="82">
        <v>996</v>
      </c>
      <c r="T559" s="82">
        <v>932</v>
      </c>
      <c r="U559" s="82">
        <v>887</v>
      </c>
      <c r="V559" s="83">
        <v>868</v>
      </c>
    </row>
    <row r="560" spans="1:22">
      <c r="A560" s="61" t="s">
        <v>616</v>
      </c>
      <c r="B560" s="82">
        <f>SUM(B561:B565)</f>
        <v>292</v>
      </c>
      <c r="C560" s="82">
        <f t="shared" ref="C560:M560" si="35">SUM(C561:C565)</f>
        <v>334</v>
      </c>
      <c r="D560" s="82">
        <f t="shared" si="35"/>
        <v>300</v>
      </c>
      <c r="E560" s="82">
        <f t="shared" si="35"/>
        <v>274</v>
      </c>
      <c r="F560" s="82">
        <f t="shared" si="35"/>
        <v>270</v>
      </c>
      <c r="G560" s="82">
        <f t="shared" si="35"/>
        <v>323</v>
      </c>
      <c r="H560" s="82">
        <f t="shared" si="35"/>
        <v>319</v>
      </c>
      <c r="I560" s="82">
        <f t="shared" si="35"/>
        <v>365</v>
      </c>
      <c r="J560" s="82">
        <f t="shared" si="35"/>
        <v>328</v>
      </c>
      <c r="K560" s="82">
        <f t="shared" si="35"/>
        <v>293</v>
      </c>
      <c r="L560" s="82">
        <f t="shared" si="35"/>
        <v>296</v>
      </c>
      <c r="M560" s="82">
        <f t="shared" si="35"/>
        <v>283</v>
      </c>
      <c r="N560" s="82">
        <v>267</v>
      </c>
      <c r="O560" s="82">
        <v>226</v>
      </c>
      <c r="P560" s="82">
        <v>252</v>
      </c>
      <c r="Q560" s="174">
        <v>233</v>
      </c>
      <c r="R560" s="82">
        <v>250</v>
      </c>
      <c r="S560" s="82">
        <v>234</v>
      </c>
      <c r="T560" s="82">
        <v>253</v>
      </c>
      <c r="U560" s="82">
        <v>212</v>
      </c>
      <c r="V560" s="83">
        <v>198</v>
      </c>
    </row>
    <row r="561" spans="1:22">
      <c r="A561" s="86" t="s">
        <v>617</v>
      </c>
      <c r="B561" s="82">
        <v>140</v>
      </c>
      <c r="C561" s="82">
        <v>160</v>
      </c>
      <c r="D561" s="82">
        <v>150</v>
      </c>
      <c r="E561" s="82">
        <v>153</v>
      </c>
      <c r="F561" s="82">
        <v>150</v>
      </c>
      <c r="G561" s="82">
        <v>167</v>
      </c>
      <c r="H561" s="82">
        <v>158</v>
      </c>
      <c r="I561" s="82">
        <v>179</v>
      </c>
      <c r="J561" s="82">
        <v>165</v>
      </c>
      <c r="K561" s="82">
        <v>144</v>
      </c>
      <c r="L561" s="82">
        <v>159</v>
      </c>
      <c r="M561" s="82">
        <v>141</v>
      </c>
      <c r="N561" s="82">
        <v>136</v>
      </c>
      <c r="O561" s="82">
        <v>97</v>
      </c>
      <c r="P561" s="82">
        <v>140</v>
      </c>
      <c r="Q561" s="174">
        <v>116</v>
      </c>
      <c r="R561" s="82">
        <v>139</v>
      </c>
      <c r="S561" s="82">
        <v>117</v>
      </c>
      <c r="T561" s="82">
        <v>142</v>
      </c>
      <c r="U561" s="82">
        <v>114</v>
      </c>
      <c r="V561" s="83">
        <v>109</v>
      </c>
    </row>
    <row r="562" spans="1:22">
      <c r="A562" s="86" t="s">
        <v>618</v>
      </c>
      <c r="B562" s="82">
        <v>17</v>
      </c>
      <c r="C562" s="82">
        <v>29</v>
      </c>
      <c r="D562" s="82">
        <v>19</v>
      </c>
      <c r="E562" s="82">
        <v>17</v>
      </c>
      <c r="F562" s="82">
        <v>15</v>
      </c>
      <c r="G562" s="82">
        <v>22</v>
      </c>
      <c r="H562" s="82">
        <v>23</v>
      </c>
      <c r="I562" s="82">
        <v>21</v>
      </c>
      <c r="J562" s="82">
        <v>27</v>
      </c>
      <c r="K562" s="82">
        <v>19</v>
      </c>
      <c r="L562" s="82">
        <v>18</v>
      </c>
      <c r="M562" s="82">
        <v>24</v>
      </c>
      <c r="N562" s="82">
        <v>18</v>
      </c>
      <c r="O562" s="82">
        <v>24</v>
      </c>
      <c r="P562" s="82">
        <v>19</v>
      </c>
      <c r="Q562" s="174">
        <v>13</v>
      </c>
      <c r="R562" s="82">
        <v>19</v>
      </c>
      <c r="S562" s="82">
        <v>13</v>
      </c>
      <c r="T562" s="82">
        <v>16</v>
      </c>
      <c r="U562" s="82">
        <v>17</v>
      </c>
      <c r="V562" s="83">
        <v>6</v>
      </c>
    </row>
    <row r="563" spans="1:22">
      <c r="A563" s="86" t="s">
        <v>619</v>
      </c>
      <c r="B563" s="82">
        <v>83</v>
      </c>
      <c r="C563" s="82">
        <v>96</v>
      </c>
      <c r="D563" s="82">
        <v>86</v>
      </c>
      <c r="E563" s="82">
        <v>76</v>
      </c>
      <c r="F563" s="82">
        <v>75</v>
      </c>
      <c r="G563" s="82">
        <v>77</v>
      </c>
      <c r="H563" s="82">
        <v>90</v>
      </c>
      <c r="I563" s="82">
        <v>103</v>
      </c>
      <c r="J563" s="82">
        <v>83</v>
      </c>
      <c r="K563" s="82">
        <v>81</v>
      </c>
      <c r="L563" s="82">
        <v>78</v>
      </c>
      <c r="M563" s="82">
        <v>71</v>
      </c>
      <c r="N563" s="82">
        <v>73</v>
      </c>
      <c r="O563" s="82">
        <v>60</v>
      </c>
      <c r="P563" s="82">
        <v>59</v>
      </c>
      <c r="Q563" s="174">
        <v>70</v>
      </c>
      <c r="R563" s="82">
        <v>58</v>
      </c>
      <c r="S563" s="82">
        <v>70</v>
      </c>
      <c r="T563" s="82">
        <v>58</v>
      </c>
      <c r="U563" s="82">
        <v>56</v>
      </c>
      <c r="V563" s="83">
        <v>50</v>
      </c>
    </row>
    <row r="564" spans="1:22">
      <c r="A564" s="86" t="s">
        <v>620</v>
      </c>
      <c r="B564" s="82">
        <v>12</v>
      </c>
      <c r="C564" s="82">
        <v>5</v>
      </c>
      <c r="D564" s="82">
        <v>7</v>
      </c>
      <c r="E564" s="82">
        <v>7</v>
      </c>
      <c r="F564" s="82">
        <v>5</v>
      </c>
      <c r="G564" s="82">
        <v>10</v>
      </c>
      <c r="H564" s="82">
        <v>11</v>
      </c>
      <c r="I564" s="82">
        <v>7</v>
      </c>
      <c r="J564" s="82">
        <v>6</v>
      </c>
      <c r="K564" s="82">
        <v>11</v>
      </c>
      <c r="L564" s="82">
        <v>9</v>
      </c>
      <c r="M564" s="82">
        <v>11</v>
      </c>
      <c r="N564" s="82">
        <v>8</v>
      </c>
      <c r="O564" s="82">
        <v>9</v>
      </c>
      <c r="P564" s="82">
        <v>8</v>
      </c>
      <c r="Q564" s="174">
        <v>4</v>
      </c>
      <c r="R564" s="82">
        <v>8</v>
      </c>
      <c r="S564" s="82">
        <v>4</v>
      </c>
      <c r="T564" s="82">
        <v>7</v>
      </c>
      <c r="U564" s="82">
        <v>11</v>
      </c>
      <c r="V564" s="83">
        <v>5</v>
      </c>
    </row>
    <row r="565" spans="1:22">
      <c r="A565" s="86" t="s">
        <v>621</v>
      </c>
      <c r="B565" s="82">
        <v>40</v>
      </c>
      <c r="C565" s="82">
        <v>44</v>
      </c>
      <c r="D565" s="82">
        <v>38</v>
      </c>
      <c r="E565" s="82">
        <v>21</v>
      </c>
      <c r="F565" s="82">
        <v>25</v>
      </c>
      <c r="G565" s="82">
        <v>47</v>
      </c>
      <c r="H565" s="82">
        <v>37</v>
      </c>
      <c r="I565" s="82">
        <v>55</v>
      </c>
      <c r="J565" s="82">
        <v>47</v>
      </c>
      <c r="K565" s="82">
        <v>38</v>
      </c>
      <c r="L565" s="82">
        <v>32</v>
      </c>
      <c r="M565" s="82">
        <v>36</v>
      </c>
      <c r="N565" s="82">
        <v>32</v>
      </c>
      <c r="O565" s="82">
        <v>36</v>
      </c>
      <c r="P565" s="82">
        <v>26</v>
      </c>
      <c r="Q565" s="174">
        <v>30</v>
      </c>
      <c r="R565" s="82">
        <v>26</v>
      </c>
      <c r="S565" s="82">
        <v>30</v>
      </c>
      <c r="T565" s="82">
        <v>30</v>
      </c>
      <c r="U565" s="82">
        <v>14</v>
      </c>
      <c r="V565" s="83">
        <v>28</v>
      </c>
    </row>
    <row r="566" spans="1:22">
      <c r="A566" s="61" t="s">
        <v>630</v>
      </c>
      <c r="B566" s="82">
        <f>SUM(B567:B574)</f>
        <v>177</v>
      </c>
      <c r="C566" s="82">
        <f t="shared" ref="C566:M566" si="36">SUM(C567:C574)</f>
        <v>205</v>
      </c>
      <c r="D566" s="82">
        <f t="shared" si="36"/>
        <v>201</v>
      </c>
      <c r="E566" s="82">
        <f t="shared" si="36"/>
        <v>183</v>
      </c>
      <c r="F566" s="82">
        <f t="shared" si="36"/>
        <v>156</v>
      </c>
      <c r="G566" s="82">
        <f t="shared" si="36"/>
        <v>186</v>
      </c>
      <c r="H566" s="82">
        <f t="shared" si="36"/>
        <v>184</v>
      </c>
      <c r="I566" s="82">
        <f t="shared" si="36"/>
        <v>202</v>
      </c>
      <c r="J566" s="82">
        <f t="shared" si="36"/>
        <v>178</v>
      </c>
      <c r="K566" s="82">
        <f t="shared" si="36"/>
        <v>173</v>
      </c>
      <c r="L566" s="82">
        <f t="shared" si="36"/>
        <v>187</v>
      </c>
      <c r="M566" s="82">
        <f t="shared" si="36"/>
        <v>177</v>
      </c>
      <c r="N566" s="82">
        <v>196</v>
      </c>
      <c r="O566" s="82">
        <v>212</v>
      </c>
      <c r="P566" s="82">
        <v>181</v>
      </c>
      <c r="Q566" s="174">
        <v>187</v>
      </c>
      <c r="R566" s="82">
        <v>180</v>
      </c>
      <c r="S566" s="82">
        <v>187</v>
      </c>
      <c r="T566" s="82">
        <v>151</v>
      </c>
      <c r="U566" s="82">
        <v>142</v>
      </c>
      <c r="V566" s="83">
        <v>131</v>
      </c>
    </row>
    <row r="567" spans="1:22">
      <c r="A567" s="86" t="s">
        <v>622</v>
      </c>
      <c r="B567" s="82">
        <v>58</v>
      </c>
      <c r="C567" s="82">
        <v>73</v>
      </c>
      <c r="D567" s="82">
        <v>66</v>
      </c>
      <c r="E567" s="82">
        <v>52</v>
      </c>
      <c r="F567" s="82">
        <v>58</v>
      </c>
      <c r="G567" s="82">
        <v>64</v>
      </c>
      <c r="H567" s="82">
        <v>77</v>
      </c>
      <c r="I567" s="82">
        <v>74</v>
      </c>
      <c r="J567" s="82">
        <v>62</v>
      </c>
      <c r="K567" s="82">
        <v>59</v>
      </c>
      <c r="L567" s="82">
        <v>66</v>
      </c>
      <c r="M567" s="82">
        <v>58</v>
      </c>
      <c r="N567" s="82">
        <v>84</v>
      </c>
      <c r="O567" s="82">
        <v>82</v>
      </c>
      <c r="P567" s="82">
        <v>63</v>
      </c>
      <c r="Q567" s="174">
        <v>63</v>
      </c>
      <c r="R567" s="82">
        <v>64</v>
      </c>
      <c r="S567" s="82">
        <v>63</v>
      </c>
      <c r="T567" s="82">
        <v>51</v>
      </c>
      <c r="U567" s="82">
        <v>47</v>
      </c>
      <c r="V567" s="83">
        <v>40</v>
      </c>
    </row>
    <row r="568" spans="1:22">
      <c r="A568" s="86" t="s">
        <v>623</v>
      </c>
      <c r="B568" s="82">
        <v>10</v>
      </c>
      <c r="C568" s="82">
        <v>12</v>
      </c>
      <c r="D568" s="82">
        <v>10</v>
      </c>
      <c r="E568" s="82">
        <v>19</v>
      </c>
      <c r="F568" s="82">
        <v>11</v>
      </c>
      <c r="G568" s="82">
        <v>15</v>
      </c>
      <c r="H568" s="82">
        <v>13</v>
      </c>
      <c r="I568" s="82">
        <v>11</v>
      </c>
      <c r="J568" s="82">
        <v>13</v>
      </c>
      <c r="K568" s="82">
        <v>11</v>
      </c>
      <c r="L568" s="82">
        <v>10</v>
      </c>
      <c r="M568" s="82">
        <v>15</v>
      </c>
      <c r="N568" s="82">
        <v>10</v>
      </c>
      <c r="O568" s="82">
        <v>14</v>
      </c>
      <c r="P568" s="82">
        <v>14</v>
      </c>
      <c r="Q568" s="174">
        <v>13</v>
      </c>
      <c r="R568" s="82">
        <v>14</v>
      </c>
      <c r="S568" s="82">
        <v>13</v>
      </c>
      <c r="T568" s="82">
        <v>10</v>
      </c>
      <c r="U568" s="82">
        <v>6</v>
      </c>
      <c r="V568" s="83">
        <v>9</v>
      </c>
    </row>
    <row r="569" spans="1:22">
      <c r="A569" s="86" t="s">
        <v>624</v>
      </c>
      <c r="B569" s="82">
        <v>11</v>
      </c>
      <c r="C569" s="82">
        <v>10</v>
      </c>
      <c r="D569" s="82">
        <v>7</v>
      </c>
      <c r="E569" s="82">
        <v>9</v>
      </c>
      <c r="F569" s="82">
        <v>4</v>
      </c>
      <c r="G569" s="82">
        <v>9</v>
      </c>
      <c r="H569" s="82">
        <v>13</v>
      </c>
      <c r="I569" s="82">
        <v>13</v>
      </c>
      <c r="J569" s="82">
        <v>13</v>
      </c>
      <c r="K569" s="82">
        <v>16</v>
      </c>
      <c r="L569" s="82">
        <v>8</v>
      </c>
      <c r="M569" s="82">
        <v>8</v>
      </c>
      <c r="N569" s="82">
        <v>4</v>
      </c>
      <c r="O569" s="82">
        <v>7</v>
      </c>
      <c r="P569" s="82">
        <v>9</v>
      </c>
      <c r="Q569" s="174">
        <v>12</v>
      </c>
      <c r="R569" s="82">
        <v>9</v>
      </c>
      <c r="S569" s="82">
        <v>12</v>
      </c>
      <c r="T569" s="82">
        <v>9</v>
      </c>
      <c r="U569" s="82">
        <v>4</v>
      </c>
      <c r="V569" s="83">
        <v>4</v>
      </c>
    </row>
    <row r="570" spans="1:22">
      <c r="A570" s="86" t="s">
        <v>625</v>
      </c>
      <c r="B570" s="82">
        <v>18</v>
      </c>
      <c r="C570" s="82">
        <v>19</v>
      </c>
      <c r="D570" s="82">
        <v>28</v>
      </c>
      <c r="E570" s="82">
        <v>24</v>
      </c>
      <c r="F570" s="82">
        <v>22</v>
      </c>
      <c r="G570" s="82">
        <v>17</v>
      </c>
      <c r="H570" s="82">
        <v>17</v>
      </c>
      <c r="I570" s="82">
        <v>21</v>
      </c>
      <c r="J570" s="82">
        <v>20</v>
      </c>
      <c r="K570" s="82">
        <v>21</v>
      </c>
      <c r="L570" s="82">
        <v>28</v>
      </c>
      <c r="M570" s="82">
        <v>20</v>
      </c>
      <c r="N570" s="82">
        <v>16</v>
      </c>
      <c r="O570" s="82">
        <v>26</v>
      </c>
      <c r="P570" s="82">
        <v>24</v>
      </c>
      <c r="Q570" s="174">
        <v>18</v>
      </c>
      <c r="R570" s="82">
        <v>23</v>
      </c>
      <c r="S570" s="82">
        <v>18</v>
      </c>
      <c r="T570" s="82">
        <v>19</v>
      </c>
      <c r="U570" s="82">
        <v>14</v>
      </c>
      <c r="V570" s="83">
        <v>14</v>
      </c>
    </row>
    <row r="571" spans="1:22">
      <c r="A571" s="86" t="s">
        <v>626</v>
      </c>
      <c r="B571" s="82">
        <v>35</v>
      </c>
      <c r="C571" s="82">
        <v>43</v>
      </c>
      <c r="D571" s="82">
        <v>33</v>
      </c>
      <c r="E571" s="82">
        <v>29</v>
      </c>
      <c r="F571" s="82">
        <v>23</v>
      </c>
      <c r="G571" s="82">
        <v>29</v>
      </c>
      <c r="H571" s="82">
        <v>18</v>
      </c>
      <c r="I571" s="82">
        <v>27</v>
      </c>
      <c r="J571" s="82">
        <v>30</v>
      </c>
      <c r="K571" s="82">
        <v>20</v>
      </c>
      <c r="L571" s="82">
        <v>22</v>
      </c>
      <c r="M571" s="82">
        <v>30</v>
      </c>
      <c r="N571" s="82">
        <v>33</v>
      </c>
      <c r="O571" s="82">
        <v>30</v>
      </c>
      <c r="P571" s="82">
        <v>23</v>
      </c>
      <c r="Q571" s="174">
        <v>31</v>
      </c>
      <c r="R571" s="82">
        <v>23</v>
      </c>
      <c r="S571" s="82">
        <v>31</v>
      </c>
      <c r="T571" s="82">
        <v>23</v>
      </c>
      <c r="U571" s="82">
        <v>19</v>
      </c>
      <c r="V571" s="83">
        <v>21</v>
      </c>
    </row>
    <row r="572" spans="1:22">
      <c r="A572" s="86" t="s">
        <v>627</v>
      </c>
      <c r="B572" s="82">
        <v>17</v>
      </c>
      <c r="C572" s="82">
        <v>20</v>
      </c>
      <c r="D572" s="82">
        <v>24</v>
      </c>
      <c r="E572" s="82">
        <v>20</v>
      </c>
      <c r="F572" s="82">
        <v>11</v>
      </c>
      <c r="G572" s="82">
        <v>22</v>
      </c>
      <c r="H572" s="82">
        <v>15</v>
      </c>
      <c r="I572" s="82">
        <v>31</v>
      </c>
      <c r="J572" s="82">
        <v>17</v>
      </c>
      <c r="K572" s="82">
        <v>16</v>
      </c>
      <c r="L572" s="82">
        <v>26</v>
      </c>
      <c r="M572" s="82">
        <v>22</v>
      </c>
      <c r="N572" s="82">
        <v>23</v>
      </c>
      <c r="O572" s="82">
        <v>25</v>
      </c>
      <c r="P572" s="82">
        <v>18</v>
      </c>
      <c r="Q572" s="174">
        <v>23</v>
      </c>
      <c r="R572" s="82">
        <v>18</v>
      </c>
      <c r="S572" s="82">
        <v>23</v>
      </c>
      <c r="T572" s="82">
        <v>18</v>
      </c>
      <c r="U572" s="82">
        <v>20</v>
      </c>
      <c r="V572" s="83">
        <v>19</v>
      </c>
    </row>
    <row r="573" spans="1:22">
      <c r="A573" s="86" t="s">
        <v>628</v>
      </c>
      <c r="B573" s="82">
        <v>21</v>
      </c>
      <c r="C573" s="82">
        <v>20</v>
      </c>
      <c r="D573" s="82">
        <v>24</v>
      </c>
      <c r="E573" s="82">
        <v>19</v>
      </c>
      <c r="F573" s="82">
        <v>23</v>
      </c>
      <c r="G573" s="82">
        <v>19</v>
      </c>
      <c r="H573" s="82">
        <v>16</v>
      </c>
      <c r="I573" s="82">
        <v>15</v>
      </c>
      <c r="J573" s="82">
        <v>14</v>
      </c>
      <c r="K573" s="82">
        <v>17</v>
      </c>
      <c r="L573" s="82">
        <v>16</v>
      </c>
      <c r="M573" s="82">
        <v>17</v>
      </c>
      <c r="N573" s="82">
        <v>22</v>
      </c>
      <c r="O573" s="82">
        <v>16</v>
      </c>
      <c r="P573" s="82">
        <v>21</v>
      </c>
      <c r="Q573" s="174">
        <v>13</v>
      </c>
      <c r="R573" s="82">
        <v>20</v>
      </c>
      <c r="S573" s="82">
        <v>13</v>
      </c>
      <c r="T573" s="82">
        <v>17</v>
      </c>
      <c r="U573" s="82">
        <v>21</v>
      </c>
      <c r="V573" s="83">
        <v>17</v>
      </c>
    </row>
    <row r="574" spans="1:22">
      <c r="A574" s="86" t="s">
        <v>629</v>
      </c>
      <c r="B574" s="82">
        <v>7</v>
      </c>
      <c r="C574" s="82">
        <v>8</v>
      </c>
      <c r="D574" s="82">
        <v>9</v>
      </c>
      <c r="E574" s="82">
        <v>11</v>
      </c>
      <c r="F574" s="82">
        <v>4</v>
      </c>
      <c r="G574" s="82">
        <v>11</v>
      </c>
      <c r="H574" s="82">
        <v>15</v>
      </c>
      <c r="I574" s="82">
        <v>10</v>
      </c>
      <c r="J574" s="82">
        <v>9</v>
      </c>
      <c r="K574" s="82">
        <v>13</v>
      </c>
      <c r="L574" s="82">
        <v>11</v>
      </c>
      <c r="M574" s="82">
        <v>7</v>
      </c>
      <c r="N574" s="82">
        <v>4</v>
      </c>
      <c r="O574" s="82">
        <v>12</v>
      </c>
      <c r="P574" s="82">
        <v>9</v>
      </c>
      <c r="Q574" s="174">
        <v>14</v>
      </c>
      <c r="R574" s="82">
        <v>9</v>
      </c>
      <c r="S574" s="82">
        <v>14</v>
      </c>
      <c r="T574" s="82">
        <v>4</v>
      </c>
      <c r="U574" s="82">
        <v>11</v>
      </c>
      <c r="V574" s="83">
        <v>7</v>
      </c>
    </row>
    <row r="575" spans="1:22">
      <c r="A575" s="61" t="s">
        <v>631</v>
      </c>
      <c r="B575" s="82">
        <v>259</v>
      </c>
      <c r="C575" s="82">
        <v>267</v>
      </c>
      <c r="D575" s="82">
        <v>214</v>
      </c>
      <c r="E575" s="82">
        <v>220</v>
      </c>
      <c r="F575" s="82">
        <v>237</v>
      </c>
      <c r="G575" s="82">
        <v>219</v>
      </c>
      <c r="H575" s="82">
        <v>220</v>
      </c>
      <c r="I575" s="82">
        <v>205</v>
      </c>
      <c r="J575" s="82">
        <v>206</v>
      </c>
      <c r="K575" s="82">
        <v>192</v>
      </c>
      <c r="L575" s="82">
        <v>207</v>
      </c>
      <c r="M575" s="82">
        <v>184</v>
      </c>
      <c r="N575" s="82">
        <v>190</v>
      </c>
      <c r="O575" s="82">
        <v>200</v>
      </c>
      <c r="P575" s="82">
        <v>185</v>
      </c>
      <c r="Q575" s="174">
        <v>171</v>
      </c>
      <c r="R575" s="82">
        <v>182</v>
      </c>
      <c r="S575" s="82">
        <v>164</v>
      </c>
      <c r="T575" s="82">
        <v>164</v>
      </c>
      <c r="U575" s="82">
        <v>164</v>
      </c>
      <c r="V575" s="83">
        <v>190</v>
      </c>
    </row>
    <row r="576" spans="1:22">
      <c r="A576" s="86" t="s">
        <v>632</v>
      </c>
      <c r="B576" s="82">
        <v>52</v>
      </c>
      <c r="C576" s="82">
        <v>55</v>
      </c>
      <c r="D576" s="82">
        <v>39</v>
      </c>
      <c r="E576" s="82">
        <v>49</v>
      </c>
      <c r="F576" s="82">
        <v>47</v>
      </c>
      <c r="G576" s="82">
        <v>43</v>
      </c>
      <c r="H576" s="82">
        <v>44</v>
      </c>
      <c r="I576" s="82">
        <v>42</v>
      </c>
      <c r="J576" s="82">
        <v>36</v>
      </c>
      <c r="K576" s="82">
        <v>35</v>
      </c>
      <c r="L576" s="82">
        <v>31</v>
      </c>
      <c r="M576" s="82">
        <v>36</v>
      </c>
      <c r="N576" s="82">
        <v>40</v>
      </c>
      <c r="O576" s="82">
        <v>46</v>
      </c>
      <c r="P576" s="82">
        <v>38</v>
      </c>
      <c r="Q576" s="174">
        <v>45</v>
      </c>
      <c r="R576" s="82">
        <v>36</v>
      </c>
      <c r="S576" s="82">
        <v>43</v>
      </c>
      <c r="T576" s="82">
        <v>32</v>
      </c>
      <c r="U576" s="82">
        <v>41</v>
      </c>
      <c r="V576" s="83">
        <v>50</v>
      </c>
    </row>
    <row r="577" spans="1:22">
      <c r="A577" s="86" t="s">
        <v>633</v>
      </c>
      <c r="B577" s="82">
        <v>19</v>
      </c>
      <c r="C577" s="82">
        <v>17</v>
      </c>
      <c r="D577" s="82">
        <v>12</v>
      </c>
      <c r="E577" s="82">
        <v>15</v>
      </c>
      <c r="F577" s="82">
        <v>14</v>
      </c>
      <c r="G577" s="82">
        <v>8</v>
      </c>
      <c r="H577" s="82">
        <v>10</v>
      </c>
      <c r="I577" s="82">
        <v>7</v>
      </c>
      <c r="J577" s="82">
        <v>18</v>
      </c>
      <c r="K577" s="82">
        <v>7</v>
      </c>
      <c r="L577" s="82">
        <v>9</v>
      </c>
      <c r="M577" s="82">
        <v>11</v>
      </c>
      <c r="N577" s="82">
        <v>12</v>
      </c>
      <c r="O577" s="82">
        <v>14</v>
      </c>
      <c r="P577" s="82">
        <v>13</v>
      </c>
      <c r="Q577" s="174">
        <v>10</v>
      </c>
      <c r="R577" s="82">
        <v>13</v>
      </c>
      <c r="S577" s="82">
        <v>10</v>
      </c>
      <c r="T577" s="82">
        <v>9</v>
      </c>
      <c r="U577" s="82">
        <v>8</v>
      </c>
      <c r="V577" s="83">
        <v>11</v>
      </c>
    </row>
    <row r="578" spans="1:22">
      <c r="A578" s="86" t="s">
        <v>634</v>
      </c>
      <c r="B578" s="82">
        <v>29</v>
      </c>
      <c r="C578" s="82">
        <v>19</v>
      </c>
      <c r="D578" s="82">
        <v>26</v>
      </c>
      <c r="E578" s="82">
        <v>20</v>
      </c>
      <c r="F578" s="82">
        <v>12</v>
      </c>
      <c r="G578" s="82">
        <v>23</v>
      </c>
      <c r="H578" s="82">
        <v>22</v>
      </c>
      <c r="I578" s="82">
        <v>21</v>
      </c>
      <c r="J578" s="82">
        <v>22</v>
      </c>
      <c r="K578" s="82">
        <v>20</v>
      </c>
      <c r="L578" s="82">
        <v>25</v>
      </c>
      <c r="M578" s="82">
        <v>16</v>
      </c>
      <c r="N578" s="82">
        <v>16</v>
      </c>
      <c r="O578" s="82">
        <v>16</v>
      </c>
      <c r="P578" s="82">
        <v>17</v>
      </c>
      <c r="Q578" s="174">
        <v>16</v>
      </c>
      <c r="R578" s="82">
        <v>17</v>
      </c>
      <c r="S578" s="82">
        <v>16</v>
      </c>
      <c r="T578" s="82">
        <v>18</v>
      </c>
      <c r="U578" s="82">
        <v>11</v>
      </c>
      <c r="V578" s="83">
        <v>24</v>
      </c>
    </row>
    <row r="579" spans="1:22">
      <c r="A579" s="86" t="s">
        <v>635</v>
      </c>
      <c r="B579" s="82">
        <v>27</v>
      </c>
      <c r="C579" s="82">
        <v>32</v>
      </c>
      <c r="D579" s="82">
        <v>20</v>
      </c>
      <c r="E579" s="82">
        <v>20</v>
      </c>
      <c r="F579" s="82">
        <v>19</v>
      </c>
      <c r="G579" s="82">
        <v>22</v>
      </c>
      <c r="H579" s="82">
        <v>14</v>
      </c>
      <c r="I579" s="82">
        <v>24</v>
      </c>
      <c r="J579" s="82">
        <v>17</v>
      </c>
      <c r="K579" s="82">
        <v>16</v>
      </c>
      <c r="L579" s="82">
        <v>18</v>
      </c>
      <c r="M579" s="82">
        <v>13</v>
      </c>
      <c r="N579" s="82">
        <v>10</v>
      </c>
      <c r="O579" s="82">
        <v>19</v>
      </c>
      <c r="P579" s="82">
        <v>6</v>
      </c>
      <c r="Q579" s="174">
        <v>9</v>
      </c>
      <c r="R579" s="82">
        <v>6</v>
      </c>
      <c r="S579" s="82">
        <v>9</v>
      </c>
      <c r="T579" s="82">
        <v>16</v>
      </c>
      <c r="U579" s="82">
        <v>12</v>
      </c>
      <c r="V579" s="83">
        <v>13</v>
      </c>
    </row>
    <row r="580" spans="1:22">
      <c r="A580" s="86" t="s">
        <v>636</v>
      </c>
      <c r="B580" s="82">
        <v>74</v>
      </c>
      <c r="C580" s="82">
        <v>81</v>
      </c>
      <c r="D580" s="82">
        <v>79</v>
      </c>
      <c r="E580" s="82">
        <v>70</v>
      </c>
      <c r="F580" s="82">
        <v>89</v>
      </c>
      <c r="G580" s="82">
        <v>69</v>
      </c>
      <c r="H580" s="82">
        <v>68</v>
      </c>
      <c r="I580" s="82">
        <v>61</v>
      </c>
      <c r="J580" s="82">
        <v>68</v>
      </c>
      <c r="K580" s="82">
        <v>57</v>
      </c>
      <c r="L580" s="82">
        <v>69</v>
      </c>
      <c r="M580" s="82">
        <v>52</v>
      </c>
      <c r="N580" s="82">
        <v>65</v>
      </c>
      <c r="O580" s="82">
        <v>57</v>
      </c>
      <c r="P580" s="82">
        <v>56</v>
      </c>
      <c r="Q580" s="174">
        <v>43</v>
      </c>
      <c r="R580" s="82">
        <v>55</v>
      </c>
      <c r="S580" s="82">
        <v>38</v>
      </c>
      <c r="T580" s="82">
        <v>51</v>
      </c>
      <c r="U580" s="82">
        <v>53</v>
      </c>
      <c r="V580" s="83">
        <v>43</v>
      </c>
    </row>
    <row r="581" spans="1:22">
      <c r="A581" s="86" t="s">
        <v>637</v>
      </c>
      <c r="B581" s="82">
        <v>18</v>
      </c>
      <c r="C581" s="82">
        <v>27</v>
      </c>
      <c r="D581" s="82">
        <v>18</v>
      </c>
      <c r="E581" s="82">
        <v>16</v>
      </c>
      <c r="F581" s="82">
        <v>19</v>
      </c>
      <c r="G581" s="82">
        <v>20</v>
      </c>
      <c r="H581" s="82">
        <v>23</v>
      </c>
      <c r="I581" s="82">
        <v>16</v>
      </c>
      <c r="J581" s="82">
        <v>11</v>
      </c>
      <c r="K581" s="82">
        <v>19</v>
      </c>
      <c r="L581" s="82">
        <v>25</v>
      </c>
      <c r="M581" s="82">
        <v>23</v>
      </c>
      <c r="N581" s="82">
        <v>12</v>
      </c>
      <c r="O581" s="82">
        <v>22</v>
      </c>
      <c r="P581" s="82">
        <v>22</v>
      </c>
      <c r="Q581" s="174">
        <v>21</v>
      </c>
      <c r="R581" s="82">
        <v>22</v>
      </c>
      <c r="S581" s="82">
        <v>21</v>
      </c>
      <c r="T581" s="82">
        <v>16</v>
      </c>
      <c r="U581" s="82">
        <v>17</v>
      </c>
      <c r="V581" s="83">
        <v>13</v>
      </c>
    </row>
    <row r="582" spans="1:22">
      <c r="A582" s="86" t="s">
        <v>638</v>
      </c>
      <c r="B582" s="82">
        <v>13</v>
      </c>
      <c r="C582" s="82">
        <v>7</v>
      </c>
      <c r="D582" s="82">
        <v>6</v>
      </c>
      <c r="E582" s="82">
        <v>8</v>
      </c>
      <c r="F582" s="82">
        <v>12</v>
      </c>
      <c r="G582" s="82">
        <v>10</v>
      </c>
      <c r="H582" s="82">
        <v>7</v>
      </c>
      <c r="I582" s="82">
        <v>12</v>
      </c>
      <c r="J582" s="82">
        <v>10</v>
      </c>
      <c r="K582" s="82">
        <v>9</v>
      </c>
      <c r="L582" s="82">
        <v>5</v>
      </c>
      <c r="M582" s="82">
        <v>11</v>
      </c>
      <c r="N582" s="82">
        <v>10</v>
      </c>
      <c r="O582" s="82">
        <v>7</v>
      </c>
      <c r="P582" s="82">
        <v>8</v>
      </c>
      <c r="Q582" s="174">
        <v>11</v>
      </c>
      <c r="R582" s="82">
        <v>8</v>
      </c>
      <c r="S582" s="82">
        <v>11</v>
      </c>
      <c r="T582" s="82">
        <v>3</v>
      </c>
      <c r="U582" s="82">
        <v>8</v>
      </c>
      <c r="V582" s="83">
        <v>8</v>
      </c>
    </row>
    <row r="583" spans="1:22">
      <c r="A583" s="86" t="s">
        <v>639</v>
      </c>
      <c r="B583" s="82">
        <v>10</v>
      </c>
      <c r="C583" s="82">
        <v>11</v>
      </c>
      <c r="D583" s="82">
        <v>8</v>
      </c>
      <c r="E583" s="82">
        <v>10</v>
      </c>
      <c r="F583" s="82">
        <v>16</v>
      </c>
      <c r="G583" s="82">
        <v>9</v>
      </c>
      <c r="H583" s="82">
        <v>16</v>
      </c>
      <c r="I583" s="82">
        <v>9</v>
      </c>
      <c r="J583" s="82">
        <v>11</v>
      </c>
      <c r="K583" s="82">
        <v>17</v>
      </c>
      <c r="L583" s="82">
        <v>13</v>
      </c>
      <c r="M583" s="82">
        <v>13</v>
      </c>
      <c r="N583" s="82">
        <v>9</v>
      </c>
      <c r="O583" s="82">
        <v>10</v>
      </c>
      <c r="P583" s="82">
        <v>10</v>
      </c>
      <c r="Q583" s="174">
        <v>6</v>
      </c>
      <c r="R583" s="82">
        <v>10</v>
      </c>
      <c r="S583" s="82">
        <v>6</v>
      </c>
      <c r="T583" s="82">
        <v>6</v>
      </c>
      <c r="U583" s="82">
        <v>4</v>
      </c>
      <c r="V583" s="83">
        <v>8</v>
      </c>
    </row>
    <row r="584" spans="1:22">
      <c r="A584" s="86" t="s">
        <v>640</v>
      </c>
      <c r="B584" s="82">
        <v>17</v>
      </c>
      <c r="C584" s="82">
        <v>18</v>
      </c>
      <c r="D584" s="82">
        <v>6</v>
      </c>
      <c r="E584" s="82">
        <v>12</v>
      </c>
      <c r="F584" s="82">
        <v>9</v>
      </c>
      <c r="G584" s="82">
        <v>15</v>
      </c>
      <c r="H584" s="82">
        <v>16</v>
      </c>
      <c r="I584" s="82">
        <v>13</v>
      </c>
      <c r="J584" s="82">
        <v>13</v>
      </c>
      <c r="K584" s="82">
        <v>12</v>
      </c>
      <c r="L584" s="82">
        <v>12</v>
      </c>
      <c r="M584" s="82">
        <v>9</v>
      </c>
      <c r="N584" s="82">
        <v>16</v>
      </c>
      <c r="O584" s="82">
        <v>9</v>
      </c>
      <c r="P584" s="82">
        <v>15</v>
      </c>
      <c r="Q584" s="174">
        <v>10</v>
      </c>
      <c r="R584" s="82">
        <v>15</v>
      </c>
      <c r="S584" s="82">
        <v>10</v>
      </c>
      <c r="T584" s="82">
        <v>13</v>
      </c>
      <c r="U584" s="82">
        <v>10</v>
      </c>
      <c r="V584" s="83">
        <v>20</v>
      </c>
    </row>
    <row r="585" spans="1:22">
      <c r="A585" s="61" t="s">
        <v>653</v>
      </c>
      <c r="B585" s="82">
        <f>SUM(B586:B597)</f>
        <v>282</v>
      </c>
      <c r="C585" s="82">
        <f t="shared" ref="C585:N585" si="37">SUM(C586:C597)</f>
        <v>260</v>
      </c>
      <c r="D585" s="82">
        <f t="shared" si="37"/>
        <v>213</v>
      </c>
      <c r="E585" s="82">
        <f t="shared" si="37"/>
        <v>222</v>
      </c>
      <c r="F585" s="82">
        <f t="shared" si="37"/>
        <v>212</v>
      </c>
      <c r="G585" s="82">
        <f t="shared" si="37"/>
        <v>239</v>
      </c>
      <c r="H585" s="82">
        <f t="shared" si="37"/>
        <v>253</v>
      </c>
      <c r="I585" s="82">
        <f t="shared" si="37"/>
        <v>247</v>
      </c>
      <c r="J585" s="82">
        <f t="shared" si="37"/>
        <v>262</v>
      </c>
      <c r="K585" s="82">
        <f t="shared" si="37"/>
        <v>264</v>
      </c>
      <c r="L585" s="82">
        <f t="shared" si="37"/>
        <v>223</v>
      </c>
      <c r="M585" s="82">
        <f t="shared" si="37"/>
        <v>227</v>
      </c>
      <c r="N585" s="82">
        <f t="shared" si="37"/>
        <v>249</v>
      </c>
      <c r="O585" s="82">
        <v>207</v>
      </c>
      <c r="P585" s="82">
        <v>239</v>
      </c>
      <c r="Q585" s="174">
        <v>222</v>
      </c>
      <c r="R585" s="82">
        <v>233</v>
      </c>
      <c r="S585" s="82">
        <v>219</v>
      </c>
      <c r="T585" s="82">
        <v>212</v>
      </c>
      <c r="U585" s="82">
        <v>212</v>
      </c>
      <c r="V585" s="83">
        <v>187</v>
      </c>
    </row>
    <row r="586" spans="1:22">
      <c r="A586" s="86" t="s">
        <v>641</v>
      </c>
      <c r="B586" s="82">
        <v>42</v>
      </c>
      <c r="C586" s="82">
        <v>42</v>
      </c>
      <c r="D586" s="82">
        <v>30</v>
      </c>
      <c r="E586" s="82">
        <v>32</v>
      </c>
      <c r="F586" s="82">
        <v>26</v>
      </c>
      <c r="G586" s="82">
        <v>30</v>
      </c>
      <c r="H586" s="82">
        <v>35</v>
      </c>
      <c r="I586" s="82">
        <v>22</v>
      </c>
      <c r="J586" s="82">
        <v>47</v>
      </c>
      <c r="K586" s="82">
        <v>42</v>
      </c>
      <c r="L586" s="82">
        <v>33</v>
      </c>
      <c r="M586" s="82">
        <v>43</v>
      </c>
      <c r="N586" s="82">
        <v>39</v>
      </c>
      <c r="O586" s="82">
        <v>34</v>
      </c>
      <c r="P586" s="82">
        <v>26</v>
      </c>
      <c r="Q586" s="174">
        <v>25</v>
      </c>
      <c r="R586" s="82">
        <v>27</v>
      </c>
      <c r="S586" s="82">
        <v>24</v>
      </c>
      <c r="T586" s="82">
        <v>29</v>
      </c>
      <c r="U586" s="82">
        <v>26</v>
      </c>
      <c r="V586" s="83">
        <v>27</v>
      </c>
    </row>
    <row r="587" spans="1:22">
      <c r="A587" s="86" t="s">
        <v>642</v>
      </c>
      <c r="B587" s="82">
        <v>21</v>
      </c>
      <c r="C587" s="82">
        <v>30</v>
      </c>
      <c r="D587" s="82">
        <v>19</v>
      </c>
      <c r="E587" s="82">
        <v>19</v>
      </c>
      <c r="F587" s="82">
        <v>16</v>
      </c>
      <c r="G587" s="82">
        <v>18</v>
      </c>
      <c r="H587" s="82">
        <v>16</v>
      </c>
      <c r="I587" s="82">
        <v>20</v>
      </c>
      <c r="J587" s="82">
        <v>15</v>
      </c>
      <c r="K587" s="82">
        <v>22</v>
      </c>
      <c r="L587" s="82">
        <v>19</v>
      </c>
      <c r="M587" s="82">
        <v>15</v>
      </c>
      <c r="N587" s="82">
        <v>23</v>
      </c>
      <c r="O587" s="82">
        <v>10</v>
      </c>
      <c r="P587" s="82">
        <v>14</v>
      </c>
      <c r="Q587" s="174">
        <v>10</v>
      </c>
      <c r="R587" s="82">
        <v>14</v>
      </c>
      <c r="S587" s="82">
        <v>10</v>
      </c>
      <c r="T587" s="82">
        <v>28</v>
      </c>
      <c r="U587" s="82">
        <v>18</v>
      </c>
      <c r="V587" s="83">
        <v>15</v>
      </c>
    </row>
    <row r="588" spans="1:22">
      <c r="A588" s="86" t="s">
        <v>643</v>
      </c>
      <c r="B588" s="82">
        <v>5</v>
      </c>
      <c r="C588" s="82">
        <v>5</v>
      </c>
      <c r="D588" s="82">
        <v>3</v>
      </c>
      <c r="E588" s="82">
        <v>5</v>
      </c>
      <c r="F588" s="82">
        <v>6</v>
      </c>
      <c r="G588" s="82">
        <v>3</v>
      </c>
      <c r="H588" s="82">
        <v>4</v>
      </c>
      <c r="I588" s="82">
        <v>7</v>
      </c>
      <c r="J588" s="82">
        <v>6</v>
      </c>
      <c r="K588" s="82">
        <v>5</v>
      </c>
      <c r="L588" s="82">
        <v>5</v>
      </c>
      <c r="M588" s="82">
        <v>6</v>
      </c>
      <c r="N588" s="82">
        <v>6</v>
      </c>
      <c r="O588" s="82">
        <v>9</v>
      </c>
      <c r="P588" s="82">
        <v>6</v>
      </c>
      <c r="Q588" s="174">
        <v>6</v>
      </c>
      <c r="R588" s="82">
        <v>6</v>
      </c>
      <c r="S588" s="82">
        <v>6</v>
      </c>
      <c r="T588" s="82">
        <v>4</v>
      </c>
      <c r="U588" s="82">
        <v>5</v>
      </c>
      <c r="V588" s="83">
        <v>3</v>
      </c>
    </row>
    <row r="589" spans="1:22">
      <c r="A589" s="86" t="s">
        <v>644</v>
      </c>
      <c r="B589" s="82">
        <v>8</v>
      </c>
      <c r="C589" s="82">
        <v>7</v>
      </c>
      <c r="D589" s="82">
        <v>9</v>
      </c>
      <c r="E589" s="82">
        <v>3</v>
      </c>
      <c r="F589" s="82">
        <v>4</v>
      </c>
      <c r="G589" s="82">
        <v>6</v>
      </c>
      <c r="H589" s="82">
        <v>10</v>
      </c>
      <c r="I589" s="82">
        <v>7</v>
      </c>
      <c r="J589" s="82">
        <v>4</v>
      </c>
      <c r="K589" s="82">
        <v>5</v>
      </c>
      <c r="L589" s="82">
        <v>6</v>
      </c>
      <c r="M589" s="82">
        <v>4</v>
      </c>
      <c r="N589" s="82">
        <v>11</v>
      </c>
      <c r="O589" s="82">
        <v>8</v>
      </c>
      <c r="P589" s="82">
        <v>3</v>
      </c>
      <c r="Q589" s="174">
        <v>5</v>
      </c>
      <c r="R589" s="82">
        <v>3</v>
      </c>
      <c r="S589" s="82">
        <v>5</v>
      </c>
      <c r="T589" s="82">
        <v>10</v>
      </c>
      <c r="U589" s="82">
        <v>0</v>
      </c>
      <c r="V589" s="83">
        <v>7</v>
      </c>
    </row>
    <row r="590" spans="1:22">
      <c r="A590" s="86" t="s">
        <v>645</v>
      </c>
      <c r="B590" s="82">
        <v>23</v>
      </c>
      <c r="C590" s="82">
        <v>19</v>
      </c>
      <c r="D590" s="82">
        <v>12</v>
      </c>
      <c r="E590" s="82">
        <v>22</v>
      </c>
      <c r="F590" s="82">
        <v>13</v>
      </c>
      <c r="G590" s="82">
        <v>20</v>
      </c>
      <c r="H590" s="82">
        <v>25</v>
      </c>
      <c r="I590" s="82">
        <v>23</v>
      </c>
      <c r="J590" s="82">
        <v>25</v>
      </c>
      <c r="K590" s="82">
        <v>23</v>
      </c>
      <c r="L590" s="82">
        <v>18</v>
      </c>
      <c r="M590" s="82">
        <v>15</v>
      </c>
      <c r="N590" s="82">
        <v>22</v>
      </c>
      <c r="O590" s="82">
        <v>18</v>
      </c>
      <c r="P590" s="82">
        <v>24</v>
      </c>
      <c r="Q590" s="174">
        <v>27</v>
      </c>
      <c r="R590" s="82">
        <v>24</v>
      </c>
      <c r="S590" s="82">
        <v>28</v>
      </c>
      <c r="T590" s="82">
        <v>20</v>
      </c>
      <c r="U590" s="82">
        <v>22</v>
      </c>
      <c r="V590" s="83">
        <v>22</v>
      </c>
    </row>
    <row r="591" spans="1:22">
      <c r="A591" s="86" t="s">
        <v>646</v>
      </c>
      <c r="B591" s="82">
        <v>24</v>
      </c>
      <c r="C591" s="82">
        <v>22</v>
      </c>
      <c r="D591" s="82">
        <v>23</v>
      </c>
      <c r="E591" s="82">
        <v>16</v>
      </c>
      <c r="F591" s="82">
        <v>24</v>
      </c>
      <c r="G591" s="82">
        <v>18</v>
      </c>
      <c r="H591" s="82">
        <v>26</v>
      </c>
      <c r="I591" s="82">
        <v>18</v>
      </c>
      <c r="J591" s="82">
        <v>19</v>
      </c>
      <c r="K591" s="82">
        <v>12</v>
      </c>
      <c r="L591" s="82">
        <v>19</v>
      </c>
      <c r="M591" s="82">
        <v>16</v>
      </c>
      <c r="N591" s="82">
        <v>19</v>
      </c>
      <c r="O591" s="82">
        <v>20</v>
      </c>
      <c r="P591" s="82">
        <v>26</v>
      </c>
      <c r="Q591" s="174">
        <v>22</v>
      </c>
      <c r="R591" s="82">
        <v>26</v>
      </c>
      <c r="S591" s="82">
        <v>22</v>
      </c>
      <c r="T591" s="82">
        <v>17</v>
      </c>
      <c r="U591" s="82">
        <v>22</v>
      </c>
      <c r="V591" s="83">
        <v>14</v>
      </c>
    </row>
    <row r="592" spans="1:22">
      <c r="A592" s="86" t="s">
        <v>647</v>
      </c>
      <c r="B592" s="82">
        <v>29</v>
      </c>
      <c r="C592" s="82">
        <v>37</v>
      </c>
      <c r="D592" s="82">
        <v>19</v>
      </c>
      <c r="E592" s="82">
        <v>18</v>
      </c>
      <c r="F592" s="82">
        <v>28</v>
      </c>
      <c r="G592" s="82">
        <v>27</v>
      </c>
      <c r="H592" s="82">
        <v>26</v>
      </c>
      <c r="I592" s="82">
        <v>34</v>
      </c>
      <c r="J592" s="82">
        <v>29</v>
      </c>
      <c r="K592" s="82">
        <v>41</v>
      </c>
      <c r="L592" s="82">
        <v>24</v>
      </c>
      <c r="M592" s="82">
        <v>45</v>
      </c>
      <c r="N592" s="82">
        <v>29</v>
      </c>
      <c r="O592" s="82">
        <v>25</v>
      </c>
      <c r="P592" s="82">
        <v>38</v>
      </c>
      <c r="Q592" s="174">
        <v>33</v>
      </c>
      <c r="R592" s="82">
        <v>37</v>
      </c>
      <c r="S592" s="82">
        <v>33</v>
      </c>
      <c r="T592" s="82">
        <v>24</v>
      </c>
      <c r="U592" s="82">
        <v>24</v>
      </c>
      <c r="V592" s="83">
        <v>25</v>
      </c>
    </row>
    <row r="593" spans="1:22">
      <c r="A593" s="86" t="s">
        <v>648</v>
      </c>
      <c r="B593" s="82">
        <v>23</v>
      </c>
      <c r="C593" s="82">
        <v>18</v>
      </c>
      <c r="D593" s="82">
        <v>21</v>
      </c>
      <c r="E593" s="82">
        <v>27</v>
      </c>
      <c r="F593" s="82">
        <v>20</v>
      </c>
      <c r="G593" s="82">
        <v>25</v>
      </c>
      <c r="H593" s="82">
        <v>26</v>
      </c>
      <c r="I593" s="82">
        <v>20</v>
      </c>
      <c r="J593" s="82">
        <v>25</v>
      </c>
      <c r="K593" s="82">
        <v>27</v>
      </c>
      <c r="L593" s="82">
        <v>20</v>
      </c>
      <c r="M593" s="82">
        <v>19</v>
      </c>
      <c r="N593" s="82">
        <v>16</v>
      </c>
      <c r="O593" s="82">
        <v>15</v>
      </c>
      <c r="P593" s="82">
        <v>17</v>
      </c>
      <c r="Q593" s="174">
        <v>18</v>
      </c>
      <c r="R593" s="82">
        <v>16</v>
      </c>
      <c r="S593" s="82">
        <v>18</v>
      </c>
      <c r="T593" s="82">
        <v>13</v>
      </c>
      <c r="U593" s="82">
        <v>16</v>
      </c>
      <c r="V593" s="83">
        <v>16</v>
      </c>
    </row>
    <row r="594" spans="1:22">
      <c r="A594" s="86" t="s">
        <v>649</v>
      </c>
      <c r="B594" s="82">
        <v>21</v>
      </c>
      <c r="C594" s="82">
        <v>18</v>
      </c>
      <c r="D594" s="82">
        <v>22</v>
      </c>
      <c r="E594" s="82">
        <v>15</v>
      </c>
      <c r="F594" s="82">
        <v>17</v>
      </c>
      <c r="G594" s="82">
        <v>24</v>
      </c>
      <c r="H594" s="82">
        <v>22</v>
      </c>
      <c r="I594" s="82">
        <v>25</v>
      </c>
      <c r="J594" s="82">
        <v>30</v>
      </c>
      <c r="K594" s="82">
        <v>19</v>
      </c>
      <c r="L594" s="82">
        <v>24</v>
      </c>
      <c r="M594" s="82">
        <v>17</v>
      </c>
      <c r="N594" s="82">
        <v>22</v>
      </c>
      <c r="O594" s="82">
        <v>12</v>
      </c>
      <c r="P594" s="82">
        <v>21</v>
      </c>
      <c r="Q594" s="174">
        <v>24</v>
      </c>
      <c r="R594" s="82">
        <v>17</v>
      </c>
      <c r="S594" s="82">
        <v>24</v>
      </c>
      <c r="T594" s="82">
        <v>20</v>
      </c>
      <c r="U594" s="82">
        <v>20</v>
      </c>
      <c r="V594" s="83">
        <v>15</v>
      </c>
    </row>
    <row r="595" spans="1:22">
      <c r="A595" s="86" t="s">
        <v>650</v>
      </c>
      <c r="B595" s="82">
        <v>10</v>
      </c>
      <c r="C595" s="82">
        <v>8</v>
      </c>
      <c r="D595" s="82">
        <v>7</v>
      </c>
      <c r="E595" s="82">
        <v>8</v>
      </c>
      <c r="F595" s="82">
        <v>7</v>
      </c>
      <c r="G595" s="82">
        <v>8</v>
      </c>
      <c r="H595" s="82">
        <v>5</v>
      </c>
      <c r="I595" s="82">
        <v>4</v>
      </c>
      <c r="J595" s="82">
        <v>6</v>
      </c>
      <c r="K595" s="82">
        <v>9</v>
      </c>
      <c r="L595" s="82">
        <v>11</v>
      </c>
      <c r="M595" s="82">
        <v>2</v>
      </c>
      <c r="N595" s="82">
        <v>8</v>
      </c>
      <c r="O595" s="82">
        <v>10</v>
      </c>
      <c r="P595" s="82">
        <v>7</v>
      </c>
      <c r="Q595" s="174">
        <v>6</v>
      </c>
      <c r="R595" s="82">
        <v>7</v>
      </c>
      <c r="S595" s="82">
        <v>6</v>
      </c>
      <c r="T595" s="82">
        <v>7</v>
      </c>
      <c r="U595" s="82">
        <v>10</v>
      </c>
      <c r="V595" s="83">
        <v>7</v>
      </c>
    </row>
    <row r="596" spans="1:22">
      <c r="A596" s="86" t="s">
        <v>651</v>
      </c>
      <c r="B596" s="82">
        <v>12</v>
      </c>
      <c r="C596" s="82">
        <v>5</v>
      </c>
      <c r="D596" s="82">
        <v>14</v>
      </c>
      <c r="E596" s="82">
        <v>9</v>
      </c>
      <c r="F596" s="82">
        <v>9</v>
      </c>
      <c r="G596" s="82">
        <v>12</v>
      </c>
      <c r="H596" s="82">
        <v>10</v>
      </c>
      <c r="I596" s="82">
        <v>4</v>
      </c>
      <c r="J596" s="82">
        <v>10</v>
      </c>
      <c r="K596" s="82">
        <v>10</v>
      </c>
      <c r="L596" s="82">
        <v>7</v>
      </c>
      <c r="M596" s="82">
        <v>5</v>
      </c>
      <c r="N596" s="82">
        <v>11</v>
      </c>
      <c r="O596" s="82">
        <v>6</v>
      </c>
      <c r="P596" s="82">
        <v>14</v>
      </c>
      <c r="Q596" s="174">
        <v>5</v>
      </c>
      <c r="R596" s="82">
        <v>13</v>
      </c>
      <c r="S596" s="82">
        <v>5</v>
      </c>
      <c r="T596" s="82">
        <v>8</v>
      </c>
      <c r="U596" s="82">
        <v>7</v>
      </c>
      <c r="V596" s="83">
        <v>8</v>
      </c>
    </row>
    <row r="597" spans="1:22">
      <c r="A597" s="86" t="s">
        <v>652</v>
      </c>
      <c r="B597" s="82">
        <v>64</v>
      </c>
      <c r="C597" s="82">
        <v>49</v>
      </c>
      <c r="D597" s="82">
        <v>34</v>
      </c>
      <c r="E597" s="82">
        <v>48</v>
      </c>
      <c r="F597" s="82">
        <v>42</v>
      </c>
      <c r="G597" s="82">
        <v>48</v>
      </c>
      <c r="H597" s="82">
        <v>48</v>
      </c>
      <c r="I597" s="82">
        <v>63</v>
      </c>
      <c r="J597" s="82">
        <v>46</v>
      </c>
      <c r="K597" s="82">
        <v>49</v>
      </c>
      <c r="L597" s="82">
        <v>37</v>
      </c>
      <c r="M597" s="82">
        <v>40</v>
      </c>
      <c r="N597" s="82">
        <v>43</v>
      </c>
      <c r="O597" s="82">
        <v>40</v>
      </c>
      <c r="P597" s="82">
        <v>43</v>
      </c>
      <c r="Q597" s="174">
        <v>41</v>
      </c>
      <c r="R597" s="82">
        <v>43</v>
      </c>
      <c r="S597" s="82">
        <v>38</v>
      </c>
      <c r="T597" s="82">
        <v>32</v>
      </c>
      <c r="U597" s="82">
        <v>42</v>
      </c>
      <c r="V597" s="83">
        <v>28</v>
      </c>
    </row>
    <row r="598" spans="1:22">
      <c r="A598" s="61" t="s">
        <v>654</v>
      </c>
      <c r="B598" s="82">
        <f>SUM(B599:B608)</f>
        <v>252</v>
      </c>
      <c r="C598" s="82">
        <f t="shared" ref="C598:M598" si="38">SUM(C599:C608)</f>
        <v>211</v>
      </c>
      <c r="D598" s="82">
        <f t="shared" si="38"/>
        <v>230</v>
      </c>
      <c r="E598" s="82">
        <f t="shared" si="38"/>
        <v>222</v>
      </c>
      <c r="F598" s="82">
        <f t="shared" si="38"/>
        <v>227</v>
      </c>
      <c r="G598" s="82">
        <f t="shared" si="38"/>
        <v>242</v>
      </c>
      <c r="H598" s="82">
        <f t="shared" si="38"/>
        <v>236</v>
      </c>
      <c r="I598" s="82">
        <f t="shared" si="38"/>
        <v>234</v>
      </c>
      <c r="J598" s="82">
        <f t="shared" si="38"/>
        <v>255</v>
      </c>
      <c r="K598" s="82">
        <f t="shared" si="38"/>
        <v>211</v>
      </c>
      <c r="L598" s="82">
        <f t="shared" si="38"/>
        <v>228</v>
      </c>
      <c r="M598" s="82">
        <f t="shared" si="38"/>
        <v>204</v>
      </c>
      <c r="N598" s="82">
        <v>207</v>
      </c>
      <c r="O598" s="82">
        <v>190</v>
      </c>
      <c r="P598" s="82">
        <v>201</v>
      </c>
      <c r="Q598" s="174">
        <v>194</v>
      </c>
      <c r="R598" s="82">
        <v>192</v>
      </c>
      <c r="S598" s="82">
        <v>192</v>
      </c>
      <c r="T598" s="82">
        <v>152</v>
      </c>
      <c r="U598" s="82">
        <v>157</v>
      </c>
      <c r="V598" s="83">
        <v>162</v>
      </c>
    </row>
    <row r="599" spans="1:22">
      <c r="A599" s="86" t="s">
        <v>655</v>
      </c>
      <c r="B599" s="82">
        <v>18</v>
      </c>
      <c r="C599" s="82">
        <v>14</v>
      </c>
      <c r="D599" s="82">
        <v>14</v>
      </c>
      <c r="E599" s="82">
        <v>14</v>
      </c>
      <c r="F599" s="82">
        <v>22</v>
      </c>
      <c r="G599" s="82">
        <v>17</v>
      </c>
      <c r="H599" s="82">
        <v>22</v>
      </c>
      <c r="I599" s="82">
        <v>24</v>
      </c>
      <c r="J599" s="82">
        <v>18</v>
      </c>
      <c r="K599" s="82">
        <v>30</v>
      </c>
      <c r="L599" s="82">
        <v>19</v>
      </c>
      <c r="M599" s="82">
        <v>19</v>
      </c>
      <c r="N599" s="82">
        <v>29</v>
      </c>
      <c r="O599" s="82">
        <v>15</v>
      </c>
      <c r="P599" s="82">
        <v>26</v>
      </c>
      <c r="Q599" s="174">
        <v>20</v>
      </c>
      <c r="R599" s="82">
        <v>26</v>
      </c>
      <c r="S599" s="82">
        <v>20</v>
      </c>
      <c r="T599" s="82">
        <v>10</v>
      </c>
      <c r="U599" s="82">
        <v>14</v>
      </c>
      <c r="V599" s="83">
        <v>23</v>
      </c>
    </row>
    <row r="600" spans="1:22">
      <c r="A600" s="86" t="s">
        <v>656</v>
      </c>
      <c r="B600" s="82">
        <v>25</v>
      </c>
      <c r="C600" s="82">
        <v>29</v>
      </c>
      <c r="D600" s="82">
        <v>29</v>
      </c>
      <c r="E600" s="82">
        <v>25</v>
      </c>
      <c r="F600" s="82">
        <v>20</v>
      </c>
      <c r="G600" s="82">
        <v>16</v>
      </c>
      <c r="H600" s="82">
        <v>31</v>
      </c>
      <c r="I600" s="82">
        <v>14</v>
      </c>
      <c r="J600" s="82">
        <v>30</v>
      </c>
      <c r="K600" s="82">
        <v>22</v>
      </c>
      <c r="L600" s="82">
        <v>20</v>
      </c>
      <c r="M600" s="82">
        <v>22</v>
      </c>
      <c r="N600" s="82">
        <v>24</v>
      </c>
      <c r="O600" s="82">
        <v>20</v>
      </c>
      <c r="P600" s="82">
        <v>23</v>
      </c>
      <c r="Q600" s="174">
        <v>19</v>
      </c>
      <c r="R600" s="82">
        <v>22</v>
      </c>
      <c r="S600" s="82">
        <v>19</v>
      </c>
      <c r="T600" s="82">
        <v>15</v>
      </c>
      <c r="U600" s="82">
        <v>18</v>
      </c>
      <c r="V600" s="83">
        <v>12</v>
      </c>
    </row>
    <row r="601" spans="1:22">
      <c r="A601" s="86" t="s">
        <v>657</v>
      </c>
      <c r="B601" s="82">
        <v>25</v>
      </c>
      <c r="C601" s="82">
        <v>17</v>
      </c>
      <c r="D601" s="82">
        <v>19</v>
      </c>
      <c r="E601" s="82">
        <v>22</v>
      </c>
      <c r="F601" s="82">
        <v>18</v>
      </c>
      <c r="G601" s="82">
        <v>31</v>
      </c>
      <c r="H601" s="82">
        <v>21</v>
      </c>
      <c r="I601" s="82">
        <v>20</v>
      </c>
      <c r="J601" s="82">
        <v>22</v>
      </c>
      <c r="K601" s="82">
        <v>18</v>
      </c>
      <c r="L601" s="82">
        <v>22</v>
      </c>
      <c r="M601" s="82">
        <v>24</v>
      </c>
      <c r="N601" s="82">
        <v>18</v>
      </c>
      <c r="O601" s="82">
        <v>16</v>
      </c>
      <c r="P601" s="82">
        <v>18</v>
      </c>
      <c r="Q601" s="174">
        <v>15</v>
      </c>
      <c r="R601" s="82">
        <v>18</v>
      </c>
      <c r="S601" s="82">
        <v>15</v>
      </c>
      <c r="T601" s="82">
        <v>22</v>
      </c>
      <c r="U601" s="82">
        <v>13</v>
      </c>
      <c r="V601" s="83">
        <v>17</v>
      </c>
    </row>
    <row r="602" spans="1:22">
      <c r="A602" s="86" t="s">
        <v>658</v>
      </c>
      <c r="B602" s="82">
        <v>15</v>
      </c>
      <c r="C602" s="82">
        <v>10</v>
      </c>
      <c r="D602" s="82">
        <v>9</v>
      </c>
      <c r="E602" s="82">
        <v>9</v>
      </c>
      <c r="F602" s="82">
        <v>12</v>
      </c>
      <c r="G602" s="82">
        <v>16</v>
      </c>
      <c r="H602" s="82">
        <v>10</v>
      </c>
      <c r="I602" s="82">
        <v>16</v>
      </c>
      <c r="J602" s="82">
        <v>12</v>
      </c>
      <c r="K602" s="82">
        <v>8</v>
      </c>
      <c r="L602" s="82">
        <v>14</v>
      </c>
      <c r="M602" s="82">
        <v>6</v>
      </c>
      <c r="N602" s="82">
        <v>11</v>
      </c>
      <c r="O602" s="82">
        <v>12</v>
      </c>
      <c r="P602" s="82">
        <v>9</v>
      </c>
      <c r="Q602" s="174">
        <v>14</v>
      </c>
      <c r="R602" s="82">
        <v>7</v>
      </c>
      <c r="S602" s="82">
        <v>13</v>
      </c>
      <c r="T602" s="82">
        <v>6</v>
      </c>
      <c r="U602" s="82">
        <v>13</v>
      </c>
      <c r="V602" s="83">
        <v>10</v>
      </c>
    </row>
    <row r="603" spans="1:22">
      <c r="A603" s="86" t="s">
        <v>659</v>
      </c>
      <c r="B603" s="82">
        <v>26</v>
      </c>
      <c r="C603" s="82">
        <v>22</v>
      </c>
      <c r="D603" s="82">
        <v>20</v>
      </c>
      <c r="E603" s="82">
        <v>18</v>
      </c>
      <c r="F603" s="82">
        <v>21</v>
      </c>
      <c r="G603" s="82">
        <v>30</v>
      </c>
      <c r="H603" s="82">
        <v>28</v>
      </c>
      <c r="I603" s="82">
        <v>25</v>
      </c>
      <c r="J603" s="82">
        <v>24</v>
      </c>
      <c r="K603" s="82">
        <v>14</v>
      </c>
      <c r="L603" s="82">
        <v>19</v>
      </c>
      <c r="M603" s="82">
        <v>21</v>
      </c>
      <c r="N603" s="82">
        <v>18</v>
      </c>
      <c r="O603" s="82">
        <v>15</v>
      </c>
      <c r="P603" s="82">
        <v>16</v>
      </c>
      <c r="Q603" s="174">
        <v>20</v>
      </c>
      <c r="R603" s="82">
        <v>16</v>
      </c>
      <c r="S603" s="82">
        <v>20</v>
      </c>
      <c r="T603" s="82">
        <v>10</v>
      </c>
      <c r="U603" s="82">
        <v>22</v>
      </c>
      <c r="V603" s="83">
        <v>18</v>
      </c>
    </row>
    <row r="604" spans="1:22">
      <c r="A604" s="86" t="s">
        <v>660</v>
      </c>
      <c r="B604" s="82">
        <v>19</v>
      </c>
      <c r="C604" s="82">
        <v>8</v>
      </c>
      <c r="D604" s="82">
        <v>13</v>
      </c>
      <c r="E604" s="82">
        <v>14</v>
      </c>
      <c r="F604" s="82">
        <v>13</v>
      </c>
      <c r="G604" s="82">
        <v>13</v>
      </c>
      <c r="H604" s="82">
        <v>21</v>
      </c>
      <c r="I604" s="82">
        <v>16</v>
      </c>
      <c r="J604" s="82">
        <v>12</v>
      </c>
      <c r="K604" s="82">
        <v>6</v>
      </c>
      <c r="L604" s="82">
        <v>15</v>
      </c>
      <c r="M604" s="82">
        <v>7</v>
      </c>
      <c r="N604" s="82">
        <v>24</v>
      </c>
      <c r="O604" s="82">
        <v>15</v>
      </c>
      <c r="P604" s="82">
        <v>14</v>
      </c>
      <c r="Q604" s="174">
        <v>10</v>
      </c>
      <c r="R604" s="82">
        <v>14</v>
      </c>
      <c r="S604" s="82">
        <v>10</v>
      </c>
      <c r="T604" s="82">
        <v>7</v>
      </c>
      <c r="U604" s="82">
        <v>12</v>
      </c>
      <c r="V604" s="83">
        <v>9</v>
      </c>
    </row>
    <row r="605" spans="1:22">
      <c r="A605" s="86" t="s">
        <v>661</v>
      </c>
      <c r="B605" s="82">
        <v>19</v>
      </c>
      <c r="C605" s="82">
        <v>16</v>
      </c>
      <c r="D605" s="82">
        <v>18</v>
      </c>
      <c r="E605" s="82">
        <v>20</v>
      </c>
      <c r="F605" s="82">
        <v>21</v>
      </c>
      <c r="G605" s="82">
        <v>24</v>
      </c>
      <c r="H605" s="82">
        <v>6</v>
      </c>
      <c r="I605" s="82">
        <v>17</v>
      </c>
      <c r="J605" s="82">
        <v>23</v>
      </c>
      <c r="K605" s="82">
        <v>22</v>
      </c>
      <c r="L605" s="82">
        <v>11</v>
      </c>
      <c r="M605" s="82">
        <v>10</v>
      </c>
      <c r="N605" s="82">
        <v>15</v>
      </c>
      <c r="O605" s="82">
        <v>11</v>
      </c>
      <c r="P605" s="82">
        <v>9</v>
      </c>
      <c r="Q605" s="174">
        <v>18</v>
      </c>
      <c r="R605" s="82">
        <v>8</v>
      </c>
      <c r="S605" s="82">
        <v>17</v>
      </c>
      <c r="T605" s="82">
        <v>15</v>
      </c>
      <c r="U605" s="82">
        <v>11</v>
      </c>
      <c r="V605" s="83">
        <v>19</v>
      </c>
    </row>
    <row r="606" spans="1:22">
      <c r="A606" s="86" t="s">
        <v>662</v>
      </c>
      <c r="B606" s="82">
        <v>60</v>
      </c>
      <c r="C606" s="82">
        <v>53</v>
      </c>
      <c r="D606" s="82">
        <v>65</v>
      </c>
      <c r="E606" s="82">
        <v>53</v>
      </c>
      <c r="F606" s="82">
        <v>49</v>
      </c>
      <c r="G606" s="82">
        <v>57</v>
      </c>
      <c r="H606" s="82">
        <v>43</v>
      </c>
      <c r="I606" s="82">
        <v>53</v>
      </c>
      <c r="J606" s="82">
        <v>55</v>
      </c>
      <c r="K606" s="82">
        <v>45</v>
      </c>
      <c r="L606" s="82">
        <v>52</v>
      </c>
      <c r="M606" s="82">
        <v>46</v>
      </c>
      <c r="N606" s="82">
        <v>34</v>
      </c>
      <c r="O606" s="82">
        <v>52</v>
      </c>
      <c r="P606" s="82">
        <v>42</v>
      </c>
      <c r="Q606" s="174">
        <v>47</v>
      </c>
      <c r="R606" s="82">
        <v>39</v>
      </c>
      <c r="S606" s="82">
        <v>47</v>
      </c>
      <c r="T606" s="82">
        <v>37</v>
      </c>
      <c r="U606" s="82">
        <v>33</v>
      </c>
      <c r="V606" s="83">
        <v>29</v>
      </c>
    </row>
    <row r="607" spans="1:22">
      <c r="A607" s="86" t="s">
        <v>663</v>
      </c>
      <c r="B607" s="82">
        <v>35</v>
      </c>
      <c r="C607" s="82">
        <v>38</v>
      </c>
      <c r="D607" s="82">
        <v>37</v>
      </c>
      <c r="E607" s="82">
        <v>38</v>
      </c>
      <c r="F607" s="82">
        <v>39</v>
      </c>
      <c r="G607" s="82">
        <v>36</v>
      </c>
      <c r="H607" s="82">
        <v>44</v>
      </c>
      <c r="I607" s="82">
        <v>40</v>
      </c>
      <c r="J607" s="82">
        <v>49</v>
      </c>
      <c r="K607" s="82">
        <v>36</v>
      </c>
      <c r="L607" s="82">
        <v>48</v>
      </c>
      <c r="M607" s="82">
        <v>43</v>
      </c>
      <c r="N607" s="82">
        <v>28</v>
      </c>
      <c r="O607" s="82">
        <v>30</v>
      </c>
      <c r="P607" s="82">
        <v>33</v>
      </c>
      <c r="Q607" s="174">
        <v>19</v>
      </c>
      <c r="R607" s="82">
        <v>33</v>
      </c>
      <c r="S607" s="82">
        <v>19</v>
      </c>
      <c r="T607" s="82">
        <v>25</v>
      </c>
      <c r="U607" s="82">
        <v>19</v>
      </c>
      <c r="V607" s="83">
        <v>21</v>
      </c>
    </row>
    <row r="608" spans="1:22">
      <c r="A608" s="86" t="s">
        <v>664</v>
      </c>
      <c r="B608" s="82">
        <v>10</v>
      </c>
      <c r="C608" s="82">
        <v>4</v>
      </c>
      <c r="D608" s="82">
        <v>6</v>
      </c>
      <c r="E608" s="82">
        <v>9</v>
      </c>
      <c r="F608" s="82">
        <v>12</v>
      </c>
      <c r="G608" s="82">
        <v>2</v>
      </c>
      <c r="H608" s="82">
        <v>10</v>
      </c>
      <c r="I608" s="82">
        <v>9</v>
      </c>
      <c r="J608" s="82">
        <v>10</v>
      </c>
      <c r="K608" s="82">
        <v>10</v>
      </c>
      <c r="L608" s="82">
        <v>8</v>
      </c>
      <c r="M608" s="82">
        <v>6</v>
      </c>
      <c r="N608" s="82">
        <v>6</v>
      </c>
      <c r="O608" s="82">
        <v>4</v>
      </c>
      <c r="P608" s="82">
        <v>11</v>
      </c>
      <c r="Q608" s="174">
        <v>12</v>
      </c>
      <c r="R608" s="82">
        <v>9</v>
      </c>
      <c r="S608" s="82">
        <v>12</v>
      </c>
      <c r="T608" s="82">
        <v>5</v>
      </c>
      <c r="U608" s="82">
        <v>2</v>
      </c>
      <c r="V608" s="83">
        <v>4</v>
      </c>
    </row>
    <row r="609" spans="1:22">
      <c r="A609" s="61" t="s">
        <v>423</v>
      </c>
      <c r="B609" s="82">
        <v>2095</v>
      </c>
      <c r="C609" s="82">
        <v>1916</v>
      </c>
      <c r="D609" s="82">
        <v>1773</v>
      </c>
      <c r="E609" s="82">
        <v>1776</v>
      </c>
      <c r="F609" s="82">
        <v>1772</v>
      </c>
      <c r="G609" s="82">
        <v>1878</v>
      </c>
      <c r="H609" s="82">
        <v>1938</v>
      </c>
      <c r="I609" s="82">
        <v>1853</v>
      </c>
      <c r="J609" s="82">
        <v>1955</v>
      </c>
      <c r="K609" s="82">
        <v>1831</v>
      </c>
      <c r="L609" s="82">
        <v>1659</v>
      </c>
      <c r="M609" s="82">
        <v>1679</v>
      </c>
      <c r="N609" s="82">
        <v>1659</v>
      </c>
      <c r="O609" s="82">
        <v>1568</v>
      </c>
      <c r="P609" s="82">
        <v>1565</v>
      </c>
      <c r="Q609" s="174">
        <v>1571</v>
      </c>
      <c r="R609" s="82">
        <v>1555</v>
      </c>
      <c r="S609" s="82">
        <v>1564</v>
      </c>
      <c r="T609" s="82">
        <v>1613</v>
      </c>
      <c r="U609" s="82">
        <v>1543</v>
      </c>
      <c r="V609" s="83">
        <v>1507</v>
      </c>
    </row>
    <row r="610" spans="1:22">
      <c r="A610" s="61" t="s">
        <v>665</v>
      </c>
      <c r="B610" s="82">
        <f>SUM(B611:B625)</f>
        <v>455</v>
      </c>
      <c r="C610" s="82">
        <f t="shared" ref="C610:M610" si="39">SUM(C611:C625)</f>
        <v>444</v>
      </c>
      <c r="D610" s="82">
        <f t="shared" si="39"/>
        <v>378</v>
      </c>
      <c r="E610" s="82">
        <f t="shared" si="39"/>
        <v>398</v>
      </c>
      <c r="F610" s="82">
        <f t="shared" si="39"/>
        <v>385</v>
      </c>
      <c r="G610" s="82">
        <f t="shared" si="39"/>
        <v>407</v>
      </c>
      <c r="H610" s="82">
        <f t="shared" si="39"/>
        <v>413</v>
      </c>
      <c r="I610" s="82">
        <f t="shared" si="39"/>
        <v>405</v>
      </c>
      <c r="J610" s="82">
        <f t="shared" si="39"/>
        <v>426</v>
      </c>
      <c r="K610" s="82">
        <f t="shared" si="39"/>
        <v>404</v>
      </c>
      <c r="L610" s="82">
        <f t="shared" si="39"/>
        <v>359</v>
      </c>
      <c r="M610" s="82">
        <f t="shared" si="39"/>
        <v>386</v>
      </c>
      <c r="N610" s="82">
        <v>345</v>
      </c>
      <c r="O610" s="82">
        <v>333</v>
      </c>
      <c r="P610" s="82">
        <v>330</v>
      </c>
      <c r="Q610" s="174">
        <v>325</v>
      </c>
      <c r="R610" s="82">
        <v>328</v>
      </c>
      <c r="S610" s="82">
        <v>326</v>
      </c>
      <c r="T610" s="82">
        <v>380</v>
      </c>
      <c r="U610" s="82">
        <v>365</v>
      </c>
      <c r="V610" s="83">
        <v>333</v>
      </c>
    </row>
    <row r="611" spans="1:22">
      <c r="A611" s="86" t="s">
        <v>666</v>
      </c>
      <c r="B611" s="82">
        <v>36</v>
      </c>
      <c r="C611" s="82">
        <v>26</v>
      </c>
      <c r="D611" s="82">
        <v>19</v>
      </c>
      <c r="E611" s="82">
        <v>30</v>
      </c>
      <c r="F611" s="82">
        <v>31</v>
      </c>
      <c r="G611" s="82">
        <v>24</v>
      </c>
      <c r="H611" s="82">
        <v>22</v>
      </c>
      <c r="I611" s="82">
        <v>34</v>
      </c>
      <c r="J611" s="82">
        <v>23</v>
      </c>
      <c r="K611" s="82">
        <v>24</v>
      </c>
      <c r="L611" s="82">
        <v>24</v>
      </c>
      <c r="M611" s="82">
        <v>22</v>
      </c>
      <c r="N611" s="82">
        <v>25</v>
      </c>
      <c r="O611" s="82">
        <v>30</v>
      </c>
      <c r="P611" s="82">
        <v>16</v>
      </c>
      <c r="Q611" s="174">
        <v>18</v>
      </c>
      <c r="R611" s="82">
        <v>16</v>
      </c>
      <c r="S611" s="82">
        <v>18</v>
      </c>
      <c r="T611" s="82">
        <v>21</v>
      </c>
      <c r="U611" s="82">
        <v>25</v>
      </c>
      <c r="V611" s="83">
        <v>29</v>
      </c>
    </row>
    <row r="612" spans="1:22">
      <c r="A612" s="86" t="s">
        <v>667</v>
      </c>
      <c r="B612" s="82">
        <v>38</v>
      </c>
      <c r="C612" s="82">
        <v>42</v>
      </c>
      <c r="D612" s="82">
        <v>25</v>
      </c>
      <c r="E612" s="82">
        <v>48</v>
      </c>
      <c r="F612" s="82">
        <v>30</v>
      </c>
      <c r="G612" s="82">
        <v>33</v>
      </c>
      <c r="H612" s="82">
        <v>32</v>
      </c>
      <c r="I612" s="82">
        <v>42</v>
      </c>
      <c r="J612" s="82">
        <v>36</v>
      </c>
      <c r="K612" s="82">
        <v>35</v>
      </c>
      <c r="L612" s="82">
        <v>30</v>
      </c>
      <c r="M612" s="82">
        <v>32</v>
      </c>
      <c r="N612" s="82">
        <v>26</v>
      </c>
      <c r="O612" s="82">
        <v>25</v>
      </c>
      <c r="P612" s="82">
        <v>30</v>
      </c>
      <c r="Q612" s="174">
        <v>27</v>
      </c>
      <c r="R612" s="82">
        <v>30</v>
      </c>
      <c r="S612" s="82">
        <v>27</v>
      </c>
      <c r="T612" s="82">
        <v>27</v>
      </c>
      <c r="U612" s="82">
        <v>40</v>
      </c>
      <c r="V612" s="83">
        <v>24</v>
      </c>
    </row>
    <row r="613" spans="1:22">
      <c r="A613" s="86" t="s">
        <v>668</v>
      </c>
      <c r="B613" s="82">
        <v>7</v>
      </c>
      <c r="C613" s="82">
        <v>17</v>
      </c>
      <c r="D613" s="82">
        <v>13</v>
      </c>
      <c r="E613" s="82">
        <v>10</v>
      </c>
      <c r="F613" s="82">
        <v>13</v>
      </c>
      <c r="G613" s="82">
        <v>11</v>
      </c>
      <c r="H613" s="82">
        <v>13</v>
      </c>
      <c r="I613" s="82">
        <v>12</v>
      </c>
      <c r="J613" s="82">
        <v>18</v>
      </c>
      <c r="K613" s="82">
        <v>15</v>
      </c>
      <c r="L613" s="82">
        <v>8</v>
      </c>
      <c r="M613" s="82">
        <v>10</v>
      </c>
      <c r="N613" s="82">
        <v>7</v>
      </c>
      <c r="O613" s="82">
        <v>12</v>
      </c>
      <c r="P613" s="82">
        <v>10</v>
      </c>
      <c r="Q613" s="174">
        <v>7</v>
      </c>
      <c r="R613" s="82">
        <v>10</v>
      </c>
      <c r="S613" s="82">
        <v>7</v>
      </c>
      <c r="T613" s="82">
        <v>7</v>
      </c>
      <c r="U613" s="82">
        <v>4</v>
      </c>
      <c r="V613" s="83">
        <v>12</v>
      </c>
    </row>
    <row r="614" spans="1:22">
      <c r="A614" s="86" t="s">
        <v>669</v>
      </c>
      <c r="B614" s="82">
        <v>59</v>
      </c>
      <c r="C614" s="82">
        <v>63</v>
      </c>
      <c r="D614" s="82">
        <v>56</v>
      </c>
      <c r="E614" s="82">
        <v>49</v>
      </c>
      <c r="F614" s="82">
        <v>51</v>
      </c>
      <c r="G614" s="82">
        <v>52</v>
      </c>
      <c r="H614" s="82">
        <v>56</v>
      </c>
      <c r="I614" s="82">
        <v>44</v>
      </c>
      <c r="J614" s="82">
        <v>52</v>
      </c>
      <c r="K614" s="82">
        <v>59</v>
      </c>
      <c r="L614" s="82">
        <v>51</v>
      </c>
      <c r="M614" s="82">
        <v>53</v>
      </c>
      <c r="N614" s="82">
        <v>54</v>
      </c>
      <c r="O614" s="82">
        <v>51</v>
      </c>
      <c r="P614" s="82">
        <v>49</v>
      </c>
      <c r="Q614" s="174">
        <v>47</v>
      </c>
      <c r="R614" s="82">
        <v>49</v>
      </c>
      <c r="S614" s="82">
        <v>50</v>
      </c>
      <c r="T614" s="82">
        <v>54</v>
      </c>
      <c r="U614" s="82">
        <v>57</v>
      </c>
      <c r="V614" s="83">
        <v>41</v>
      </c>
    </row>
    <row r="615" spans="1:22">
      <c r="A615" s="86" t="s">
        <v>670</v>
      </c>
      <c r="B615" s="82">
        <v>73</v>
      </c>
      <c r="C615" s="82">
        <v>54</v>
      </c>
      <c r="D615" s="82">
        <v>57</v>
      </c>
      <c r="E615" s="82">
        <v>41</v>
      </c>
      <c r="F615" s="82">
        <v>38</v>
      </c>
      <c r="G615" s="82">
        <v>57</v>
      </c>
      <c r="H615" s="82">
        <v>63</v>
      </c>
      <c r="I615" s="82">
        <v>47</v>
      </c>
      <c r="J615" s="82">
        <v>62</v>
      </c>
      <c r="K615" s="82">
        <v>57</v>
      </c>
      <c r="L615" s="82">
        <v>50</v>
      </c>
      <c r="M615" s="82">
        <v>60</v>
      </c>
      <c r="N615" s="82">
        <v>47</v>
      </c>
      <c r="O615" s="82">
        <v>42</v>
      </c>
      <c r="P615" s="82">
        <v>49</v>
      </c>
      <c r="Q615" s="174">
        <v>39</v>
      </c>
      <c r="R615" s="82">
        <v>47</v>
      </c>
      <c r="S615" s="82">
        <v>38</v>
      </c>
      <c r="T615" s="82">
        <v>46</v>
      </c>
      <c r="U615" s="82">
        <v>33</v>
      </c>
      <c r="V615" s="83">
        <v>35</v>
      </c>
    </row>
    <row r="616" spans="1:22">
      <c r="A616" s="86" t="s">
        <v>671</v>
      </c>
      <c r="B616" s="82">
        <v>25</v>
      </c>
      <c r="C616" s="82">
        <v>25</v>
      </c>
      <c r="D616" s="82">
        <v>17</v>
      </c>
      <c r="E616" s="82">
        <v>15</v>
      </c>
      <c r="F616" s="82">
        <v>16</v>
      </c>
      <c r="G616" s="82">
        <v>19</v>
      </c>
      <c r="H616" s="82">
        <v>14</v>
      </c>
      <c r="I616" s="82">
        <v>13</v>
      </c>
      <c r="J616" s="82">
        <v>16</v>
      </c>
      <c r="K616" s="82">
        <v>14</v>
      </c>
      <c r="L616" s="82">
        <v>16</v>
      </c>
      <c r="M616" s="82">
        <v>10</v>
      </c>
      <c r="N616" s="82">
        <v>12</v>
      </c>
      <c r="O616" s="82">
        <v>11</v>
      </c>
      <c r="P616" s="82">
        <v>10</v>
      </c>
      <c r="Q616" s="174">
        <v>18</v>
      </c>
      <c r="R616" s="82">
        <v>10</v>
      </c>
      <c r="S616" s="82">
        <v>17</v>
      </c>
      <c r="T616" s="82">
        <v>20</v>
      </c>
      <c r="U616" s="82">
        <v>12</v>
      </c>
      <c r="V616" s="83">
        <v>14</v>
      </c>
    </row>
    <row r="617" spans="1:22">
      <c r="A617" s="86" t="s">
        <v>672</v>
      </c>
      <c r="B617" s="82">
        <v>20</v>
      </c>
      <c r="C617" s="82">
        <v>35</v>
      </c>
      <c r="D617" s="82">
        <v>23</v>
      </c>
      <c r="E617" s="82">
        <v>27</v>
      </c>
      <c r="F617" s="82">
        <v>15</v>
      </c>
      <c r="G617" s="82">
        <v>32</v>
      </c>
      <c r="H617" s="82">
        <v>33</v>
      </c>
      <c r="I617" s="82">
        <v>18</v>
      </c>
      <c r="J617" s="82">
        <v>27</v>
      </c>
      <c r="K617" s="82">
        <v>26</v>
      </c>
      <c r="L617" s="82">
        <v>24</v>
      </c>
      <c r="M617" s="82">
        <v>21</v>
      </c>
      <c r="N617" s="82">
        <v>23</v>
      </c>
      <c r="O617" s="82">
        <v>19</v>
      </c>
      <c r="P617" s="82">
        <v>23</v>
      </c>
      <c r="Q617" s="174">
        <v>16</v>
      </c>
      <c r="R617" s="82">
        <v>20</v>
      </c>
      <c r="S617" s="82">
        <v>16</v>
      </c>
      <c r="T617" s="82">
        <v>24</v>
      </c>
      <c r="U617" s="82">
        <v>34</v>
      </c>
      <c r="V617" s="83">
        <v>22</v>
      </c>
    </row>
    <row r="618" spans="1:22">
      <c r="A618" s="86" t="s">
        <v>673</v>
      </c>
      <c r="B618" s="82">
        <v>24</v>
      </c>
      <c r="C618" s="82">
        <v>18</v>
      </c>
      <c r="D618" s="82">
        <v>28</v>
      </c>
      <c r="E618" s="82">
        <v>27</v>
      </c>
      <c r="F618" s="82">
        <v>21</v>
      </c>
      <c r="G618" s="82">
        <v>20</v>
      </c>
      <c r="H618" s="82">
        <v>17</v>
      </c>
      <c r="I618" s="82">
        <v>25</v>
      </c>
      <c r="J618" s="82">
        <v>18</v>
      </c>
      <c r="K618" s="82">
        <v>23</v>
      </c>
      <c r="L618" s="82">
        <v>17</v>
      </c>
      <c r="M618" s="82">
        <v>21</v>
      </c>
      <c r="N618" s="82">
        <v>10</v>
      </c>
      <c r="O618" s="82">
        <v>16</v>
      </c>
      <c r="P618" s="82">
        <v>13</v>
      </c>
      <c r="Q618" s="174">
        <v>19</v>
      </c>
      <c r="R618" s="82">
        <v>13</v>
      </c>
      <c r="S618" s="82">
        <v>18</v>
      </c>
      <c r="T618" s="82">
        <v>14</v>
      </c>
      <c r="U618" s="82">
        <v>14</v>
      </c>
      <c r="V618" s="83">
        <v>17</v>
      </c>
    </row>
    <row r="619" spans="1:22">
      <c r="A619" s="86" t="s">
        <v>674</v>
      </c>
      <c r="B619" s="82">
        <v>19</v>
      </c>
      <c r="C619" s="82">
        <v>9</v>
      </c>
      <c r="D619" s="82">
        <v>14</v>
      </c>
      <c r="E619" s="82">
        <v>15</v>
      </c>
      <c r="F619" s="82">
        <v>20</v>
      </c>
      <c r="G619" s="82">
        <v>11</v>
      </c>
      <c r="H619" s="82">
        <v>21</v>
      </c>
      <c r="I619" s="82">
        <v>18</v>
      </c>
      <c r="J619" s="82">
        <v>17</v>
      </c>
      <c r="K619" s="82">
        <v>15</v>
      </c>
      <c r="L619" s="82">
        <v>14</v>
      </c>
      <c r="M619" s="82">
        <v>13</v>
      </c>
      <c r="N619" s="82">
        <v>15</v>
      </c>
      <c r="O619" s="82">
        <v>17</v>
      </c>
      <c r="P619" s="82">
        <v>10</v>
      </c>
      <c r="Q619" s="174">
        <v>13</v>
      </c>
      <c r="R619" s="82">
        <v>10</v>
      </c>
      <c r="S619" s="82">
        <v>13</v>
      </c>
      <c r="T619" s="82">
        <v>19</v>
      </c>
      <c r="U619" s="82">
        <v>17</v>
      </c>
      <c r="V619" s="83">
        <v>14</v>
      </c>
    </row>
    <row r="620" spans="1:22">
      <c r="A620" s="86" t="s">
        <v>675</v>
      </c>
      <c r="B620" s="82">
        <v>17</v>
      </c>
      <c r="C620" s="82">
        <v>15</v>
      </c>
      <c r="D620" s="82">
        <v>10</v>
      </c>
      <c r="E620" s="82">
        <v>7</v>
      </c>
      <c r="F620" s="82">
        <v>9</v>
      </c>
      <c r="G620" s="82">
        <v>9</v>
      </c>
      <c r="H620" s="82">
        <v>12</v>
      </c>
      <c r="I620" s="82">
        <v>17</v>
      </c>
      <c r="J620" s="82">
        <v>11</v>
      </c>
      <c r="K620" s="82">
        <v>12</v>
      </c>
      <c r="L620" s="82">
        <v>10</v>
      </c>
      <c r="M620" s="82">
        <v>13</v>
      </c>
      <c r="N620" s="82">
        <v>15</v>
      </c>
      <c r="O620" s="82">
        <v>8</v>
      </c>
      <c r="P620" s="82">
        <v>8</v>
      </c>
      <c r="Q620" s="174">
        <v>9</v>
      </c>
      <c r="R620" s="82">
        <v>13</v>
      </c>
      <c r="S620" s="82">
        <v>9</v>
      </c>
      <c r="T620" s="82">
        <v>13</v>
      </c>
      <c r="U620" s="82">
        <v>11</v>
      </c>
      <c r="V620" s="83">
        <v>9</v>
      </c>
    </row>
    <row r="621" spans="1:22">
      <c r="A621" s="86" t="s">
        <v>676</v>
      </c>
      <c r="B621" s="82">
        <v>48</v>
      </c>
      <c r="C621" s="82">
        <v>51</v>
      </c>
      <c r="D621" s="82">
        <v>50</v>
      </c>
      <c r="E621" s="82">
        <v>49</v>
      </c>
      <c r="F621" s="82">
        <v>54</v>
      </c>
      <c r="G621" s="82">
        <v>56</v>
      </c>
      <c r="H621" s="82">
        <v>44</v>
      </c>
      <c r="I621" s="82">
        <v>43</v>
      </c>
      <c r="J621" s="82">
        <v>53</v>
      </c>
      <c r="K621" s="82">
        <v>43</v>
      </c>
      <c r="L621" s="82">
        <v>51</v>
      </c>
      <c r="M621" s="82">
        <v>51</v>
      </c>
      <c r="N621" s="82">
        <v>43</v>
      </c>
      <c r="O621" s="82">
        <v>36</v>
      </c>
      <c r="P621" s="82">
        <v>30</v>
      </c>
      <c r="Q621" s="174">
        <v>45</v>
      </c>
      <c r="R621" s="82">
        <v>30</v>
      </c>
      <c r="S621" s="82">
        <v>45</v>
      </c>
      <c r="T621" s="82">
        <v>42</v>
      </c>
      <c r="U621" s="82">
        <v>41</v>
      </c>
      <c r="V621" s="83">
        <v>38</v>
      </c>
    </row>
    <row r="622" spans="1:22">
      <c r="A622" s="86" t="s">
        <v>677</v>
      </c>
      <c r="B622" s="82">
        <v>13</v>
      </c>
      <c r="C622" s="82">
        <v>17</v>
      </c>
      <c r="D622" s="82">
        <v>10</v>
      </c>
      <c r="E622" s="82">
        <v>19</v>
      </c>
      <c r="F622" s="82">
        <v>18</v>
      </c>
      <c r="G622" s="82">
        <v>20</v>
      </c>
      <c r="H622" s="82">
        <v>14</v>
      </c>
      <c r="I622" s="82">
        <v>24</v>
      </c>
      <c r="J622" s="82">
        <v>26</v>
      </c>
      <c r="K622" s="82">
        <v>14</v>
      </c>
      <c r="L622" s="82">
        <v>13</v>
      </c>
      <c r="M622" s="82">
        <v>13</v>
      </c>
      <c r="N622" s="82">
        <v>15</v>
      </c>
      <c r="O622" s="82">
        <v>22</v>
      </c>
      <c r="P622" s="82">
        <v>18</v>
      </c>
      <c r="Q622" s="174">
        <v>20</v>
      </c>
      <c r="R622" s="82">
        <v>17</v>
      </c>
      <c r="S622" s="82">
        <v>20</v>
      </c>
      <c r="T622" s="82">
        <v>23</v>
      </c>
      <c r="U622" s="82">
        <v>20</v>
      </c>
      <c r="V622" s="83">
        <v>31</v>
      </c>
    </row>
    <row r="623" spans="1:22">
      <c r="A623" s="86" t="s">
        <v>678</v>
      </c>
      <c r="B623" s="82">
        <v>33</v>
      </c>
      <c r="C623" s="82">
        <v>44</v>
      </c>
      <c r="D623" s="82">
        <v>27</v>
      </c>
      <c r="E623" s="82">
        <v>31</v>
      </c>
      <c r="F623" s="82">
        <v>29</v>
      </c>
      <c r="G623" s="82">
        <v>37</v>
      </c>
      <c r="H623" s="82">
        <v>30</v>
      </c>
      <c r="I623" s="82">
        <v>40</v>
      </c>
      <c r="J623" s="82">
        <v>37</v>
      </c>
      <c r="K623" s="82">
        <v>40</v>
      </c>
      <c r="L623" s="82">
        <v>25</v>
      </c>
      <c r="M623" s="82">
        <v>34</v>
      </c>
      <c r="N623" s="82">
        <v>35</v>
      </c>
      <c r="O623" s="82">
        <v>23</v>
      </c>
      <c r="P623" s="82">
        <v>25</v>
      </c>
      <c r="Q623" s="174">
        <v>27</v>
      </c>
      <c r="R623" s="82">
        <v>25</v>
      </c>
      <c r="S623" s="82">
        <v>27</v>
      </c>
      <c r="T623" s="82">
        <v>38</v>
      </c>
      <c r="U623" s="82">
        <v>34</v>
      </c>
      <c r="V623" s="83">
        <v>25</v>
      </c>
    </row>
    <row r="624" spans="1:22">
      <c r="A624" s="86" t="s">
        <v>679</v>
      </c>
      <c r="B624" s="82">
        <v>28</v>
      </c>
      <c r="C624" s="82">
        <v>18</v>
      </c>
      <c r="D624" s="82">
        <v>23</v>
      </c>
      <c r="E624" s="82">
        <v>21</v>
      </c>
      <c r="F624" s="82">
        <v>23</v>
      </c>
      <c r="G624" s="82">
        <v>16</v>
      </c>
      <c r="H624" s="82">
        <v>32</v>
      </c>
      <c r="I624" s="82">
        <v>21</v>
      </c>
      <c r="J624" s="82">
        <v>25</v>
      </c>
      <c r="K624" s="82">
        <v>20</v>
      </c>
      <c r="L624" s="82">
        <v>19</v>
      </c>
      <c r="M624" s="82">
        <v>24</v>
      </c>
      <c r="N624" s="82">
        <v>14</v>
      </c>
      <c r="O624" s="82">
        <v>15</v>
      </c>
      <c r="P624" s="82">
        <v>30</v>
      </c>
      <c r="Q624" s="174">
        <v>18</v>
      </c>
      <c r="R624" s="82">
        <v>29</v>
      </c>
      <c r="S624" s="82">
        <v>18</v>
      </c>
      <c r="T624" s="82">
        <v>24</v>
      </c>
      <c r="U624" s="82">
        <v>19</v>
      </c>
      <c r="V624" s="83">
        <v>18</v>
      </c>
    </row>
    <row r="625" spans="1:22">
      <c r="A625" s="86" t="s">
        <v>680</v>
      </c>
      <c r="B625" s="82">
        <v>15</v>
      </c>
      <c r="C625" s="82">
        <v>10</v>
      </c>
      <c r="D625" s="82">
        <v>6</v>
      </c>
      <c r="E625" s="82">
        <v>9</v>
      </c>
      <c r="F625" s="82">
        <v>17</v>
      </c>
      <c r="G625" s="82">
        <v>10</v>
      </c>
      <c r="H625" s="82">
        <v>10</v>
      </c>
      <c r="I625" s="82">
        <v>7</v>
      </c>
      <c r="J625" s="82">
        <v>5</v>
      </c>
      <c r="K625" s="82">
        <v>7</v>
      </c>
      <c r="L625" s="82">
        <v>7</v>
      </c>
      <c r="M625" s="82">
        <v>9</v>
      </c>
      <c r="N625" s="82">
        <v>4</v>
      </c>
      <c r="O625" s="82">
        <v>6</v>
      </c>
      <c r="P625" s="82">
        <v>9</v>
      </c>
      <c r="Q625" s="174">
        <v>2</v>
      </c>
      <c r="R625" s="82">
        <v>9</v>
      </c>
      <c r="S625" s="82">
        <v>3</v>
      </c>
      <c r="T625" s="82">
        <v>8</v>
      </c>
      <c r="U625" s="82">
        <v>4</v>
      </c>
      <c r="V625" s="83">
        <v>4</v>
      </c>
    </row>
    <row r="626" spans="1:22">
      <c r="A626" s="61" t="s">
        <v>681</v>
      </c>
      <c r="B626" s="82">
        <f>SUM(B627:B642)</f>
        <v>1363</v>
      </c>
      <c r="C626" s="82">
        <f t="shared" ref="C626:M626" si="40">SUM(C627:C642)</f>
        <v>1251</v>
      </c>
      <c r="D626" s="82">
        <f t="shared" si="40"/>
        <v>1183</v>
      </c>
      <c r="E626" s="82">
        <f t="shared" si="40"/>
        <v>1136</v>
      </c>
      <c r="F626" s="82">
        <f t="shared" si="40"/>
        <v>1169</v>
      </c>
      <c r="G626" s="82">
        <f t="shared" si="40"/>
        <v>1231</v>
      </c>
      <c r="H626" s="82">
        <f t="shared" si="40"/>
        <v>1281</v>
      </c>
      <c r="I626" s="82">
        <f t="shared" si="40"/>
        <v>1216</v>
      </c>
      <c r="J626" s="82">
        <f t="shared" si="40"/>
        <v>1277</v>
      </c>
      <c r="K626" s="82">
        <f t="shared" si="40"/>
        <v>1222</v>
      </c>
      <c r="L626" s="82">
        <f t="shared" si="40"/>
        <v>1089</v>
      </c>
      <c r="M626" s="82">
        <f t="shared" si="40"/>
        <v>1076</v>
      </c>
      <c r="N626" s="82">
        <v>1086</v>
      </c>
      <c r="O626" s="82">
        <v>1034</v>
      </c>
      <c r="P626" s="82">
        <v>1032</v>
      </c>
      <c r="Q626" s="174">
        <v>1038</v>
      </c>
      <c r="R626" s="82">
        <v>1022</v>
      </c>
      <c r="S626" s="82">
        <v>1031</v>
      </c>
      <c r="T626" s="82">
        <v>1021</v>
      </c>
      <c r="U626" s="82">
        <v>978</v>
      </c>
      <c r="V626" s="83">
        <v>955</v>
      </c>
    </row>
    <row r="627" spans="1:22">
      <c r="A627" s="86" t="s">
        <v>682</v>
      </c>
      <c r="B627" s="82">
        <v>132</v>
      </c>
      <c r="C627" s="82">
        <v>95</v>
      </c>
      <c r="D627" s="82">
        <v>84</v>
      </c>
      <c r="E627" s="82">
        <v>76</v>
      </c>
      <c r="F627" s="82">
        <v>84</v>
      </c>
      <c r="G627" s="82">
        <v>87</v>
      </c>
      <c r="H627" s="82">
        <v>104</v>
      </c>
      <c r="I627" s="82">
        <v>105</v>
      </c>
      <c r="J627" s="82">
        <v>109</v>
      </c>
      <c r="K627" s="82">
        <v>110</v>
      </c>
      <c r="L627" s="82">
        <v>110</v>
      </c>
      <c r="M627" s="82">
        <v>97</v>
      </c>
      <c r="N627" s="82">
        <v>92</v>
      </c>
      <c r="O627" s="82">
        <v>88</v>
      </c>
      <c r="P627" s="82">
        <v>85</v>
      </c>
      <c r="Q627" s="174">
        <v>95</v>
      </c>
      <c r="R627" s="82">
        <v>87</v>
      </c>
      <c r="S627" s="82">
        <v>95</v>
      </c>
      <c r="T627" s="82">
        <v>82</v>
      </c>
      <c r="U627" s="82">
        <v>78</v>
      </c>
      <c r="V627" s="83">
        <v>92</v>
      </c>
    </row>
    <row r="628" spans="1:22">
      <c r="A628" s="86" t="s">
        <v>683</v>
      </c>
      <c r="B628" s="82">
        <v>30</v>
      </c>
      <c r="C628" s="82">
        <v>22</v>
      </c>
      <c r="D628" s="82">
        <v>27</v>
      </c>
      <c r="E628" s="82">
        <v>28</v>
      </c>
      <c r="F628" s="82">
        <v>26</v>
      </c>
      <c r="G628" s="82">
        <v>25</v>
      </c>
      <c r="H628" s="82">
        <v>29</v>
      </c>
      <c r="I628" s="82">
        <v>18</v>
      </c>
      <c r="J628" s="82">
        <v>22</v>
      </c>
      <c r="K628" s="82">
        <v>23</v>
      </c>
      <c r="L628" s="82">
        <v>24</v>
      </c>
      <c r="M628" s="82">
        <v>25</v>
      </c>
      <c r="N628" s="82">
        <v>21</v>
      </c>
      <c r="O628" s="82">
        <v>19</v>
      </c>
      <c r="P628" s="82">
        <v>17</v>
      </c>
      <c r="Q628" s="174">
        <v>16</v>
      </c>
      <c r="R628" s="82">
        <v>15</v>
      </c>
      <c r="S628" s="82">
        <v>16</v>
      </c>
      <c r="T628" s="82">
        <v>24</v>
      </c>
      <c r="U628" s="82">
        <v>14</v>
      </c>
      <c r="V628" s="83">
        <v>25</v>
      </c>
    </row>
    <row r="629" spans="1:22">
      <c r="A629" s="86" t="s">
        <v>684</v>
      </c>
      <c r="B629" s="82">
        <v>55</v>
      </c>
      <c r="C629" s="82">
        <v>60</v>
      </c>
      <c r="D629" s="82">
        <v>48</v>
      </c>
      <c r="E629" s="82">
        <v>55</v>
      </c>
      <c r="F629" s="82">
        <v>65</v>
      </c>
      <c r="G629" s="82">
        <v>62</v>
      </c>
      <c r="H629" s="82">
        <v>53</v>
      </c>
      <c r="I629" s="82">
        <v>49</v>
      </c>
      <c r="J629" s="82">
        <v>55</v>
      </c>
      <c r="K629" s="82">
        <v>55</v>
      </c>
      <c r="L629" s="82">
        <v>50</v>
      </c>
      <c r="M629" s="82">
        <v>60</v>
      </c>
      <c r="N629" s="82">
        <v>41</v>
      </c>
      <c r="O629" s="82">
        <v>53</v>
      </c>
      <c r="P629" s="82">
        <v>44</v>
      </c>
      <c r="Q629" s="174">
        <v>44</v>
      </c>
      <c r="R629" s="82">
        <v>44</v>
      </c>
      <c r="S629" s="82">
        <v>46</v>
      </c>
      <c r="T629" s="82">
        <v>37</v>
      </c>
      <c r="U629" s="82">
        <v>39</v>
      </c>
      <c r="V629" s="83">
        <v>56</v>
      </c>
    </row>
    <row r="630" spans="1:22">
      <c r="A630" s="86" t="s">
        <v>685</v>
      </c>
      <c r="B630" s="82">
        <v>31</v>
      </c>
      <c r="C630" s="82">
        <v>31</v>
      </c>
      <c r="D630" s="82">
        <v>23</v>
      </c>
      <c r="E630" s="82">
        <v>17</v>
      </c>
      <c r="F630" s="82">
        <v>25</v>
      </c>
      <c r="G630" s="82">
        <v>34</v>
      </c>
      <c r="H630" s="82">
        <v>41</v>
      </c>
      <c r="I630" s="82">
        <v>31</v>
      </c>
      <c r="J630" s="82">
        <v>27</v>
      </c>
      <c r="K630" s="82">
        <v>19</v>
      </c>
      <c r="L630" s="82">
        <v>36</v>
      </c>
      <c r="M630" s="82">
        <v>22</v>
      </c>
      <c r="N630" s="82">
        <v>22</v>
      </c>
      <c r="O630" s="82">
        <v>18</v>
      </c>
      <c r="P630" s="82">
        <v>28</v>
      </c>
      <c r="Q630" s="174">
        <v>24</v>
      </c>
      <c r="R630" s="82">
        <v>28</v>
      </c>
      <c r="S630" s="82">
        <v>25</v>
      </c>
      <c r="T630" s="82">
        <v>30</v>
      </c>
      <c r="U630" s="82">
        <v>21</v>
      </c>
      <c r="V630" s="83">
        <v>26</v>
      </c>
    </row>
    <row r="631" spans="1:22">
      <c r="A631" s="86" t="s">
        <v>686</v>
      </c>
      <c r="B631" s="82">
        <v>36</v>
      </c>
      <c r="C631" s="82">
        <v>37</v>
      </c>
      <c r="D631" s="82">
        <v>32</v>
      </c>
      <c r="E631" s="82">
        <v>32</v>
      </c>
      <c r="F631" s="82">
        <v>33</v>
      </c>
      <c r="G631" s="82">
        <v>39</v>
      </c>
      <c r="H631" s="82">
        <v>42</v>
      </c>
      <c r="I631" s="82">
        <v>44</v>
      </c>
      <c r="J631" s="82">
        <v>40</v>
      </c>
      <c r="K631" s="82">
        <v>34</v>
      </c>
      <c r="L631" s="82">
        <v>27</v>
      </c>
      <c r="M631" s="82">
        <v>26</v>
      </c>
      <c r="N631" s="82">
        <v>28</v>
      </c>
      <c r="O631" s="82">
        <v>39</v>
      </c>
      <c r="P631" s="82">
        <v>31</v>
      </c>
      <c r="Q631" s="174">
        <v>35</v>
      </c>
      <c r="R631" s="82">
        <v>30</v>
      </c>
      <c r="S631" s="82">
        <v>35</v>
      </c>
      <c r="T631" s="82">
        <v>47</v>
      </c>
      <c r="U631" s="82">
        <v>33</v>
      </c>
      <c r="V631" s="83">
        <v>32</v>
      </c>
    </row>
    <row r="632" spans="1:22">
      <c r="A632" s="86" t="s">
        <v>687</v>
      </c>
      <c r="B632" s="82">
        <v>22</v>
      </c>
      <c r="C632" s="82">
        <v>23</v>
      </c>
      <c r="D632" s="82">
        <v>27</v>
      </c>
      <c r="E632" s="82">
        <v>28</v>
      </c>
      <c r="F632" s="82">
        <v>26</v>
      </c>
      <c r="G632" s="82">
        <v>23</v>
      </c>
      <c r="H632" s="82">
        <v>24</v>
      </c>
      <c r="I632" s="82">
        <v>30</v>
      </c>
      <c r="J632" s="82">
        <v>32</v>
      </c>
      <c r="K632" s="82">
        <v>21</v>
      </c>
      <c r="L632" s="82">
        <v>22</v>
      </c>
      <c r="M632" s="82">
        <v>25</v>
      </c>
      <c r="N632" s="82">
        <v>26</v>
      </c>
      <c r="O632" s="82">
        <v>35</v>
      </c>
      <c r="P632" s="82">
        <v>15</v>
      </c>
      <c r="Q632" s="174">
        <v>20</v>
      </c>
      <c r="R632" s="82">
        <v>15</v>
      </c>
      <c r="S632" s="82">
        <v>20</v>
      </c>
      <c r="T632" s="82">
        <v>22</v>
      </c>
      <c r="U632" s="82">
        <v>21</v>
      </c>
      <c r="V632" s="83">
        <v>26</v>
      </c>
    </row>
    <row r="633" spans="1:22">
      <c r="A633" s="86" t="s">
        <v>688</v>
      </c>
      <c r="B633" s="82">
        <v>41</v>
      </c>
      <c r="C633" s="82">
        <v>42</v>
      </c>
      <c r="D633" s="82">
        <v>54</v>
      </c>
      <c r="E633" s="82">
        <v>41</v>
      </c>
      <c r="F633" s="82">
        <v>41</v>
      </c>
      <c r="G633" s="82">
        <v>41</v>
      </c>
      <c r="H633" s="82">
        <v>45</v>
      </c>
      <c r="I633" s="82">
        <v>40</v>
      </c>
      <c r="J633" s="82">
        <v>44</v>
      </c>
      <c r="K633" s="82">
        <v>56</v>
      </c>
      <c r="L633" s="82">
        <v>44</v>
      </c>
      <c r="M633" s="82">
        <v>42</v>
      </c>
      <c r="N633" s="82">
        <v>49</v>
      </c>
      <c r="O633" s="82">
        <v>45</v>
      </c>
      <c r="P633" s="82">
        <v>39</v>
      </c>
      <c r="Q633" s="174">
        <v>35</v>
      </c>
      <c r="R633" s="82">
        <v>36</v>
      </c>
      <c r="S633" s="82">
        <v>36</v>
      </c>
      <c r="T633" s="82">
        <v>45</v>
      </c>
      <c r="U633" s="82">
        <v>57</v>
      </c>
      <c r="V633" s="83">
        <v>35</v>
      </c>
    </row>
    <row r="634" spans="1:22">
      <c r="A634" s="86" t="s">
        <v>689</v>
      </c>
      <c r="B634" s="82">
        <v>500</v>
      </c>
      <c r="C634" s="82">
        <v>493</v>
      </c>
      <c r="D634" s="82">
        <v>470</v>
      </c>
      <c r="E634" s="82">
        <v>467</v>
      </c>
      <c r="F634" s="82">
        <v>462</v>
      </c>
      <c r="G634" s="82">
        <v>494</v>
      </c>
      <c r="H634" s="82">
        <v>482</v>
      </c>
      <c r="I634" s="82">
        <v>466</v>
      </c>
      <c r="J634" s="82">
        <v>489</v>
      </c>
      <c r="K634" s="82">
        <v>457</v>
      </c>
      <c r="L634" s="82">
        <v>389</v>
      </c>
      <c r="M634" s="82">
        <v>407</v>
      </c>
      <c r="N634" s="82">
        <v>429</v>
      </c>
      <c r="O634" s="82">
        <v>367</v>
      </c>
      <c r="P634" s="82">
        <v>381</v>
      </c>
      <c r="Q634" s="174">
        <v>390</v>
      </c>
      <c r="R634" s="82">
        <v>376</v>
      </c>
      <c r="S634" s="82">
        <v>382</v>
      </c>
      <c r="T634" s="82">
        <v>353</v>
      </c>
      <c r="U634" s="82">
        <v>334</v>
      </c>
      <c r="V634" s="83">
        <v>307</v>
      </c>
    </row>
    <row r="635" spans="1:22">
      <c r="A635" s="86" t="s">
        <v>690</v>
      </c>
      <c r="B635" s="82">
        <v>29</v>
      </c>
      <c r="C635" s="82">
        <v>21</v>
      </c>
      <c r="D635" s="82">
        <v>15</v>
      </c>
      <c r="E635" s="82">
        <v>18</v>
      </c>
      <c r="F635" s="82">
        <v>18</v>
      </c>
      <c r="G635" s="82">
        <v>15</v>
      </c>
      <c r="H635" s="82">
        <v>20</v>
      </c>
      <c r="I635" s="82">
        <v>8</v>
      </c>
      <c r="J635" s="82">
        <v>17</v>
      </c>
      <c r="K635" s="82">
        <v>14</v>
      </c>
      <c r="L635" s="82">
        <v>19</v>
      </c>
      <c r="M635" s="82">
        <v>17</v>
      </c>
      <c r="N635" s="82">
        <v>11</v>
      </c>
      <c r="O635" s="82">
        <v>21</v>
      </c>
      <c r="P635" s="82">
        <v>9</v>
      </c>
      <c r="Q635" s="174">
        <v>18</v>
      </c>
      <c r="R635" s="82">
        <v>10</v>
      </c>
      <c r="S635" s="82">
        <v>19</v>
      </c>
      <c r="T635" s="82">
        <v>17</v>
      </c>
      <c r="U635" s="82">
        <v>18</v>
      </c>
      <c r="V635" s="83">
        <v>16</v>
      </c>
    </row>
    <row r="636" spans="1:22">
      <c r="A636" s="86" t="s">
        <v>691</v>
      </c>
      <c r="B636" s="82">
        <v>47</v>
      </c>
      <c r="C636" s="82">
        <v>46</v>
      </c>
      <c r="D636" s="82">
        <v>41</v>
      </c>
      <c r="E636" s="82">
        <v>47</v>
      </c>
      <c r="F636" s="82">
        <v>40</v>
      </c>
      <c r="G636" s="82">
        <v>39</v>
      </c>
      <c r="H636" s="82">
        <v>48</v>
      </c>
      <c r="I636" s="82">
        <v>51</v>
      </c>
      <c r="J636" s="82">
        <v>49</v>
      </c>
      <c r="K636" s="82">
        <v>36</v>
      </c>
      <c r="L636" s="82">
        <v>36</v>
      </c>
      <c r="M636" s="82">
        <v>33</v>
      </c>
      <c r="N636" s="82">
        <v>46</v>
      </c>
      <c r="O636" s="82">
        <v>27</v>
      </c>
      <c r="P636" s="82">
        <v>35</v>
      </c>
      <c r="Q636" s="174">
        <v>47</v>
      </c>
      <c r="R636" s="82">
        <v>36</v>
      </c>
      <c r="S636" s="82">
        <v>46</v>
      </c>
      <c r="T636" s="82">
        <v>39</v>
      </c>
      <c r="U636" s="82">
        <v>34</v>
      </c>
      <c r="V636" s="83">
        <v>43</v>
      </c>
    </row>
    <row r="637" spans="1:22">
      <c r="A637" s="86" t="s">
        <v>692</v>
      </c>
      <c r="B637" s="82">
        <v>45</v>
      </c>
      <c r="C637" s="82">
        <v>27</v>
      </c>
      <c r="D637" s="82">
        <v>25</v>
      </c>
      <c r="E637" s="82">
        <v>25</v>
      </c>
      <c r="F637" s="82">
        <v>28</v>
      </c>
      <c r="G637" s="82">
        <v>21</v>
      </c>
      <c r="H637" s="82">
        <v>31</v>
      </c>
      <c r="I637" s="82">
        <v>23</v>
      </c>
      <c r="J637" s="82">
        <v>35</v>
      </c>
      <c r="K637" s="82">
        <v>25</v>
      </c>
      <c r="L637" s="82">
        <v>29</v>
      </c>
      <c r="M637" s="82">
        <v>19</v>
      </c>
      <c r="N637" s="82">
        <v>22</v>
      </c>
      <c r="O637" s="82">
        <v>28</v>
      </c>
      <c r="P637" s="82">
        <v>27</v>
      </c>
      <c r="Q637" s="174">
        <v>29</v>
      </c>
      <c r="R637" s="82">
        <v>26</v>
      </c>
      <c r="S637" s="82">
        <v>29</v>
      </c>
      <c r="T637" s="82">
        <v>29</v>
      </c>
      <c r="U637" s="82">
        <v>33</v>
      </c>
      <c r="V637" s="83">
        <v>21</v>
      </c>
    </row>
    <row r="638" spans="1:22">
      <c r="A638" s="86" t="s">
        <v>693</v>
      </c>
      <c r="B638" s="82">
        <v>135</v>
      </c>
      <c r="C638" s="82">
        <v>121</v>
      </c>
      <c r="D638" s="82">
        <v>107</v>
      </c>
      <c r="E638" s="82">
        <v>94</v>
      </c>
      <c r="F638" s="82">
        <v>106</v>
      </c>
      <c r="G638" s="82">
        <v>127</v>
      </c>
      <c r="H638" s="82">
        <v>116</v>
      </c>
      <c r="I638" s="82">
        <v>97</v>
      </c>
      <c r="J638" s="82">
        <v>121</v>
      </c>
      <c r="K638" s="82">
        <v>110</v>
      </c>
      <c r="L638" s="82">
        <v>98</v>
      </c>
      <c r="M638" s="82">
        <v>87</v>
      </c>
      <c r="N638" s="82">
        <v>80</v>
      </c>
      <c r="O638" s="82">
        <v>94</v>
      </c>
      <c r="P638" s="82">
        <v>90</v>
      </c>
      <c r="Q638" s="174">
        <v>90</v>
      </c>
      <c r="R638" s="82">
        <v>90</v>
      </c>
      <c r="S638" s="82">
        <v>90</v>
      </c>
      <c r="T638" s="82">
        <v>98</v>
      </c>
      <c r="U638" s="82">
        <v>97</v>
      </c>
      <c r="V638" s="83">
        <v>88</v>
      </c>
    </row>
    <row r="639" spans="1:22">
      <c r="A639" s="86" t="s">
        <v>694</v>
      </c>
      <c r="B639" s="82">
        <v>28</v>
      </c>
      <c r="C639" s="82">
        <v>26</v>
      </c>
      <c r="D639" s="82">
        <v>35</v>
      </c>
      <c r="E639" s="82">
        <v>21</v>
      </c>
      <c r="F639" s="82">
        <v>20</v>
      </c>
      <c r="G639" s="82">
        <v>24</v>
      </c>
      <c r="H639" s="82">
        <v>28</v>
      </c>
      <c r="I639" s="82">
        <v>27</v>
      </c>
      <c r="J639" s="82">
        <v>32</v>
      </c>
      <c r="K639" s="82">
        <v>32</v>
      </c>
      <c r="L639" s="82">
        <v>21</v>
      </c>
      <c r="M639" s="82">
        <v>20</v>
      </c>
      <c r="N639" s="82">
        <v>27</v>
      </c>
      <c r="O639" s="82">
        <v>19</v>
      </c>
      <c r="P639" s="82">
        <v>30</v>
      </c>
      <c r="Q639" s="174">
        <v>18</v>
      </c>
      <c r="R639" s="82">
        <v>30</v>
      </c>
      <c r="S639" s="82">
        <v>18</v>
      </c>
      <c r="T639" s="82">
        <v>29</v>
      </c>
      <c r="U639" s="82">
        <v>36</v>
      </c>
      <c r="V639" s="83">
        <v>30</v>
      </c>
    </row>
    <row r="640" spans="1:22">
      <c r="A640" s="86" t="s">
        <v>695</v>
      </c>
      <c r="B640" s="82">
        <v>82</v>
      </c>
      <c r="C640" s="82">
        <v>69</v>
      </c>
      <c r="D640" s="82">
        <v>69</v>
      </c>
      <c r="E640" s="82">
        <v>75</v>
      </c>
      <c r="F640" s="82">
        <v>62</v>
      </c>
      <c r="G640" s="82">
        <v>57</v>
      </c>
      <c r="H640" s="82">
        <v>78</v>
      </c>
      <c r="I640" s="82">
        <v>94</v>
      </c>
      <c r="J640" s="82">
        <v>76</v>
      </c>
      <c r="K640" s="82">
        <v>83</v>
      </c>
      <c r="L640" s="82">
        <v>57</v>
      </c>
      <c r="M640" s="82">
        <v>66</v>
      </c>
      <c r="N640" s="82">
        <v>63</v>
      </c>
      <c r="O640" s="82">
        <v>51</v>
      </c>
      <c r="P640" s="82">
        <v>58</v>
      </c>
      <c r="Q640" s="174">
        <v>47</v>
      </c>
      <c r="R640" s="82">
        <v>58</v>
      </c>
      <c r="S640" s="82">
        <v>47</v>
      </c>
      <c r="T640" s="82">
        <v>65</v>
      </c>
      <c r="U640" s="82">
        <v>50</v>
      </c>
      <c r="V640" s="83">
        <v>54</v>
      </c>
    </row>
    <row r="641" spans="1:22">
      <c r="A641" s="86" t="s">
        <v>696</v>
      </c>
      <c r="B641" s="82">
        <v>38</v>
      </c>
      <c r="C641" s="82">
        <v>36</v>
      </c>
      <c r="D641" s="82">
        <v>34</v>
      </c>
      <c r="E641" s="82">
        <v>29</v>
      </c>
      <c r="F641" s="82">
        <v>28</v>
      </c>
      <c r="G641" s="82">
        <v>40</v>
      </c>
      <c r="H641" s="82">
        <v>34</v>
      </c>
      <c r="I641" s="82">
        <v>25</v>
      </c>
      <c r="J641" s="82">
        <v>30</v>
      </c>
      <c r="K641" s="82">
        <v>34</v>
      </c>
      <c r="L641" s="82">
        <v>35</v>
      </c>
      <c r="M641" s="82">
        <v>30</v>
      </c>
      <c r="N641" s="82">
        <v>30</v>
      </c>
      <c r="O641" s="82">
        <v>23</v>
      </c>
      <c r="P641" s="82">
        <v>29</v>
      </c>
      <c r="Q641" s="174">
        <v>26</v>
      </c>
      <c r="R641" s="82">
        <v>29</v>
      </c>
      <c r="S641" s="82">
        <v>27</v>
      </c>
      <c r="T641" s="82">
        <v>37</v>
      </c>
      <c r="U641" s="82">
        <v>31</v>
      </c>
      <c r="V641" s="83">
        <v>15</v>
      </c>
    </row>
    <row r="642" spans="1:22">
      <c r="A642" s="86" t="s">
        <v>697</v>
      </c>
      <c r="B642" s="82">
        <v>112</v>
      </c>
      <c r="C642" s="82">
        <v>102</v>
      </c>
      <c r="D642" s="82">
        <v>92</v>
      </c>
      <c r="E642" s="82">
        <v>83</v>
      </c>
      <c r="F642" s="82">
        <v>105</v>
      </c>
      <c r="G642" s="82">
        <v>103</v>
      </c>
      <c r="H642" s="82">
        <v>106</v>
      </c>
      <c r="I642" s="82">
        <v>108</v>
      </c>
      <c r="J642" s="82">
        <v>99</v>
      </c>
      <c r="K642" s="82">
        <v>113</v>
      </c>
      <c r="L642" s="82">
        <v>92</v>
      </c>
      <c r="M642" s="82">
        <v>100</v>
      </c>
      <c r="N642" s="82">
        <v>99</v>
      </c>
      <c r="O642" s="82">
        <v>107</v>
      </c>
      <c r="P642" s="82">
        <v>114</v>
      </c>
      <c r="Q642" s="174">
        <v>104</v>
      </c>
      <c r="R642" s="82">
        <v>112</v>
      </c>
      <c r="S642" s="82">
        <v>100</v>
      </c>
      <c r="T642" s="82">
        <v>67</v>
      </c>
      <c r="U642" s="82">
        <v>82</v>
      </c>
      <c r="V642" s="83">
        <v>89</v>
      </c>
    </row>
    <row r="643" spans="1:22">
      <c r="A643" s="61" t="s">
        <v>698</v>
      </c>
      <c r="B643" s="82">
        <f>SUM(B644:B651)</f>
        <v>277</v>
      </c>
      <c r="C643" s="82">
        <f t="shared" ref="C643:M643" si="41">SUM(C644:C651)</f>
        <v>221</v>
      </c>
      <c r="D643" s="82">
        <f t="shared" si="41"/>
        <v>212</v>
      </c>
      <c r="E643" s="82">
        <f t="shared" si="41"/>
        <v>242</v>
      </c>
      <c r="F643" s="82">
        <f t="shared" si="41"/>
        <v>218</v>
      </c>
      <c r="G643" s="82">
        <f t="shared" si="41"/>
        <v>240</v>
      </c>
      <c r="H643" s="82">
        <f t="shared" si="41"/>
        <v>244</v>
      </c>
      <c r="I643" s="82">
        <f t="shared" si="41"/>
        <v>232</v>
      </c>
      <c r="J643" s="82">
        <f t="shared" si="41"/>
        <v>252</v>
      </c>
      <c r="K643" s="82">
        <f t="shared" si="41"/>
        <v>205</v>
      </c>
      <c r="L643" s="82">
        <f t="shared" si="41"/>
        <v>211</v>
      </c>
      <c r="M643" s="82">
        <f t="shared" si="41"/>
        <v>217</v>
      </c>
      <c r="N643" s="82">
        <v>228</v>
      </c>
      <c r="O643" s="82">
        <v>201</v>
      </c>
      <c r="P643" s="82">
        <v>203</v>
      </c>
      <c r="Q643" s="174">
        <v>208</v>
      </c>
      <c r="R643" s="82">
        <v>205</v>
      </c>
      <c r="S643" s="82">
        <v>207</v>
      </c>
      <c r="T643" s="82">
        <v>212</v>
      </c>
      <c r="U643" s="82">
        <v>200</v>
      </c>
      <c r="V643" s="83">
        <v>219</v>
      </c>
    </row>
    <row r="644" spans="1:22">
      <c r="A644" s="86" t="s">
        <v>699</v>
      </c>
      <c r="B644" s="82">
        <v>21</v>
      </c>
      <c r="C644" s="82">
        <v>12</v>
      </c>
      <c r="D644" s="82">
        <v>12</v>
      </c>
      <c r="E644" s="82">
        <v>18</v>
      </c>
      <c r="F644" s="82">
        <v>13</v>
      </c>
      <c r="G644" s="82">
        <v>27</v>
      </c>
      <c r="H644" s="82">
        <v>19</v>
      </c>
      <c r="I644" s="82">
        <v>14</v>
      </c>
      <c r="J644" s="82">
        <v>13</v>
      </c>
      <c r="K644" s="82">
        <v>12</v>
      </c>
      <c r="L644" s="82">
        <v>16</v>
      </c>
      <c r="M644" s="82">
        <v>15</v>
      </c>
      <c r="N644" s="82">
        <v>23</v>
      </c>
      <c r="O644" s="82">
        <v>20</v>
      </c>
      <c r="P644" s="82">
        <v>16</v>
      </c>
      <c r="Q644" s="174">
        <v>23</v>
      </c>
      <c r="R644" s="82">
        <v>16</v>
      </c>
      <c r="S644" s="82">
        <v>23</v>
      </c>
      <c r="T644" s="82">
        <v>14</v>
      </c>
      <c r="U644" s="82">
        <v>10</v>
      </c>
      <c r="V644" s="83">
        <v>20</v>
      </c>
    </row>
    <row r="645" spans="1:22">
      <c r="A645" s="86" t="s">
        <v>700</v>
      </c>
      <c r="B645" s="82">
        <v>52</v>
      </c>
      <c r="C645" s="82">
        <v>51</v>
      </c>
      <c r="D645" s="82">
        <v>36</v>
      </c>
      <c r="E645" s="82">
        <v>51</v>
      </c>
      <c r="F645" s="82">
        <v>50</v>
      </c>
      <c r="G645" s="82">
        <v>46</v>
      </c>
      <c r="H645" s="82">
        <v>33</v>
      </c>
      <c r="I645" s="82">
        <v>48</v>
      </c>
      <c r="J645" s="82">
        <v>53</v>
      </c>
      <c r="K645" s="82">
        <v>39</v>
      </c>
      <c r="L645" s="82">
        <v>41</v>
      </c>
      <c r="M645" s="82">
        <v>51</v>
      </c>
      <c r="N645" s="82">
        <v>42</v>
      </c>
      <c r="O645" s="82">
        <v>39</v>
      </c>
      <c r="P645" s="82">
        <v>34</v>
      </c>
      <c r="Q645" s="174">
        <v>31</v>
      </c>
      <c r="R645" s="82">
        <v>35</v>
      </c>
      <c r="S645" s="82">
        <v>30</v>
      </c>
      <c r="T645" s="82">
        <v>27</v>
      </c>
      <c r="U645" s="82">
        <v>40</v>
      </c>
      <c r="V645" s="83">
        <v>31</v>
      </c>
    </row>
    <row r="646" spans="1:22">
      <c r="A646" s="86" t="s">
        <v>701</v>
      </c>
      <c r="B646" s="82">
        <v>16</v>
      </c>
      <c r="C646" s="82">
        <v>12</v>
      </c>
      <c r="D646" s="82">
        <v>10</v>
      </c>
      <c r="E646" s="82">
        <v>10</v>
      </c>
      <c r="F646" s="82">
        <v>7</v>
      </c>
      <c r="G646" s="82">
        <v>11</v>
      </c>
      <c r="H646" s="82">
        <v>11</v>
      </c>
      <c r="I646" s="82">
        <v>7</v>
      </c>
      <c r="J646" s="82">
        <v>13</v>
      </c>
      <c r="K646" s="82">
        <v>7</v>
      </c>
      <c r="L646" s="82">
        <v>10</v>
      </c>
      <c r="M646" s="82">
        <v>8</v>
      </c>
      <c r="N646" s="82">
        <v>13</v>
      </c>
      <c r="O646" s="82">
        <v>6</v>
      </c>
      <c r="P646" s="82">
        <v>4</v>
      </c>
      <c r="Q646" s="174">
        <v>9</v>
      </c>
      <c r="R646" s="82">
        <v>5</v>
      </c>
      <c r="S646" s="82">
        <v>9</v>
      </c>
      <c r="T646" s="82">
        <v>7</v>
      </c>
      <c r="U646" s="82">
        <v>7</v>
      </c>
      <c r="V646" s="83">
        <v>3</v>
      </c>
    </row>
    <row r="647" spans="1:22">
      <c r="A647" s="86" t="s">
        <v>702</v>
      </c>
      <c r="B647" s="82">
        <v>50</v>
      </c>
      <c r="C647" s="82">
        <v>38</v>
      </c>
      <c r="D647" s="82">
        <v>48</v>
      </c>
      <c r="E647" s="82">
        <v>51</v>
      </c>
      <c r="F647" s="82">
        <v>48</v>
      </c>
      <c r="G647" s="82">
        <v>37</v>
      </c>
      <c r="H647" s="82">
        <v>47</v>
      </c>
      <c r="I647" s="82">
        <v>41</v>
      </c>
      <c r="J647" s="82">
        <v>35</v>
      </c>
      <c r="K647" s="82">
        <v>43</v>
      </c>
      <c r="L647" s="82">
        <v>43</v>
      </c>
      <c r="M647" s="82">
        <v>34</v>
      </c>
      <c r="N647" s="82">
        <v>51</v>
      </c>
      <c r="O647" s="82">
        <v>33</v>
      </c>
      <c r="P647" s="82">
        <v>40</v>
      </c>
      <c r="Q647" s="174">
        <v>38</v>
      </c>
      <c r="R647" s="82">
        <v>39</v>
      </c>
      <c r="S647" s="82">
        <v>39</v>
      </c>
      <c r="T647" s="82">
        <v>43</v>
      </c>
      <c r="U647" s="82">
        <v>31</v>
      </c>
      <c r="V647" s="83">
        <v>37</v>
      </c>
    </row>
    <row r="648" spans="1:22">
      <c r="A648" s="86" t="s">
        <v>703</v>
      </c>
      <c r="B648" s="82">
        <v>37</v>
      </c>
      <c r="C648" s="82">
        <v>23</v>
      </c>
      <c r="D648" s="82">
        <v>29</v>
      </c>
      <c r="E648" s="82">
        <v>29</v>
      </c>
      <c r="F648" s="82">
        <v>29</v>
      </c>
      <c r="G648" s="82">
        <v>30</v>
      </c>
      <c r="H648" s="82">
        <v>34</v>
      </c>
      <c r="I648" s="82">
        <v>32</v>
      </c>
      <c r="J648" s="82">
        <v>41</v>
      </c>
      <c r="K648" s="82">
        <v>25</v>
      </c>
      <c r="L648" s="82">
        <v>33</v>
      </c>
      <c r="M648" s="82">
        <v>28</v>
      </c>
      <c r="N648" s="82">
        <v>20</v>
      </c>
      <c r="O648" s="82">
        <v>32</v>
      </c>
      <c r="P648" s="82">
        <v>37</v>
      </c>
      <c r="Q648" s="174">
        <v>37</v>
      </c>
      <c r="R648" s="82">
        <v>37</v>
      </c>
      <c r="S648" s="82">
        <v>36</v>
      </c>
      <c r="T648" s="82">
        <v>36</v>
      </c>
      <c r="U648" s="82">
        <v>29</v>
      </c>
      <c r="V648" s="83">
        <v>47</v>
      </c>
    </row>
    <row r="649" spans="1:22">
      <c r="A649" s="86" t="s">
        <v>704</v>
      </c>
      <c r="B649" s="82">
        <v>77</v>
      </c>
      <c r="C649" s="82">
        <v>70</v>
      </c>
      <c r="D649" s="82">
        <v>61</v>
      </c>
      <c r="E649" s="82">
        <v>67</v>
      </c>
      <c r="F649" s="82">
        <v>57</v>
      </c>
      <c r="G649" s="82">
        <v>67</v>
      </c>
      <c r="H649" s="82">
        <v>76</v>
      </c>
      <c r="I649" s="82">
        <v>64</v>
      </c>
      <c r="J649" s="82">
        <v>74</v>
      </c>
      <c r="K649" s="82">
        <v>61</v>
      </c>
      <c r="L649" s="82">
        <v>47</v>
      </c>
      <c r="M649" s="82">
        <v>68</v>
      </c>
      <c r="N649" s="82">
        <v>65</v>
      </c>
      <c r="O649" s="82">
        <v>61</v>
      </c>
      <c r="P649" s="82">
        <v>54</v>
      </c>
      <c r="Q649" s="174">
        <v>53</v>
      </c>
      <c r="R649" s="82">
        <v>54</v>
      </c>
      <c r="S649" s="82">
        <v>53</v>
      </c>
      <c r="T649" s="82">
        <v>72</v>
      </c>
      <c r="U649" s="82">
        <v>56</v>
      </c>
      <c r="V649" s="83">
        <v>62</v>
      </c>
    </row>
    <row r="650" spans="1:22">
      <c r="A650" s="86" t="s">
        <v>705</v>
      </c>
      <c r="B650" s="82">
        <v>24</v>
      </c>
      <c r="C650" s="82">
        <v>15</v>
      </c>
      <c r="D650" s="82">
        <v>16</v>
      </c>
      <c r="E650" s="82">
        <v>16</v>
      </c>
      <c r="F650" s="82">
        <v>14</v>
      </c>
      <c r="G650" s="82">
        <v>22</v>
      </c>
      <c r="H650" s="82">
        <v>24</v>
      </c>
      <c r="I650" s="82">
        <v>26</v>
      </c>
      <c r="J650" s="82">
        <v>23</v>
      </c>
      <c r="K650" s="82">
        <v>18</v>
      </c>
      <c r="L650" s="82">
        <v>21</v>
      </c>
      <c r="M650" s="82">
        <v>13</v>
      </c>
      <c r="N650" s="82">
        <v>14</v>
      </c>
      <c r="O650" s="82">
        <v>10</v>
      </c>
      <c r="P650" s="82">
        <v>18</v>
      </c>
      <c r="Q650" s="174">
        <v>17</v>
      </c>
      <c r="R650" s="82">
        <v>19</v>
      </c>
      <c r="S650" s="82">
        <v>17</v>
      </c>
      <c r="T650" s="82">
        <v>13</v>
      </c>
      <c r="U650" s="82">
        <v>27</v>
      </c>
      <c r="V650" s="83">
        <v>19</v>
      </c>
    </row>
    <row r="651" spans="1:22">
      <c r="A651" s="187" t="s">
        <v>898</v>
      </c>
      <c r="B651" s="234" t="s">
        <v>804</v>
      </c>
      <c r="C651" s="235" t="s">
        <v>804</v>
      </c>
      <c r="D651" s="235" t="s">
        <v>804</v>
      </c>
      <c r="E651" s="235" t="s">
        <v>804</v>
      </c>
      <c r="F651" s="235" t="s">
        <v>804</v>
      </c>
      <c r="G651" s="235" t="s">
        <v>804</v>
      </c>
      <c r="H651" s="235" t="s">
        <v>804</v>
      </c>
      <c r="I651" s="235" t="s">
        <v>804</v>
      </c>
      <c r="J651" s="235" t="s">
        <v>804</v>
      </c>
      <c r="K651" s="235" t="s">
        <v>804</v>
      </c>
      <c r="L651" s="235" t="s">
        <v>804</v>
      </c>
      <c r="M651" s="235" t="s">
        <v>804</v>
      </c>
      <c r="N651" s="235" t="s">
        <v>804</v>
      </c>
      <c r="O651" s="235" t="s">
        <v>804</v>
      </c>
      <c r="P651" s="235" t="s">
        <v>804</v>
      </c>
      <c r="Q651" s="236" t="s">
        <v>804</v>
      </c>
      <c r="R651" s="84">
        <v>5128</v>
      </c>
      <c r="S651" s="84">
        <v>5120</v>
      </c>
      <c r="T651" s="84">
        <v>4689</v>
      </c>
      <c r="U651" s="84">
        <v>4414</v>
      </c>
      <c r="V651" s="85">
        <v>4613</v>
      </c>
    </row>
    <row r="652" spans="1:22" ht="15" customHeight="1">
      <c r="A652" s="425" t="s">
        <v>841</v>
      </c>
      <c r="B652" s="425"/>
      <c r="C652" s="425"/>
      <c r="D652" s="425"/>
      <c r="E652" s="425"/>
      <c r="F652" s="425"/>
      <c r="G652" s="425"/>
      <c r="H652" s="425"/>
      <c r="I652" s="425"/>
      <c r="J652" s="425"/>
      <c r="K652" s="425"/>
      <c r="L652" s="425"/>
      <c r="M652" s="425"/>
      <c r="N652" s="425"/>
      <c r="O652" s="425"/>
      <c r="P652" s="425"/>
      <c r="Q652" s="425"/>
      <c r="R652" s="425"/>
      <c r="S652" s="425"/>
      <c r="T652" s="425"/>
      <c r="U652" s="425"/>
      <c r="V652" s="425"/>
    </row>
    <row r="653" spans="1:22" ht="15" customHeight="1">
      <c r="A653" s="230" t="s">
        <v>915</v>
      </c>
      <c r="B653" s="228"/>
      <c r="C653" s="228"/>
      <c r="D653" s="228"/>
      <c r="E653" s="228"/>
      <c r="F653" s="228"/>
      <c r="G653" s="228"/>
      <c r="H653" s="228"/>
      <c r="I653" s="228"/>
      <c r="J653" s="228"/>
      <c r="K653" s="228"/>
      <c r="L653" s="228"/>
      <c r="M653" s="228"/>
      <c r="N653" s="228"/>
      <c r="O653" s="228"/>
      <c r="P653" s="228"/>
      <c r="Q653" s="228"/>
      <c r="R653" s="228"/>
      <c r="S653" s="228"/>
      <c r="T653" s="228"/>
      <c r="U653" s="374"/>
      <c r="V653" s="228"/>
    </row>
    <row r="654" spans="1:22" ht="15" customHeight="1">
      <c r="A654" s="425" t="s">
        <v>889</v>
      </c>
      <c r="B654" s="425"/>
      <c r="C654" s="425"/>
      <c r="D654" s="425"/>
      <c r="E654" s="425"/>
      <c r="F654" s="425"/>
      <c r="G654" s="425"/>
      <c r="H654" s="425"/>
      <c r="I654" s="425"/>
      <c r="J654" s="425"/>
      <c r="K654" s="425"/>
      <c r="L654" s="425"/>
      <c r="M654" s="425"/>
      <c r="N654" s="425"/>
      <c r="O654" s="425"/>
      <c r="P654" s="425"/>
      <c r="Q654" s="425"/>
      <c r="R654" s="425"/>
      <c r="S654" s="425"/>
      <c r="T654" s="425"/>
      <c r="U654" s="425"/>
      <c r="V654" s="425"/>
    </row>
    <row r="655" spans="1:22">
      <c r="A655" s="318" t="s">
        <v>8</v>
      </c>
    </row>
    <row r="656" spans="1:22">
      <c r="B656" s="13"/>
      <c r="C656" s="13"/>
      <c r="D656" s="13"/>
      <c r="E656" s="13"/>
      <c r="F656" s="13"/>
      <c r="G656" s="13"/>
      <c r="H656" s="13"/>
      <c r="I656" s="13"/>
      <c r="J656" s="13"/>
      <c r="K656" s="13"/>
      <c r="L656" s="13"/>
      <c r="M656" s="13"/>
      <c r="N656" s="13"/>
      <c r="O656" s="13"/>
      <c r="P656" s="13"/>
      <c r="Q656" s="13"/>
      <c r="R656" s="13"/>
      <c r="S656" s="13"/>
      <c r="T656" s="13"/>
      <c r="U656" s="13"/>
      <c r="V656" s="13"/>
    </row>
    <row r="657" spans="2:22">
      <c r="B657" s="13"/>
      <c r="C657" s="13"/>
      <c r="D657" s="13"/>
      <c r="E657" s="13"/>
      <c r="F657" s="13"/>
      <c r="G657" s="13"/>
      <c r="H657" s="13"/>
      <c r="I657" s="13"/>
      <c r="J657" s="13"/>
      <c r="K657" s="13"/>
      <c r="L657" s="13"/>
      <c r="M657" s="13"/>
      <c r="N657" s="13"/>
      <c r="O657" s="13"/>
      <c r="P657" s="13"/>
      <c r="Q657" s="13"/>
      <c r="R657" s="13"/>
      <c r="S657" s="13"/>
      <c r="T657" s="13"/>
      <c r="U657" s="13"/>
      <c r="V657" s="13"/>
    </row>
    <row r="658" spans="2:22">
      <c r="B658" s="13"/>
      <c r="C658" s="13"/>
      <c r="D658" s="13"/>
      <c r="E658" s="13"/>
      <c r="F658" s="13"/>
      <c r="G658" s="13"/>
      <c r="H658" s="13"/>
      <c r="I658" s="13"/>
      <c r="J658" s="13"/>
      <c r="K658" s="13"/>
      <c r="L658" s="13"/>
      <c r="M658" s="13"/>
      <c r="N658" s="13"/>
      <c r="O658" s="13"/>
      <c r="P658" s="13"/>
      <c r="Q658" s="13"/>
      <c r="R658" s="13"/>
      <c r="S658" s="13"/>
      <c r="T658" s="13"/>
      <c r="U658" s="13"/>
      <c r="V658" s="13"/>
    </row>
    <row r="659" spans="2:22">
      <c r="B659" s="13"/>
      <c r="C659" s="13"/>
      <c r="D659" s="13"/>
      <c r="E659" s="13"/>
      <c r="F659" s="13"/>
      <c r="G659" s="13"/>
      <c r="H659" s="13"/>
      <c r="I659" s="13"/>
      <c r="J659" s="13"/>
      <c r="K659" s="13"/>
      <c r="L659" s="13"/>
      <c r="M659" s="13"/>
      <c r="N659" s="13"/>
      <c r="O659" s="13"/>
      <c r="P659" s="13"/>
      <c r="Q659" s="13"/>
      <c r="R659" s="13"/>
      <c r="S659" s="13"/>
      <c r="T659" s="13"/>
      <c r="U659" s="13"/>
      <c r="V659" s="13"/>
    </row>
    <row r="660" spans="2:22">
      <c r="B660" s="13"/>
      <c r="C660" s="13"/>
      <c r="D660" s="13"/>
      <c r="E660" s="13"/>
      <c r="F660" s="13"/>
      <c r="G660" s="13"/>
      <c r="H660" s="13"/>
      <c r="I660" s="13"/>
      <c r="J660" s="13"/>
      <c r="K660" s="13"/>
      <c r="L660" s="13"/>
      <c r="M660" s="13"/>
      <c r="N660" s="13"/>
      <c r="O660" s="13"/>
      <c r="P660" s="13"/>
      <c r="Q660" s="13"/>
      <c r="R660" s="13"/>
      <c r="S660" s="13"/>
      <c r="T660" s="13"/>
      <c r="U660" s="13"/>
      <c r="V660" s="13"/>
    </row>
  </sheetData>
  <mergeCells count="5">
    <mergeCell ref="A1:V1"/>
    <mergeCell ref="A652:V652"/>
    <mergeCell ref="B2:V2"/>
    <mergeCell ref="A2:A3"/>
    <mergeCell ref="A654:V654"/>
  </mergeCells>
  <hyperlinks>
    <hyperlink ref="A655"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workbookViewId="0">
      <selection sqref="A1:O1"/>
    </sheetView>
  </sheetViews>
  <sheetFormatPr defaultColWidth="9.28515625" defaultRowHeight="12"/>
  <cols>
    <col min="1" max="1" width="30.5703125" style="9" customWidth="1"/>
    <col min="2" max="2" width="10.140625" style="289" customWidth="1"/>
    <col min="3" max="3" width="13" style="9" customWidth="1"/>
    <col min="4" max="4" width="11.140625" style="9" customWidth="1"/>
    <col min="5" max="15" width="11.140625" style="10" customWidth="1"/>
    <col min="16" max="182" width="9.140625" style="10" customWidth="1"/>
    <col min="183" max="183" width="8.7109375" style="10" customWidth="1"/>
    <col min="184" max="184" width="40.42578125" style="10" customWidth="1"/>
    <col min="185" max="185" width="5.5703125" style="10" customWidth="1"/>
    <col min="186" max="186" width="9.5703125" style="10" customWidth="1"/>
    <col min="187" max="187" width="10" style="10" customWidth="1"/>
    <col min="188" max="188" width="9.140625" style="10" customWidth="1"/>
    <col min="189" max="190" width="8.5703125" style="10" customWidth="1"/>
    <col min="191" max="191" width="8.42578125" style="10" customWidth="1"/>
    <col min="192" max="192" width="9.140625" style="10" customWidth="1"/>
    <col min="193" max="193" width="9" style="10" customWidth="1"/>
    <col min="194" max="194" width="8.28515625" style="10" customWidth="1"/>
    <col min="195" max="195" width="9.28515625" style="10" customWidth="1"/>
    <col min="196" max="196" width="8.7109375" style="10" customWidth="1"/>
    <col min="197" max="197" width="9" style="10" customWidth="1"/>
    <col min="198" max="199" width="9.28515625" style="10" customWidth="1"/>
    <col min="200" max="200" width="8.42578125" style="10" customWidth="1"/>
    <col min="201" max="201" width="9.28515625" style="10" customWidth="1"/>
    <col min="202" max="202" width="8.7109375" style="10" customWidth="1"/>
    <col min="203" max="203" width="9" style="10" customWidth="1"/>
    <col min="204" max="204" width="9.28515625" style="10" customWidth="1"/>
    <col min="205" max="206" width="8.7109375" style="10" customWidth="1"/>
    <col min="207" max="207" width="9.28515625" style="10" customWidth="1"/>
    <col min="208" max="208" width="8.7109375" style="10" customWidth="1"/>
    <col min="209" max="209" width="9" style="10" customWidth="1"/>
    <col min="210" max="16384" width="9.28515625" style="10"/>
  </cols>
  <sheetData>
    <row r="1" spans="1:15" ht="31.5" customHeight="1">
      <c r="A1" s="423" t="s">
        <v>810</v>
      </c>
      <c r="B1" s="423"/>
      <c r="C1" s="423"/>
      <c r="D1" s="423"/>
      <c r="E1" s="423"/>
      <c r="F1" s="423"/>
      <c r="G1" s="423"/>
      <c r="H1" s="423"/>
      <c r="I1" s="423"/>
      <c r="J1" s="423"/>
      <c r="K1" s="423"/>
      <c r="L1" s="423"/>
      <c r="M1" s="423"/>
      <c r="N1" s="423"/>
      <c r="O1" s="423"/>
    </row>
    <row r="2" spans="1:15" ht="14.25" customHeight="1">
      <c r="A2" s="435" t="s">
        <v>37</v>
      </c>
      <c r="B2" s="437" t="s">
        <v>1</v>
      </c>
      <c r="C2" s="435" t="s">
        <v>2</v>
      </c>
      <c r="D2" s="435" t="s">
        <v>23</v>
      </c>
      <c r="E2" s="435" t="s">
        <v>24</v>
      </c>
      <c r="F2" s="435" t="s">
        <v>25</v>
      </c>
      <c r="G2" s="435" t="s">
        <v>26</v>
      </c>
      <c r="H2" s="435" t="s">
        <v>27</v>
      </c>
      <c r="I2" s="435" t="s">
        <v>35</v>
      </c>
      <c r="J2" s="435" t="s">
        <v>28</v>
      </c>
      <c r="K2" s="435" t="s">
        <v>29</v>
      </c>
      <c r="L2" s="435" t="s">
        <v>36</v>
      </c>
      <c r="M2" s="435" t="s">
        <v>30</v>
      </c>
      <c r="N2" s="435" t="s">
        <v>31</v>
      </c>
      <c r="O2" s="433" t="s">
        <v>32</v>
      </c>
    </row>
    <row r="3" spans="1:15" s="11" customFormat="1" ht="15" customHeight="1">
      <c r="A3" s="436"/>
      <c r="B3" s="438"/>
      <c r="C3" s="436"/>
      <c r="D3" s="436"/>
      <c r="E3" s="436"/>
      <c r="F3" s="436"/>
      <c r="G3" s="436"/>
      <c r="H3" s="436"/>
      <c r="I3" s="436"/>
      <c r="J3" s="436"/>
      <c r="K3" s="436"/>
      <c r="L3" s="436"/>
      <c r="M3" s="436"/>
      <c r="N3" s="436"/>
      <c r="O3" s="434"/>
    </row>
    <row r="4" spans="1:15" ht="15.75" customHeight="1">
      <c r="A4" s="62" t="s">
        <v>19</v>
      </c>
      <c r="B4" s="231" t="s">
        <v>826</v>
      </c>
      <c r="C4" s="69">
        <v>45123</v>
      </c>
      <c r="D4" s="70">
        <v>1579</v>
      </c>
      <c r="E4" s="65">
        <v>2146</v>
      </c>
      <c r="F4" s="65">
        <v>2462</v>
      </c>
      <c r="G4" s="65">
        <v>3695</v>
      </c>
      <c r="H4" s="65">
        <v>4831</v>
      </c>
      <c r="I4" s="65">
        <v>5134</v>
      </c>
      <c r="J4" s="65">
        <v>6250</v>
      </c>
      <c r="K4" s="65">
        <v>5760</v>
      </c>
      <c r="L4" s="65">
        <v>6249</v>
      </c>
      <c r="M4" s="65">
        <v>2917</v>
      </c>
      <c r="N4" s="65">
        <v>1741</v>
      </c>
      <c r="O4" s="66">
        <v>2359</v>
      </c>
    </row>
    <row r="5" spans="1:15" ht="15.75" customHeight="1">
      <c r="A5" s="63"/>
      <c r="B5" s="231" t="s">
        <v>827</v>
      </c>
      <c r="C5" s="71">
        <v>42110</v>
      </c>
      <c r="D5" s="72">
        <v>1511</v>
      </c>
      <c r="E5" s="67">
        <v>2059</v>
      </c>
      <c r="F5" s="67">
        <v>2635</v>
      </c>
      <c r="G5" s="67">
        <v>2867</v>
      </c>
      <c r="H5" s="67">
        <v>4403</v>
      </c>
      <c r="I5" s="67">
        <v>5720</v>
      </c>
      <c r="J5" s="67">
        <v>4502</v>
      </c>
      <c r="K5" s="67">
        <v>5749</v>
      </c>
      <c r="L5" s="67">
        <v>5627</v>
      </c>
      <c r="M5" s="67">
        <v>2846</v>
      </c>
      <c r="N5" s="67">
        <v>1762</v>
      </c>
      <c r="O5" s="68">
        <v>2429</v>
      </c>
    </row>
    <row r="6" spans="1:15" ht="15.75" customHeight="1">
      <c r="A6" s="63"/>
      <c r="B6" s="231" t="s">
        <v>828</v>
      </c>
      <c r="C6" s="71">
        <v>40434</v>
      </c>
      <c r="D6" s="72">
        <v>1169</v>
      </c>
      <c r="E6" s="67">
        <v>2154</v>
      </c>
      <c r="F6" s="67">
        <v>2249</v>
      </c>
      <c r="G6" s="67">
        <v>2687</v>
      </c>
      <c r="H6" s="67">
        <v>4359</v>
      </c>
      <c r="I6" s="67">
        <v>5382</v>
      </c>
      <c r="J6" s="67">
        <v>4459</v>
      </c>
      <c r="K6" s="67">
        <v>6398</v>
      </c>
      <c r="L6" s="67">
        <v>4596</v>
      </c>
      <c r="M6" s="67">
        <v>3024</v>
      </c>
      <c r="N6" s="67">
        <v>1887</v>
      </c>
      <c r="O6" s="68">
        <v>2070</v>
      </c>
    </row>
    <row r="7" spans="1:15" ht="15.75" customHeight="1">
      <c r="A7" s="63"/>
      <c r="B7" s="231" t="s">
        <v>829</v>
      </c>
      <c r="C7" s="71">
        <v>41777</v>
      </c>
      <c r="D7" s="72">
        <v>1351</v>
      </c>
      <c r="E7" s="67">
        <v>2218</v>
      </c>
      <c r="F7" s="67">
        <v>2461</v>
      </c>
      <c r="G7" s="67">
        <v>3028</v>
      </c>
      <c r="H7" s="67">
        <v>4784</v>
      </c>
      <c r="I7" s="67">
        <v>4975</v>
      </c>
      <c r="J7" s="67">
        <v>4607</v>
      </c>
      <c r="K7" s="67">
        <v>6249</v>
      </c>
      <c r="L7" s="67">
        <v>4809</v>
      </c>
      <c r="M7" s="67">
        <v>3157</v>
      </c>
      <c r="N7" s="67">
        <v>1910</v>
      </c>
      <c r="O7" s="68">
        <v>2228</v>
      </c>
    </row>
    <row r="8" spans="1:15" ht="15.75" customHeight="1">
      <c r="A8" s="63"/>
      <c r="B8" s="231" t="s">
        <v>830</v>
      </c>
      <c r="C8" s="71">
        <v>43296</v>
      </c>
      <c r="D8" s="72">
        <v>1594</v>
      </c>
      <c r="E8" s="67">
        <v>2467</v>
      </c>
      <c r="F8" s="67">
        <v>2222</v>
      </c>
      <c r="G8" s="67">
        <v>3607</v>
      </c>
      <c r="H8" s="67">
        <v>4685</v>
      </c>
      <c r="I8" s="67">
        <v>4962</v>
      </c>
      <c r="J8" s="67">
        <v>5770</v>
      </c>
      <c r="K8" s="67">
        <v>5480</v>
      </c>
      <c r="L8" s="67">
        <v>5000</v>
      </c>
      <c r="M8" s="67">
        <v>3228</v>
      </c>
      <c r="N8" s="67">
        <v>1993</v>
      </c>
      <c r="O8" s="68">
        <v>2288</v>
      </c>
    </row>
    <row r="9" spans="1:15" ht="15.75" customHeight="1">
      <c r="A9" s="63"/>
      <c r="B9" s="231" t="s">
        <v>831</v>
      </c>
      <c r="C9" s="71">
        <v>43141</v>
      </c>
      <c r="D9" s="72">
        <v>1580</v>
      </c>
      <c r="E9" s="67">
        <v>2111</v>
      </c>
      <c r="F9" s="67">
        <v>2192</v>
      </c>
      <c r="G9" s="67">
        <v>3601</v>
      </c>
      <c r="H9" s="67">
        <v>4665</v>
      </c>
      <c r="I9" s="67">
        <v>4876</v>
      </c>
      <c r="J9" s="67">
        <v>5813</v>
      </c>
      <c r="K9" s="67">
        <v>5589</v>
      </c>
      <c r="L9" s="67">
        <v>5331</v>
      </c>
      <c r="M9" s="67">
        <v>3075</v>
      </c>
      <c r="N9" s="67">
        <v>2002</v>
      </c>
      <c r="O9" s="68">
        <v>2306</v>
      </c>
    </row>
    <row r="10" spans="1:15" ht="15.75" customHeight="1">
      <c r="A10" s="63"/>
      <c r="B10" s="231" t="s">
        <v>832</v>
      </c>
      <c r="C10" s="71">
        <v>44813</v>
      </c>
      <c r="D10" s="72">
        <v>1507</v>
      </c>
      <c r="E10" s="67">
        <v>1992</v>
      </c>
      <c r="F10" s="67">
        <v>2487</v>
      </c>
      <c r="G10" s="67">
        <v>3490</v>
      </c>
      <c r="H10" s="67">
        <v>4647</v>
      </c>
      <c r="I10" s="67">
        <v>5594</v>
      </c>
      <c r="J10" s="67">
        <v>5611</v>
      </c>
      <c r="K10" s="67">
        <v>5788</v>
      </c>
      <c r="L10" s="67">
        <v>6204</v>
      </c>
      <c r="M10" s="67">
        <v>3013</v>
      </c>
      <c r="N10" s="67">
        <v>1931</v>
      </c>
      <c r="O10" s="68">
        <v>2549</v>
      </c>
    </row>
    <row r="11" spans="1:15" ht="15.75" customHeight="1">
      <c r="A11" s="63"/>
      <c r="B11" s="231" t="s">
        <v>833</v>
      </c>
      <c r="C11" s="71">
        <v>45561</v>
      </c>
      <c r="D11" s="72">
        <v>1504</v>
      </c>
      <c r="E11" s="67">
        <v>2090</v>
      </c>
      <c r="F11" s="67">
        <v>2702</v>
      </c>
      <c r="G11" s="67">
        <v>2939</v>
      </c>
      <c r="H11" s="67">
        <v>4500</v>
      </c>
      <c r="I11" s="67">
        <v>6208</v>
      </c>
      <c r="J11" s="67">
        <v>6415</v>
      </c>
      <c r="K11" s="67">
        <v>5657</v>
      </c>
      <c r="L11" s="67">
        <v>5964</v>
      </c>
      <c r="M11" s="67">
        <v>3163</v>
      </c>
      <c r="N11" s="67">
        <v>1997</v>
      </c>
      <c r="O11" s="68">
        <v>2422</v>
      </c>
    </row>
    <row r="12" spans="1:15" ht="15.75" customHeight="1">
      <c r="A12" s="63"/>
      <c r="B12" s="231" t="s">
        <v>834</v>
      </c>
      <c r="C12" s="71">
        <v>45613</v>
      </c>
      <c r="D12" s="72">
        <v>1376</v>
      </c>
      <c r="E12" s="67">
        <v>2202</v>
      </c>
      <c r="F12" s="67">
        <v>2683</v>
      </c>
      <c r="G12" s="67">
        <v>3303</v>
      </c>
      <c r="H12" s="67">
        <v>5202</v>
      </c>
      <c r="I12" s="67">
        <v>5231</v>
      </c>
      <c r="J12" s="67">
        <v>4880</v>
      </c>
      <c r="K12" s="67">
        <v>7998</v>
      </c>
      <c r="L12" s="67">
        <v>4977</v>
      </c>
      <c r="M12" s="67">
        <v>3531</v>
      </c>
      <c r="N12" s="67">
        <v>2025</v>
      </c>
      <c r="O12" s="68">
        <v>2205</v>
      </c>
    </row>
    <row r="13" spans="1:15" ht="15.75" customHeight="1">
      <c r="A13" s="63"/>
      <c r="B13" s="231" t="s">
        <v>835</v>
      </c>
      <c r="C13" s="71">
        <v>43303</v>
      </c>
      <c r="D13" s="72">
        <v>1442</v>
      </c>
      <c r="E13" s="67">
        <v>2238</v>
      </c>
      <c r="F13" s="67">
        <v>2179</v>
      </c>
      <c r="G13" s="67">
        <v>3218</v>
      </c>
      <c r="H13" s="67">
        <v>5139</v>
      </c>
      <c r="I13" s="67">
        <v>4990</v>
      </c>
      <c r="J13" s="67">
        <v>4914</v>
      </c>
      <c r="K13" s="67">
        <v>6084</v>
      </c>
      <c r="L13" s="67">
        <v>5672</v>
      </c>
      <c r="M13" s="67">
        <v>3548</v>
      </c>
      <c r="N13" s="67">
        <v>1793</v>
      </c>
      <c r="O13" s="68">
        <v>2086</v>
      </c>
    </row>
    <row r="14" spans="1:15" ht="15.75" customHeight="1">
      <c r="A14" s="63"/>
      <c r="B14" s="231" t="s">
        <v>836</v>
      </c>
      <c r="C14" s="71">
        <v>42159</v>
      </c>
      <c r="D14" s="72">
        <v>1262</v>
      </c>
      <c r="E14" s="67">
        <v>1743</v>
      </c>
      <c r="F14" s="67">
        <v>1964</v>
      </c>
      <c r="G14" s="67">
        <v>3258</v>
      </c>
      <c r="H14" s="67">
        <v>4966</v>
      </c>
      <c r="I14" s="67">
        <v>4944</v>
      </c>
      <c r="J14" s="67">
        <v>5907</v>
      </c>
      <c r="K14" s="67">
        <v>5561</v>
      </c>
      <c r="L14" s="67">
        <v>5321</v>
      </c>
      <c r="M14" s="67">
        <v>3582</v>
      </c>
      <c r="N14" s="67">
        <v>1757</v>
      </c>
      <c r="O14" s="68">
        <v>1894</v>
      </c>
    </row>
    <row r="15" spans="1:15" ht="15.75" customHeight="1">
      <c r="A15" s="63"/>
      <c r="B15" s="231" t="s">
        <v>837</v>
      </c>
      <c r="C15" s="71">
        <v>41001</v>
      </c>
      <c r="D15" s="72">
        <v>1192</v>
      </c>
      <c r="E15" s="67">
        <v>1658</v>
      </c>
      <c r="F15" s="67">
        <v>1919</v>
      </c>
      <c r="G15" s="67">
        <v>3354</v>
      </c>
      <c r="H15" s="67">
        <v>4529</v>
      </c>
      <c r="I15" s="67">
        <v>5233</v>
      </c>
      <c r="J15" s="67">
        <v>5910</v>
      </c>
      <c r="K15" s="67">
        <v>5164</v>
      </c>
      <c r="L15" s="67">
        <v>5152</v>
      </c>
      <c r="M15" s="67">
        <v>3057</v>
      </c>
      <c r="N15" s="67">
        <v>1855</v>
      </c>
      <c r="O15" s="68">
        <v>1978</v>
      </c>
    </row>
    <row r="16" spans="1:15" ht="15.75" customHeight="1">
      <c r="A16" s="63"/>
      <c r="B16" s="231" t="s">
        <v>838</v>
      </c>
      <c r="C16" s="71">
        <v>42198</v>
      </c>
      <c r="D16" s="72">
        <v>1255</v>
      </c>
      <c r="E16" s="67">
        <v>1693</v>
      </c>
      <c r="F16" s="67">
        <v>2449</v>
      </c>
      <c r="G16" s="67">
        <v>3178</v>
      </c>
      <c r="H16" s="67">
        <v>4831</v>
      </c>
      <c r="I16" s="67">
        <v>6025</v>
      </c>
      <c r="J16" s="67">
        <v>4492</v>
      </c>
      <c r="K16" s="67">
        <v>5174</v>
      </c>
      <c r="L16" s="67">
        <v>5600</v>
      </c>
      <c r="M16" s="67">
        <v>2752</v>
      </c>
      <c r="N16" s="67">
        <v>1925</v>
      </c>
      <c r="O16" s="68">
        <v>2824</v>
      </c>
    </row>
    <row r="17" spans="1:15" ht="15.75" customHeight="1">
      <c r="A17" s="63"/>
      <c r="B17" s="231" t="s">
        <v>839</v>
      </c>
      <c r="C17" s="71">
        <v>37854</v>
      </c>
      <c r="D17" s="72">
        <v>1041</v>
      </c>
      <c r="E17" s="67">
        <v>1476</v>
      </c>
      <c r="F17" s="67">
        <v>2239</v>
      </c>
      <c r="G17" s="67">
        <v>2727</v>
      </c>
      <c r="H17" s="67">
        <v>4303</v>
      </c>
      <c r="I17" s="67">
        <v>5160</v>
      </c>
      <c r="J17" s="67">
        <v>4103</v>
      </c>
      <c r="K17" s="67">
        <v>5554</v>
      </c>
      <c r="L17" s="67">
        <v>4906</v>
      </c>
      <c r="M17" s="67">
        <v>2677</v>
      </c>
      <c r="N17" s="67">
        <v>1677</v>
      </c>
      <c r="O17" s="68">
        <v>1991</v>
      </c>
    </row>
    <row r="18" spans="1:15" ht="15.75" customHeight="1">
      <c r="A18" s="63"/>
      <c r="B18" s="231" t="s">
        <v>840</v>
      </c>
      <c r="C18" s="71">
        <v>39878</v>
      </c>
      <c r="D18" s="72">
        <v>993</v>
      </c>
      <c r="E18" s="67">
        <v>1800</v>
      </c>
      <c r="F18" s="67">
        <v>2012</v>
      </c>
      <c r="G18" s="67">
        <v>2879</v>
      </c>
      <c r="H18" s="67">
        <v>4705</v>
      </c>
      <c r="I18" s="67">
        <v>5107</v>
      </c>
      <c r="J18" s="67">
        <v>4482</v>
      </c>
      <c r="K18" s="67">
        <v>5966</v>
      </c>
      <c r="L18" s="67">
        <v>4858</v>
      </c>
      <c r="M18" s="67">
        <v>3036</v>
      </c>
      <c r="N18" s="67">
        <v>1844</v>
      </c>
      <c r="O18" s="68">
        <v>2196</v>
      </c>
    </row>
    <row r="19" spans="1:15" ht="15.75" customHeight="1">
      <c r="A19" s="63"/>
      <c r="B19" s="287" t="s">
        <v>825</v>
      </c>
      <c r="C19" s="180">
        <v>40049</v>
      </c>
      <c r="D19" s="181">
        <v>1164</v>
      </c>
      <c r="E19" s="182">
        <v>1762</v>
      </c>
      <c r="F19" s="182">
        <v>1985</v>
      </c>
      <c r="G19" s="182">
        <v>2932</v>
      </c>
      <c r="H19" s="182">
        <v>5195</v>
      </c>
      <c r="I19" s="182">
        <v>4747</v>
      </c>
      <c r="J19" s="182">
        <v>4851</v>
      </c>
      <c r="K19" s="182">
        <v>5455</v>
      </c>
      <c r="L19" s="182">
        <v>4995</v>
      </c>
      <c r="M19" s="182">
        <v>3305</v>
      </c>
      <c r="N19" s="182">
        <v>1728</v>
      </c>
      <c r="O19" s="183">
        <v>1930</v>
      </c>
    </row>
    <row r="20" spans="1:15" ht="15.75" customHeight="1">
      <c r="A20" s="63"/>
      <c r="B20" s="231">
        <v>2014</v>
      </c>
      <c r="C20" s="71">
        <v>44858</v>
      </c>
      <c r="D20" s="72">
        <v>1391</v>
      </c>
      <c r="E20" s="67">
        <v>2107</v>
      </c>
      <c r="F20" s="67">
        <v>2359</v>
      </c>
      <c r="G20" s="67">
        <v>3319</v>
      </c>
      <c r="H20" s="67">
        <v>5131</v>
      </c>
      <c r="I20" s="67">
        <v>5533</v>
      </c>
      <c r="J20" s="67">
        <v>5212</v>
      </c>
      <c r="K20" s="67">
        <v>6849</v>
      </c>
      <c r="L20" s="67">
        <v>5237</v>
      </c>
      <c r="M20" s="67">
        <v>3343</v>
      </c>
      <c r="N20" s="67">
        <v>2000</v>
      </c>
      <c r="O20" s="68">
        <v>2377</v>
      </c>
    </row>
    <row r="21" spans="1:15" ht="15.75" customHeight="1">
      <c r="A21" s="63"/>
      <c r="B21" s="231">
        <v>2015</v>
      </c>
      <c r="C21" s="71">
        <v>45005</v>
      </c>
      <c r="D21" s="72">
        <v>1501</v>
      </c>
      <c r="E21" s="67">
        <v>2073</v>
      </c>
      <c r="F21" s="67">
        <v>2301</v>
      </c>
      <c r="G21" s="67">
        <v>3359</v>
      </c>
      <c r="H21" s="67">
        <v>5610</v>
      </c>
      <c r="I21" s="67">
        <v>5116</v>
      </c>
      <c r="J21" s="67">
        <v>5742</v>
      </c>
      <c r="K21" s="67">
        <v>6251</v>
      </c>
      <c r="L21" s="67">
        <v>5406</v>
      </c>
      <c r="M21" s="67">
        <v>3591</v>
      </c>
      <c r="N21" s="67">
        <v>1908</v>
      </c>
      <c r="O21" s="68">
        <v>2147</v>
      </c>
    </row>
    <row r="22" spans="1:15" ht="15.75" customHeight="1">
      <c r="A22" s="63"/>
      <c r="B22" s="231">
        <v>2016</v>
      </c>
      <c r="C22" s="71">
        <v>44725</v>
      </c>
      <c r="D22" s="72">
        <v>1610</v>
      </c>
      <c r="E22" s="67">
        <v>1945</v>
      </c>
      <c r="F22" s="67">
        <v>2313</v>
      </c>
      <c r="G22" s="67">
        <v>3668</v>
      </c>
      <c r="H22" s="67">
        <v>4794</v>
      </c>
      <c r="I22" s="67">
        <v>5166</v>
      </c>
      <c r="J22" s="67">
        <v>6607</v>
      </c>
      <c r="K22" s="67">
        <v>5810</v>
      </c>
      <c r="L22" s="67">
        <v>5371</v>
      </c>
      <c r="M22" s="67">
        <v>3539</v>
      </c>
      <c r="N22" s="67">
        <v>1838</v>
      </c>
      <c r="O22" s="68">
        <v>2064</v>
      </c>
    </row>
    <row r="23" spans="1:15" ht="15.75" customHeight="1">
      <c r="A23" s="63"/>
      <c r="B23" s="231">
        <v>2017</v>
      </c>
      <c r="C23" s="71">
        <v>44319</v>
      </c>
      <c r="D23" s="72">
        <v>1533</v>
      </c>
      <c r="E23" s="67">
        <v>1924</v>
      </c>
      <c r="F23" s="67">
        <v>2355</v>
      </c>
      <c r="G23" s="67">
        <v>3475</v>
      </c>
      <c r="H23" s="67">
        <v>4618</v>
      </c>
      <c r="I23" s="67">
        <v>4997</v>
      </c>
      <c r="J23" s="67">
        <v>6722</v>
      </c>
      <c r="K23" s="67">
        <v>5681</v>
      </c>
      <c r="L23" s="67">
        <v>6230</v>
      </c>
      <c r="M23" s="67">
        <v>3025</v>
      </c>
      <c r="N23" s="67">
        <v>1742</v>
      </c>
      <c r="O23" s="68">
        <v>2017</v>
      </c>
    </row>
    <row r="24" spans="1:15" ht="15.75" customHeight="1">
      <c r="A24" s="74"/>
      <c r="B24" s="179">
        <v>2018</v>
      </c>
      <c r="C24" s="75">
        <v>45059</v>
      </c>
      <c r="D24" s="76">
        <v>1555</v>
      </c>
      <c r="E24" s="77">
        <v>1867</v>
      </c>
      <c r="F24" s="77">
        <v>2510</v>
      </c>
      <c r="G24" s="77">
        <v>3174</v>
      </c>
      <c r="H24" s="77">
        <v>4482</v>
      </c>
      <c r="I24" s="77">
        <v>6159</v>
      </c>
      <c r="J24" s="77">
        <v>5047</v>
      </c>
      <c r="K24" s="77">
        <v>7134</v>
      </c>
      <c r="L24" s="77">
        <v>5959</v>
      </c>
      <c r="M24" s="77">
        <v>3094</v>
      </c>
      <c r="N24" s="77">
        <v>1812</v>
      </c>
      <c r="O24" s="78">
        <v>2266</v>
      </c>
    </row>
    <row r="25" spans="1:15" ht="15.75" customHeight="1">
      <c r="A25" s="63" t="s">
        <v>20</v>
      </c>
      <c r="B25" s="231" t="s">
        <v>826</v>
      </c>
      <c r="C25" s="71">
        <v>5029</v>
      </c>
      <c r="D25" s="50">
        <v>238</v>
      </c>
      <c r="E25" s="31">
        <v>288</v>
      </c>
      <c r="F25" s="31">
        <v>339</v>
      </c>
      <c r="G25" s="31">
        <v>469</v>
      </c>
      <c r="H25" s="31">
        <v>552</v>
      </c>
      <c r="I25" s="31">
        <v>559</v>
      </c>
      <c r="J25" s="31">
        <v>504</v>
      </c>
      <c r="K25" s="31">
        <v>438</v>
      </c>
      <c r="L25" s="31">
        <v>656</v>
      </c>
      <c r="M25" s="31">
        <v>429</v>
      </c>
      <c r="N25" s="31">
        <v>269</v>
      </c>
      <c r="O25" s="32">
        <v>288</v>
      </c>
    </row>
    <row r="26" spans="1:15" ht="15.75" customHeight="1">
      <c r="A26" s="63"/>
      <c r="B26" s="231" t="s">
        <v>827</v>
      </c>
      <c r="C26" s="71">
        <v>4768</v>
      </c>
      <c r="D26" s="50">
        <v>248</v>
      </c>
      <c r="E26" s="31">
        <v>320</v>
      </c>
      <c r="F26" s="31">
        <v>373</v>
      </c>
      <c r="G26" s="31">
        <v>349</v>
      </c>
      <c r="H26" s="31">
        <v>538</v>
      </c>
      <c r="I26" s="31">
        <v>649</v>
      </c>
      <c r="J26" s="31">
        <v>379</v>
      </c>
      <c r="K26" s="31">
        <v>443</v>
      </c>
      <c r="L26" s="31">
        <v>575</v>
      </c>
      <c r="M26" s="31">
        <v>371</v>
      </c>
      <c r="N26" s="31">
        <v>243</v>
      </c>
      <c r="O26" s="32">
        <v>280</v>
      </c>
    </row>
    <row r="27" spans="1:15" ht="15.75" customHeight="1">
      <c r="A27" s="63"/>
      <c r="B27" s="231" t="s">
        <v>828</v>
      </c>
      <c r="C27" s="71">
        <v>4812</v>
      </c>
      <c r="D27" s="50">
        <v>188</v>
      </c>
      <c r="E27" s="31">
        <v>272</v>
      </c>
      <c r="F27" s="31">
        <v>364</v>
      </c>
      <c r="G27" s="31">
        <v>375</v>
      </c>
      <c r="H27" s="31">
        <v>483</v>
      </c>
      <c r="I27" s="31">
        <v>653</v>
      </c>
      <c r="J27" s="31">
        <v>407</v>
      </c>
      <c r="K27" s="31">
        <v>513</v>
      </c>
      <c r="L27" s="31">
        <v>534</v>
      </c>
      <c r="M27" s="31">
        <v>440</v>
      </c>
      <c r="N27" s="31">
        <v>264</v>
      </c>
      <c r="O27" s="32">
        <v>319</v>
      </c>
    </row>
    <row r="28" spans="1:15" ht="15.75" customHeight="1">
      <c r="A28" s="63"/>
      <c r="B28" s="231" t="s">
        <v>829</v>
      </c>
      <c r="C28" s="71">
        <v>5302</v>
      </c>
      <c r="D28" s="50">
        <v>255</v>
      </c>
      <c r="E28" s="31">
        <v>282</v>
      </c>
      <c r="F28" s="31">
        <v>374</v>
      </c>
      <c r="G28" s="31">
        <v>436</v>
      </c>
      <c r="H28" s="31">
        <v>602</v>
      </c>
      <c r="I28" s="31">
        <v>605</v>
      </c>
      <c r="J28" s="31">
        <v>468</v>
      </c>
      <c r="K28" s="31">
        <v>561</v>
      </c>
      <c r="L28" s="31">
        <v>566</v>
      </c>
      <c r="M28" s="31">
        <v>518</v>
      </c>
      <c r="N28" s="31">
        <v>304</v>
      </c>
      <c r="O28" s="32">
        <v>331</v>
      </c>
    </row>
    <row r="29" spans="1:15" ht="15.75" customHeight="1">
      <c r="A29" s="63"/>
      <c r="B29" s="231" t="s">
        <v>830</v>
      </c>
      <c r="C29" s="71">
        <v>5562</v>
      </c>
      <c r="D29" s="50">
        <v>338</v>
      </c>
      <c r="E29" s="31">
        <v>351</v>
      </c>
      <c r="F29" s="31">
        <v>367</v>
      </c>
      <c r="G29" s="31">
        <v>509</v>
      </c>
      <c r="H29" s="31">
        <v>546</v>
      </c>
      <c r="I29" s="31">
        <v>635</v>
      </c>
      <c r="J29" s="31">
        <v>542</v>
      </c>
      <c r="K29" s="31">
        <v>471</v>
      </c>
      <c r="L29" s="31">
        <v>582</v>
      </c>
      <c r="M29" s="31">
        <v>513</v>
      </c>
      <c r="N29" s="31">
        <v>323</v>
      </c>
      <c r="O29" s="32">
        <v>385</v>
      </c>
    </row>
    <row r="30" spans="1:15" ht="15.75" customHeight="1">
      <c r="A30" s="63"/>
      <c r="B30" s="231" t="s">
        <v>831</v>
      </c>
      <c r="C30" s="71">
        <v>5307</v>
      </c>
      <c r="D30" s="50">
        <v>315</v>
      </c>
      <c r="E30" s="31">
        <v>352</v>
      </c>
      <c r="F30" s="31">
        <v>370</v>
      </c>
      <c r="G30" s="31">
        <v>543</v>
      </c>
      <c r="H30" s="31">
        <v>522</v>
      </c>
      <c r="I30" s="31">
        <v>617</v>
      </c>
      <c r="J30" s="31">
        <v>552</v>
      </c>
      <c r="K30" s="31">
        <v>420</v>
      </c>
      <c r="L30" s="31">
        <v>583</v>
      </c>
      <c r="M30" s="31">
        <v>430</v>
      </c>
      <c r="N30" s="31">
        <v>301</v>
      </c>
      <c r="O30" s="32">
        <v>302</v>
      </c>
    </row>
    <row r="31" spans="1:15" ht="15.75" customHeight="1">
      <c r="A31" s="63"/>
      <c r="B31" s="231" t="s">
        <v>832</v>
      </c>
      <c r="C31" s="71">
        <v>5350</v>
      </c>
      <c r="D31" s="50">
        <v>304</v>
      </c>
      <c r="E31" s="31">
        <v>318</v>
      </c>
      <c r="F31" s="31">
        <v>371</v>
      </c>
      <c r="G31" s="31">
        <v>481</v>
      </c>
      <c r="H31" s="31">
        <v>528</v>
      </c>
      <c r="I31" s="31">
        <v>623</v>
      </c>
      <c r="J31" s="31">
        <v>530</v>
      </c>
      <c r="K31" s="31">
        <v>466</v>
      </c>
      <c r="L31" s="31">
        <v>670</v>
      </c>
      <c r="M31" s="31">
        <v>384</v>
      </c>
      <c r="N31" s="31">
        <v>311</v>
      </c>
      <c r="O31" s="32">
        <v>364</v>
      </c>
    </row>
    <row r="32" spans="1:15" ht="15.75" customHeight="1">
      <c r="A32" s="63"/>
      <c r="B32" s="231" t="s">
        <v>833</v>
      </c>
      <c r="C32" s="71">
        <v>5372</v>
      </c>
      <c r="D32" s="50">
        <v>297</v>
      </c>
      <c r="E32" s="31">
        <v>292</v>
      </c>
      <c r="F32" s="31">
        <v>445</v>
      </c>
      <c r="G32" s="31">
        <v>434</v>
      </c>
      <c r="H32" s="31">
        <v>545</v>
      </c>
      <c r="I32" s="31">
        <v>720</v>
      </c>
      <c r="J32" s="31">
        <v>468</v>
      </c>
      <c r="K32" s="31">
        <v>443</v>
      </c>
      <c r="L32" s="31">
        <v>563</v>
      </c>
      <c r="M32" s="31">
        <v>449</v>
      </c>
      <c r="N32" s="31">
        <v>336</v>
      </c>
      <c r="O32" s="32">
        <v>380</v>
      </c>
    </row>
    <row r="33" spans="1:15" ht="15.75" customHeight="1">
      <c r="A33" s="63"/>
      <c r="B33" s="231" t="s">
        <v>834</v>
      </c>
      <c r="C33" s="71">
        <v>5199</v>
      </c>
      <c r="D33" s="50">
        <v>282</v>
      </c>
      <c r="E33" s="31">
        <v>297</v>
      </c>
      <c r="F33" s="31">
        <v>451</v>
      </c>
      <c r="G33" s="31">
        <v>449</v>
      </c>
      <c r="H33" s="31">
        <v>586</v>
      </c>
      <c r="I33" s="31">
        <v>555</v>
      </c>
      <c r="J33" s="31">
        <v>444</v>
      </c>
      <c r="K33" s="31">
        <v>555</v>
      </c>
      <c r="L33" s="31">
        <v>459</v>
      </c>
      <c r="M33" s="31">
        <v>490</v>
      </c>
      <c r="N33" s="31">
        <v>333</v>
      </c>
      <c r="O33" s="32">
        <v>298</v>
      </c>
    </row>
    <row r="34" spans="1:15" ht="15.75" customHeight="1">
      <c r="A34" s="63"/>
      <c r="B34" s="231" t="s">
        <v>835</v>
      </c>
      <c r="C34" s="71">
        <v>5070</v>
      </c>
      <c r="D34" s="50">
        <v>282</v>
      </c>
      <c r="E34" s="31">
        <v>337</v>
      </c>
      <c r="F34" s="31">
        <v>391</v>
      </c>
      <c r="G34" s="31">
        <v>473</v>
      </c>
      <c r="H34" s="31">
        <v>570</v>
      </c>
      <c r="I34" s="31">
        <v>558</v>
      </c>
      <c r="J34" s="31">
        <v>411</v>
      </c>
      <c r="K34" s="31">
        <v>450</v>
      </c>
      <c r="L34" s="31">
        <v>536</v>
      </c>
      <c r="M34" s="31">
        <v>497</v>
      </c>
      <c r="N34" s="31">
        <v>262</v>
      </c>
      <c r="O34" s="32">
        <v>303</v>
      </c>
    </row>
    <row r="35" spans="1:15" ht="15.75" customHeight="1">
      <c r="A35" s="63"/>
      <c r="B35" s="231" t="s">
        <v>836</v>
      </c>
      <c r="C35" s="71">
        <v>4552</v>
      </c>
      <c r="D35" s="50">
        <v>259</v>
      </c>
      <c r="E35" s="31">
        <v>245</v>
      </c>
      <c r="F35" s="31">
        <v>306</v>
      </c>
      <c r="G35" s="31">
        <v>432</v>
      </c>
      <c r="H35" s="31">
        <v>531</v>
      </c>
      <c r="I35" s="31">
        <v>511</v>
      </c>
      <c r="J35" s="31">
        <v>459</v>
      </c>
      <c r="K35" s="31">
        <v>358</v>
      </c>
      <c r="L35" s="31">
        <v>484</v>
      </c>
      <c r="M35" s="31">
        <v>487</v>
      </c>
      <c r="N35" s="31">
        <v>263</v>
      </c>
      <c r="O35" s="32">
        <v>217</v>
      </c>
    </row>
    <row r="36" spans="1:15" ht="15.75" customHeight="1">
      <c r="A36" s="63"/>
      <c r="B36" s="231" t="s">
        <v>837</v>
      </c>
      <c r="C36" s="71">
        <v>4296</v>
      </c>
      <c r="D36" s="50">
        <v>194</v>
      </c>
      <c r="E36" s="31">
        <v>202</v>
      </c>
      <c r="F36" s="31">
        <v>308</v>
      </c>
      <c r="G36" s="31">
        <v>374</v>
      </c>
      <c r="H36" s="31">
        <v>485</v>
      </c>
      <c r="I36" s="31">
        <v>490</v>
      </c>
      <c r="J36" s="31">
        <v>469</v>
      </c>
      <c r="K36" s="31">
        <v>337</v>
      </c>
      <c r="L36" s="31">
        <v>525</v>
      </c>
      <c r="M36" s="31">
        <v>408</v>
      </c>
      <c r="N36" s="31">
        <v>236</v>
      </c>
      <c r="O36" s="32">
        <v>268</v>
      </c>
    </row>
    <row r="37" spans="1:15" ht="15.75" customHeight="1">
      <c r="A37" s="63"/>
      <c r="B37" s="231" t="s">
        <v>838</v>
      </c>
      <c r="C37" s="71">
        <v>4448</v>
      </c>
      <c r="D37" s="50">
        <v>215</v>
      </c>
      <c r="E37" s="31">
        <v>235</v>
      </c>
      <c r="F37" s="31">
        <v>378</v>
      </c>
      <c r="G37" s="31">
        <v>411</v>
      </c>
      <c r="H37" s="31">
        <v>483</v>
      </c>
      <c r="I37" s="31">
        <v>613</v>
      </c>
      <c r="J37" s="31">
        <v>344</v>
      </c>
      <c r="K37" s="31">
        <v>339</v>
      </c>
      <c r="L37" s="31">
        <v>507</v>
      </c>
      <c r="M37" s="31">
        <v>341</v>
      </c>
      <c r="N37" s="31">
        <v>254</v>
      </c>
      <c r="O37" s="32">
        <v>328</v>
      </c>
    </row>
    <row r="38" spans="1:15" ht="15.75" customHeight="1">
      <c r="A38" s="63"/>
      <c r="B38" s="231" t="s">
        <v>839</v>
      </c>
      <c r="C38" s="71">
        <v>4147</v>
      </c>
      <c r="D38" s="50">
        <v>198</v>
      </c>
      <c r="E38" s="31">
        <v>251</v>
      </c>
      <c r="F38" s="31">
        <v>336</v>
      </c>
      <c r="G38" s="31">
        <v>348</v>
      </c>
      <c r="H38" s="31">
        <v>437</v>
      </c>
      <c r="I38" s="31">
        <v>542</v>
      </c>
      <c r="J38" s="31">
        <v>337</v>
      </c>
      <c r="K38" s="31">
        <v>387</v>
      </c>
      <c r="L38" s="31">
        <v>438</v>
      </c>
      <c r="M38" s="31">
        <v>355</v>
      </c>
      <c r="N38" s="31">
        <v>262</v>
      </c>
      <c r="O38" s="32">
        <v>256</v>
      </c>
    </row>
    <row r="39" spans="1:15" ht="15.75" customHeight="1">
      <c r="A39" s="63"/>
      <c r="B39" s="231" t="s">
        <v>840</v>
      </c>
      <c r="C39" s="71">
        <v>4015</v>
      </c>
      <c r="D39" s="50">
        <v>158</v>
      </c>
      <c r="E39" s="31">
        <v>223</v>
      </c>
      <c r="F39" s="31">
        <v>288</v>
      </c>
      <c r="G39" s="31">
        <v>358</v>
      </c>
      <c r="H39" s="31">
        <v>475</v>
      </c>
      <c r="I39" s="31">
        <v>445</v>
      </c>
      <c r="J39" s="31">
        <v>319</v>
      </c>
      <c r="K39" s="31">
        <v>410</v>
      </c>
      <c r="L39" s="31">
        <v>457</v>
      </c>
      <c r="M39" s="31">
        <v>401</v>
      </c>
      <c r="N39" s="31">
        <v>244</v>
      </c>
      <c r="O39" s="32">
        <v>237</v>
      </c>
    </row>
    <row r="40" spans="1:15" ht="15.75" customHeight="1">
      <c r="A40" s="63"/>
      <c r="B40" s="287" t="s">
        <v>825</v>
      </c>
      <c r="C40" s="180">
        <v>4154</v>
      </c>
      <c r="D40" s="176">
        <v>224</v>
      </c>
      <c r="E40" s="177">
        <v>238</v>
      </c>
      <c r="F40" s="177">
        <v>295</v>
      </c>
      <c r="G40" s="177">
        <v>358</v>
      </c>
      <c r="H40" s="177">
        <v>487</v>
      </c>
      <c r="I40" s="177">
        <v>429</v>
      </c>
      <c r="J40" s="177">
        <v>356</v>
      </c>
      <c r="K40" s="177">
        <v>367</v>
      </c>
      <c r="L40" s="177">
        <v>437</v>
      </c>
      <c r="M40" s="177">
        <v>429</v>
      </c>
      <c r="N40" s="177">
        <v>269</v>
      </c>
      <c r="O40" s="178">
        <v>265</v>
      </c>
    </row>
    <row r="41" spans="1:15" ht="15.75" customHeight="1">
      <c r="A41" s="63"/>
      <c r="B41" s="231">
        <v>2014</v>
      </c>
      <c r="C41" s="71">
        <v>4019</v>
      </c>
      <c r="D41" s="50">
        <v>161</v>
      </c>
      <c r="E41" s="31">
        <v>225</v>
      </c>
      <c r="F41" s="31">
        <v>290</v>
      </c>
      <c r="G41" s="31">
        <v>359</v>
      </c>
      <c r="H41" s="31">
        <v>473</v>
      </c>
      <c r="I41" s="31">
        <v>442</v>
      </c>
      <c r="J41" s="31">
        <v>323</v>
      </c>
      <c r="K41" s="31">
        <v>397</v>
      </c>
      <c r="L41" s="31">
        <v>457</v>
      </c>
      <c r="M41" s="31">
        <v>416</v>
      </c>
      <c r="N41" s="31">
        <v>241</v>
      </c>
      <c r="O41" s="32">
        <v>235</v>
      </c>
    </row>
    <row r="42" spans="1:15" ht="15.75" customHeight="1">
      <c r="A42" s="63"/>
      <c r="B42" s="231">
        <v>2015</v>
      </c>
      <c r="C42" s="71">
        <v>4118</v>
      </c>
      <c r="D42" s="50">
        <v>216</v>
      </c>
      <c r="E42" s="31">
        <v>234</v>
      </c>
      <c r="F42" s="31">
        <v>291</v>
      </c>
      <c r="G42" s="31">
        <v>355</v>
      </c>
      <c r="H42" s="31">
        <v>487</v>
      </c>
      <c r="I42" s="31">
        <v>428</v>
      </c>
      <c r="J42" s="31">
        <v>359</v>
      </c>
      <c r="K42" s="31">
        <v>361</v>
      </c>
      <c r="L42" s="31">
        <v>435</v>
      </c>
      <c r="M42" s="31">
        <v>420</v>
      </c>
      <c r="N42" s="31">
        <v>268</v>
      </c>
      <c r="O42" s="32">
        <v>264</v>
      </c>
    </row>
    <row r="43" spans="1:15" ht="15.75" customHeight="1">
      <c r="A43" s="63"/>
      <c r="B43" s="231">
        <v>2016</v>
      </c>
      <c r="C43" s="71">
        <v>4046</v>
      </c>
      <c r="D43" s="50">
        <v>220</v>
      </c>
      <c r="E43" s="31">
        <v>219</v>
      </c>
      <c r="F43" s="31">
        <v>313</v>
      </c>
      <c r="G43" s="31">
        <v>451</v>
      </c>
      <c r="H43" s="31">
        <v>442</v>
      </c>
      <c r="I43" s="31">
        <v>368</v>
      </c>
      <c r="J43" s="31">
        <v>400</v>
      </c>
      <c r="K43" s="31">
        <v>316</v>
      </c>
      <c r="L43" s="31">
        <v>471</v>
      </c>
      <c r="M43" s="31">
        <v>391</v>
      </c>
      <c r="N43" s="31">
        <v>226</v>
      </c>
      <c r="O43" s="32">
        <v>229</v>
      </c>
    </row>
    <row r="44" spans="1:15" ht="15.75" customHeight="1">
      <c r="A44" s="63"/>
      <c r="B44" s="231">
        <v>2017</v>
      </c>
      <c r="C44" s="71">
        <v>4022</v>
      </c>
      <c r="D44" s="50">
        <v>201</v>
      </c>
      <c r="E44" s="31">
        <v>222</v>
      </c>
      <c r="F44" s="31">
        <v>296</v>
      </c>
      <c r="G44" s="31">
        <v>435</v>
      </c>
      <c r="H44" s="31">
        <v>422</v>
      </c>
      <c r="I44" s="31">
        <v>383</v>
      </c>
      <c r="J44" s="31">
        <v>414</v>
      </c>
      <c r="K44" s="31">
        <v>284</v>
      </c>
      <c r="L44" s="31">
        <v>505</v>
      </c>
      <c r="M44" s="31">
        <v>354</v>
      </c>
      <c r="N44" s="31">
        <v>234</v>
      </c>
      <c r="O44" s="32">
        <v>272</v>
      </c>
    </row>
    <row r="45" spans="1:15" ht="15.75" customHeight="1">
      <c r="A45" s="74"/>
      <c r="B45" s="179">
        <v>2018</v>
      </c>
      <c r="C45" s="75">
        <v>3997</v>
      </c>
      <c r="D45" s="90">
        <v>184</v>
      </c>
      <c r="E45" s="91">
        <v>252</v>
      </c>
      <c r="F45" s="91">
        <v>319</v>
      </c>
      <c r="G45" s="91">
        <v>376</v>
      </c>
      <c r="H45" s="91">
        <v>396</v>
      </c>
      <c r="I45" s="91">
        <v>533</v>
      </c>
      <c r="J45" s="91">
        <v>322</v>
      </c>
      <c r="K45" s="91">
        <v>332</v>
      </c>
      <c r="L45" s="91">
        <v>473</v>
      </c>
      <c r="M45" s="91">
        <v>351</v>
      </c>
      <c r="N45" s="91">
        <v>218</v>
      </c>
      <c r="O45" s="92">
        <v>241</v>
      </c>
    </row>
    <row r="46" spans="1:15" ht="15.75" customHeight="1">
      <c r="A46" s="63" t="s">
        <v>21</v>
      </c>
      <c r="B46" s="231" t="s">
        <v>826</v>
      </c>
      <c r="C46" s="71">
        <v>24994</v>
      </c>
      <c r="D46" s="50">
        <v>855</v>
      </c>
      <c r="E46" s="31">
        <v>1244</v>
      </c>
      <c r="F46" s="31">
        <v>1470</v>
      </c>
      <c r="G46" s="31">
        <v>1988</v>
      </c>
      <c r="H46" s="31">
        <v>2841</v>
      </c>
      <c r="I46" s="31">
        <v>2863</v>
      </c>
      <c r="J46" s="31">
        <v>3320</v>
      </c>
      <c r="K46" s="31">
        <v>3251</v>
      </c>
      <c r="L46" s="31">
        <v>3352</v>
      </c>
      <c r="M46" s="31">
        <v>1570</v>
      </c>
      <c r="N46" s="31">
        <v>917</v>
      </c>
      <c r="O46" s="32">
        <v>1323</v>
      </c>
    </row>
    <row r="47" spans="1:15" ht="15.75" customHeight="1">
      <c r="A47" s="63"/>
      <c r="B47" s="231" t="s">
        <v>827</v>
      </c>
      <c r="C47" s="71">
        <v>23191</v>
      </c>
      <c r="D47" s="50">
        <v>800</v>
      </c>
      <c r="E47" s="31">
        <v>1135</v>
      </c>
      <c r="F47" s="31">
        <v>1451</v>
      </c>
      <c r="G47" s="31">
        <v>1599</v>
      </c>
      <c r="H47" s="31">
        <v>2568</v>
      </c>
      <c r="I47" s="31">
        <v>3133</v>
      </c>
      <c r="J47" s="31">
        <v>2532</v>
      </c>
      <c r="K47" s="31">
        <v>3293</v>
      </c>
      <c r="L47" s="31">
        <v>2921</v>
      </c>
      <c r="M47" s="31">
        <v>1548</v>
      </c>
      <c r="N47" s="31">
        <v>945</v>
      </c>
      <c r="O47" s="32">
        <v>1266</v>
      </c>
    </row>
    <row r="48" spans="1:15" ht="15.75" customHeight="1">
      <c r="A48" s="63"/>
      <c r="B48" s="231" t="s">
        <v>828</v>
      </c>
      <c r="C48" s="71">
        <v>22269</v>
      </c>
      <c r="D48" s="50">
        <v>627</v>
      </c>
      <c r="E48" s="31">
        <v>1273</v>
      </c>
      <c r="F48" s="31">
        <v>1217</v>
      </c>
      <c r="G48" s="31">
        <v>1473</v>
      </c>
      <c r="H48" s="31">
        <v>2584</v>
      </c>
      <c r="I48" s="31">
        <v>2768</v>
      </c>
      <c r="J48" s="31">
        <v>2482</v>
      </c>
      <c r="K48" s="31">
        <v>3639</v>
      </c>
      <c r="L48" s="31">
        <v>2486</v>
      </c>
      <c r="M48" s="31">
        <v>1635</v>
      </c>
      <c r="N48" s="31">
        <v>987</v>
      </c>
      <c r="O48" s="32">
        <v>1098</v>
      </c>
    </row>
    <row r="49" spans="1:15" ht="15.75" customHeight="1">
      <c r="A49" s="63"/>
      <c r="B49" s="231" t="s">
        <v>829</v>
      </c>
      <c r="C49" s="71">
        <v>23291</v>
      </c>
      <c r="D49" s="50">
        <v>690</v>
      </c>
      <c r="E49" s="31">
        <v>1379</v>
      </c>
      <c r="F49" s="31">
        <v>1379</v>
      </c>
      <c r="G49" s="31">
        <v>1729</v>
      </c>
      <c r="H49" s="31">
        <v>2802</v>
      </c>
      <c r="I49" s="31">
        <v>2668</v>
      </c>
      <c r="J49" s="31">
        <v>2518</v>
      </c>
      <c r="K49" s="31">
        <v>3582</v>
      </c>
      <c r="L49" s="31">
        <v>2691</v>
      </c>
      <c r="M49" s="31">
        <v>1624</v>
      </c>
      <c r="N49" s="31">
        <v>1009</v>
      </c>
      <c r="O49" s="32">
        <v>1220</v>
      </c>
    </row>
    <row r="50" spans="1:15" ht="15.75" customHeight="1">
      <c r="A50" s="63"/>
      <c r="B50" s="231" t="s">
        <v>830</v>
      </c>
      <c r="C50" s="71">
        <v>24151</v>
      </c>
      <c r="D50" s="50">
        <v>786</v>
      </c>
      <c r="E50" s="31">
        <v>1427</v>
      </c>
      <c r="F50" s="31">
        <v>1230</v>
      </c>
      <c r="G50" s="31">
        <v>2026</v>
      </c>
      <c r="H50" s="31">
        <v>2773</v>
      </c>
      <c r="I50" s="31">
        <v>2682</v>
      </c>
      <c r="J50" s="31">
        <v>3287</v>
      </c>
      <c r="K50" s="31">
        <v>3187</v>
      </c>
      <c r="L50" s="31">
        <v>2734</v>
      </c>
      <c r="M50" s="31">
        <v>1705</v>
      </c>
      <c r="N50" s="31">
        <v>1079</v>
      </c>
      <c r="O50" s="32">
        <v>1235</v>
      </c>
    </row>
    <row r="51" spans="1:15" ht="15.75" customHeight="1">
      <c r="A51" s="63"/>
      <c r="B51" s="231" t="s">
        <v>831</v>
      </c>
      <c r="C51" s="71">
        <v>24046</v>
      </c>
      <c r="D51" s="50">
        <v>798</v>
      </c>
      <c r="E51" s="31">
        <v>1161</v>
      </c>
      <c r="F51" s="31">
        <v>1178</v>
      </c>
      <c r="G51" s="31">
        <v>1964</v>
      </c>
      <c r="H51" s="31">
        <v>2903</v>
      </c>
      <c r="I51" s="31">
        <v>2658</v>
      </c>
      <c r="J51" s="31">
        <v>3245</v>
      </c>
      <c r="K51" s="31">
        <v>3230</v>
      </c>
      <c r="L51" s="31">
        <v>2985</v>
      </c>
      <c r="M51" s="31">
        <v>1606</v>
      </c>
      <c r="N51" s="31">
        <v>1034</v>
      </c>
      <c r="O51" s="32">
        <v>1284</v>
      </c>
    </row>
    <row r="52" spans="1:15" ht="15.75" customHeight="1">
      <c r="A52" s="63"/>
      <c r="B52" s="231" t="s">
        <v>832</v>
      </c>
      <c r="C52" s="71">
        <v>25278</v>
      </c>
      <c r="D52" s="50">
        <v>768</v>
      </c>
      <c r="E52" s="31">
        <v>1113</v>
      </c>
      <c r="F52" s="31">
        <v>1448</v>
      </c>
      <c r="G52" s="31">
        <v>1846</v>
      </c>
      <c r="H52" s="31">
        <v>2787</v>
      </c>
      <c r="I52" s="31">
        <v>3318</v>
      </c>
      <c r="J52" s="31">
        <v>3067</v>
      </c>
      <c r="K52" s="31">
        <v>3417</v>
      </c>
      <c r="L52" s="31">
        <v>3444</v>
      </c>
      <c r="M52" s="31">
        <v>1660</v>
      </c>
      <c r="N52" s="31">
        <v>1022</v>
      </c>
      <c r="O52" s="32">
        <v>1388</v>
      </c>
    </row>
    <row r="53" spans="1:15" ht="15.75" customHeight="1">
      <c r="A53" s="63"/>
      <c r="B53" s="231" t="s">
        <v>833</v>
      </c>
      <c r="C53" s="71">
        <v>25919</v>
      </c>
      <c r="D53" s="50">
        <v>750</v>
      </c>
      <c r="E53" s="31">
        <v>1182</v>
      </c>
      <c r="F53" s="31">
        <v>1497</v>
      </c>
      <c r="G53" s="31">
        <v>1619</v>
      </c>
      <c r="H53" s="31">
        <v>2647</v>
      </c>
      <c r="I53" s="31">
        <v>3444</v>
      </c>
      <c r="J53" s="31">
        <v>3983</v>
      </c>
      <c r="K53" s="31">
        <v>3355</v>
      </c>
      <c r="L53" s="31">
        <v>3372</v>
      </c>
      <c r="M53" s="31">
        <v>1683</v>
      </c>
      <c r="N53" s="31">
        <v>1059</v>
      </c>
      <c r="O53" s="32">
        <v>1328</v>
      </c>
    </row>
    <row r="54" spans="1:15" ht="15.75" customHeight="1">
      <c r="A54" s="63"/>
      <c r="B54" s="231" t="s">
        <v>834</v>
      </c>
      <c r="C54" s="71">
        <v>26277</v>
      </c>
      <c r="D54" s="50">
        <v>646</v>
      </c>
      <c r="E54" s="31">
        <v>1294</v>
      </c>
      <c r="F54" s="31">
        <v>1450</v>
      </c>
      <c r="G54" s="31">
        <v>1893</v>
      </c>
      <c r="H54" s="31">
        <v>3075</v>
      </c>
      <c r="I54" s="31">
        <v>2951</v>
      </c>
      <c r="J54" s="31">
        <v>2746</v>
      </c>
      <c r="K54" s="31">
        <v>5070</v>
      </c>
      <c r="L54" s="31">
        <v>2926</v>
      </c>
      <c r="M54" s="31">
        <v>1881</v>
      </c>
      <c r="N54" s="31">
        <v>1134</v>
      </c>
      <c r="O54" s="32">
        <v>1211</v>
      </c>
    </row>
    <row r="55" spans="1:15" ht="15.75" customHeight="1">
      <c r="A55" s="63"/>
      <c r="B55" s="231" t="s">
        <v>835</v>
      </c>
      <c r="C55" s="71">
        <v>25048</v>
      </c>
      <c r="D55" s="50">
        <v>720</v>
      </c>
      <c r="E55" s="31">
        <v>1210</v>
      </c>
      <c r="F55" s="31">
        <v>1193</v>
      </c>
      <c r="G55" s="31">
        <v>1873</v>
      </c>
      <c r="H55" s="31">
        <v>3067</v>
      </c>
      <c r="I55" s="31">
        <v>2863</v>
      </c>
      <c r="J55" s="31">
        <v>2916</v>
      </c>
      <c r="K55" s="31">
        <v>3774</v>
      </c>
      <c r="L55" s="31">
        <v>3364</v>
      </c>
      <c r="M55" s="31">
        <v>1948</v>
      </c>
      <c r="N55" s="31">
        <v>978</v>
      </c>
      <c r="O55" s="32">
        <v>1142</v>
      </c>
    </row>
    <row r="56" spans="1:15" ht="15.75" customHeight="1">
      <c r="A56" s="63"/>
      <c r="B56" s="231" t="s">
        <v>836</v>
      </c>
      <c r="C56" s="71">
        <v>24926</v>
      </c>
      <c r="D56" s="50">
        <v>682</v>
      </c>
      <c r="E56" s="31">
        <v>1042</v>
      </c>
      <c r="F56" s="31">
        <v>1098</v>
      </c>
      <c r="G56" s="31">
        <v>1924</v>
      </c>
      <c r="H56" s="31">
        <v>3074</v>
      </c>
      <c r="I56" s="31">
        <v>2874</v>
      </c>
      <c r="J56" s="31">
        <v>3583</v>
      </c>
      <c r="K56" s="31">
        <v>3441</v>
      </c>
      <c r="L56" s="31">
        <v>3096</v>
      </c>
      <c r="M56" s="31">
        <v>2006</v>
      </c>
      <c r="N56" s="31">
        <v>973</v>
      </c>
      <c r="O56" s="32">
        <v>1133</v>
      </c>
    </row>
    <row r="57" spans="1:15" ht="15.75" customHeight="1">
      <c r="A57" s="63"/>
      <c r="B57" s="231" t="s">
        <v>837</v>
      </c>
      <c r="C57" s="71">
        <v>24464</v>
      </c>
      <c r="D57" s="50">
        <v>648</v>
      </c>
      <c r="E57" s="31">
        <v>1040</v>
      </c>
      <c r="F57" s="31">
        <v>1139</v>
      </c>
      <c r="G57" s="31">
        <v>2023</v>
      </c>
      <c r="H57" s="31">
        <v>2807</v>
      </c>
      <c r="I57" s="31">
        <v>3148</v>
      </c>
      <c r="J57" s="31">
        <v>3552</v>
      </c>
      <c r="K57" s="31">
        <v>3159</v>
      </c>
      <c r="L57" s="31">
        <v>3061</v>
      </c>
      <c r="M57" s="31">
        <v>1655</v>
      </c>
      <c r="N57" s="31">
        <v>1062</v>
      </c>
      <c r="O57" s="32">
        <v>1170</v>
      </c>
    </row>
    <row r="58" spans="1:15" ht="15.75" customHeight="1">
      <c r="A58" s="63"/>
      <c r="B58" s="231" t="s">
        <v>838</v>
      </c>
      <c r="C58" s="71">
        <v>25522</v>
      </c>
      <c r="D58" s="50">
        <v>694</v>
      </c>
      <c r="E58" s="31">
        <v>1027</v>
      </c>
      <c r="F58" s="31">
        <v>1463</v>
      </c>
      <c r="G58" s="31">
        <v>1838</v>
      </c>
      <c r="H58" s="31">
        <v>2989</v>
      </c>
      <c r="I58" s="31">
        <v>3588</v>
      </c>
      <c r="J58" s="31">
        <v>2729</v>
      </c>
      <c r="K58" s="31">
        <v>3366</v>
      </c>
      <c r="L58" s="31">
        <v>3250</v>
      </c>
      <c r="M58" s="31">
        <v>1575</v>
      </c>
      <c r="N58" s="31">
        <v>1162</v>
      </c>
      <c r="O58" s="32">
        <v>1841</v>
      </c>
    </row>
    <row r="59" spans="1:15" ht="15.75" customHeight="1">
      <c r="A59" s="63"/>
      <c r="B59" s="231" t="s">
        <v>839</v>
      </c>
      <c r="C59" s="71">
        <v>22645</v>
      </c>
      <c r="D59" s="50">
        <v>555</v>
      </c>
      <c r="E59" s="31">
        <v>857</v>
      </c>
      <c r="F59" s="31">
        <v>1318</v>
      </c>
      <c r="G59" s="31">
        <v>1589</v>
      </c>
      <c r="H59" s="31">
        <v>2725</v>
      </c>
      <c r="I59" s="31">
        <v>3044</v>
      </c>
      <c r="J59" s="31">
        <v>2439</v>
      </c>
      <c r="K59" s="31">
        <v>3434</v>
      </c>
      <c r="L59" s="31">
        <v>2942</v>
      </c>
      <c r="M59" s="31">
        <v>1542</v>
      </c>
      <c r="N59" s="31">
        <v>963</v>
      </c>
      <c r="O59" s="32">
        <v>1237</v>
      </c>
    </row>
    <row r="60" spans="1:15" ht="15.75" customHeight="1">
      <c r="A60" s="63"/>
      <c r="B60" s="231" t="s">
        <v>840</v>
      </c>
      <c r="C60" s="71">
        <v>24712</v>
      </c>
      <c r="D60" s="50">
        <v>560</v>
      </c>
      <c r="E60" s="31">
        <v>1149</v>
      </c>
      <c r="F60" s="31">
        <v>1178</v>
      </c>
      <c r="G60" s="31">
        <v>1736</v>
      </c>
      <c r="H60" s="31">
        <v>2905</v>
      </c>
      <c r="I60" s="31">
        <v>3230</v>
      </c>
      <c r="J60" s="31">
        <v>2764</v>
      </c>
      <c r="K60" s="31">
        <v>3870</v>
      </c>
      <c r="L60" s="31">
        <v>2977</v>
      </c>
      <c r="M60" s="31">
        <v>1766</v>
      </c>
      <c r="N60" s="31">
        <v>1138</v>
      </c>
      <c r="O60" s="32">
        <v>1439</v>
      </c>
    </row>
    <row r="61" spans="1:15" ht="15.75" customHeight="1">
      <c r="A61" s="63"/>
      <c r="B61" s="287" t="s">
        <v>825</v>
      </c>
      <c r="C61" s="180">
        <v>24855</v>
      </c>
      <c r="D61" s="176">
        <v>620</v>
      </c>
      <c r="E61" s="177">
        <v>1034</v>
      </c>
      <c r="F61" s="177">
        <v>1191</v>
      </c>
      <c r="G61" s="177">
        <v>1824</v>
      </c>
      <c r="H61" s="177">
        <v>3349</v>
      </c>
      <c r="I61" s="177">
        <v>2997</v>
      </c>
      <c r="J61" s="177">
        <v>3136</v>
      </c>
      <c r="K61" s="177">
        <v>3504</v>
      </c>
      <c r="L61" s="177">
        <v>3100</v>
      </c>
      <c r="M61" s="177">
        <v>1928</v>
      </c>
      <c r="N61" s="177">
        <v>999</v>
      </c>
      <c r="O61" s="178">
        <v>1173</v>
      </c>
    </row>
    <row r="62" spans="1:15" ht="15.75" customHeight="1">
      <c r="A62" s="63"/>
      <c r="B62" s="231">
        <v>2014</v>
      </c>
      <c r="C62" s="71">
        <v>24619</v>
      </c>
      <c r="D62" s="50">
        <v>562</v>
      </c>
      <c r="E62" s="31">
        <v>1129</v>
      </c>
      <c r="F62" s="31">
        <v>1176</v>
      </c>
      <c r="G62" s="31">
        <v>1729</v>
      </c>
      <c r="H62" s="31">
        <v>2900</v>
      </c>
      <c r="I62" s="31">
        <v>3221</v>
      </c>
      <c r="J62" s="31">
        <v>2748</v>
      </c>
      <c r="K62" s="31">
        <v>3859</v>
      </c>
      <c r="L62" s="31">
        <v>2957</v>
      </c>
      <c r="M62" s="31">
        <v>1762</v>
      </c>
      <c r="N62" s="31">
        <v>1146</v>
      </c>
      <c r="O62" s="32">
        <v>1430</v>
      </c>
    </row>
    <row r="63" spans="1:15" ht="15.75" customHeight="1">
      <c r="A63" s="63"/>
      <c r="B63" s="231">
        <v>2015</v>
      </c>
      <c r="C63" s="71">
        <v>24774</v>
      </c>
      <c r="D63" s="50">
        <v>620</v>
      </c>
      <c r="E63" s="31">
        <v>1019</v>
      </c>
      <c r="F63" s="31">
        <v>1187</v>
      </c>
      <c r="G63" s="31">
        <v>1829</v>
      </c>
      <c r="H63" s="31">
        <v>3338</v>
      </c>
      <c r="I63" s="31">
        <v>2984</v>
      </c>
      <c r="J63" s="31">
        <v>3121</v>
      </c>
      <c r="K63" s="31">
        <v>3491</v>
      </c>
      <c r="L63" s="31">
        <v>3096</v>
      </c>
      <c r="M63" s="31">
        <v>1922</v>
      </c>
      <c r="N63" s="31">
        <v>997</v>
      </c>
      <c r="O63" s="32">
        <v>1170</v>
      </c>
    </row>
    <row r="64" spans="1:15" ht="15.75" customHeight="1">
      <c r="A64" s="63"/>
      <c r="B64" s="231">
        <v>2016</v>
      </c>
      <c r="C64" s="71">
        <v>24948</v>
      </c>
      <c r="D64" s="50">
        <v>687</v>
      </c>
      <c r="E64" s="31">
        <v>1024</v>
      </c>
      <c r="F64" s="31">
        <v>1165</v>
      </c>
      <c r="G64" s="31">
        <v>1944</v>
      </c>
      <c r="H64" s="31">
        <v>2776</v>
      </c>
      <c r="I64" s="31">
        <v>3143</v>
      </c>
      <c r="J64" s="31">
        <v>3648</v>
      </c>
      <c r="K64" s="31">
        <v>3330</v>
      </c>
      <c r="L64" s="31">
        <v>3108</v>
      </c>
      <c r="M64" s="31">
        <v>1920</v>
      </c>
      <c r="N64" s="31">
        <v>985</v>
      </c>
      <c r="O64" s="32">
        <v>1218</v>
      </c>
    </row>
    <row r="65" spans="1:15" ht="15.75" customHeight="1">
      <c r="A65" s="63"/>
      <c r="B65" s="231">
        <v>2017</v>
      </c>
      <c r="C65" s="71">
        <v>24982</v>
      </c>
      <c r="D65" s="50">
        <v>695</v>
      </c>
      <c r="E65" s="31">
        <v>1040</v>
      </c>
      <c r="F65" s="31">
        <v>1269</v>
      </c>
      <c r="G65" s="31">
        <v>1805</v>
      </c>
      <c r="H65" s="31">
        <v>2659</v>
      </c>
      <c r="I65" s="31">
        <v>3027</v>
      </c>
      <c r="J65" s="31">
        <v>3801</v>
      </c>
      <c r="K65" s="31">
        <v>3274</v>
      </c>
      <c r="L65" s="31">
        <v>3670</v>
      </c>
      <c r="M65" s="31">
        <v>1705</v>
      </c>
      <c r="N65" s="31">
        <v>934</v>
      </c>
      <c r="O65" s="32">
        <v>1103</v>
      </c>
    </row>
    <row r="66" spans="1:15" ht="15.75" customHeight="1">
      <c r="A66" s="74"/>
      <c r="B66" s="179">
        <v>2018</v>
      </c>
      <c r="C66" s="75">
        <v>25509</v>
      </c>
      <c r="D66" s="90">
        <v>727</v>
      </c>
      <c r="E66" s="91">
        <v>942</v>
      </c>
      <c r="F66" s="91">
        <v>1326</v>
      </c>
      <c r="G66" s="91">
        <v>1678</v>
      </c>
      <c r="H66" s="91">
        <v>2663</v>
      </c>
      <c r="I66" s="91">
        <v>3683</v>
      </c>
      <c r="J66" s="91">
        <v>2629</v>
      </c>
      <c r="K66" s="91">
        <v>4388</v>
      </c>
      <c r="L66" s="91">
        <v>3474</v>
      </c>
      <c r="M66" s="91">
        <v>1712</v>
      </c>
      <c r="N66" s="91">
        <v>1005</v>
      </c>
      <c r="O66" s="92">
        <v>1282</v>
      </c>
    </row>
    <row r="67" spans="1:15" ht="15.75" customHeight="1">
      <c r="A67" s="63" t="s">
        <v>22</v>
      </c>
      <c r="B67" s="231" t="s">
        <v>826</v>
      </c>
      <c r="C67" s="71">
        <v>15100</v>
      </c>
      <c r="D67" s="50">
        <v>486</v>
      </c>
      <c r="E67" s="31">
        <v>614</v>
      </c>
      <c r="F67" s="31">
        <v>653</v>
      </c>
      <c r="G67" s="31">
        <v>1238</v>
      </c>
      <c r="H67" s="31">
        <v>1438</v>
      </c>
      <c r="I67" s="31">
        <v>1712</v>
      </c>
      <c r="J67" s="31">
        <v>2426</v>
      </c>
      <c r="K67" s="31">
        <v>2071</v>
      </c>
      <c r="L67" s="31">
        <v>2241</v>
      </c>
      <c r="M67" s="31">
        <v>918</v>
      </c>
      <c r="N67" s="31">
        <v>555</v>
      </c>
      <c r="O67" s="32">
        <v>748</v>
      </c>
    </row>
    <row r="68" spans="1:15" ht="15.75" customHeight="1">
      <c r="A68" s="63"/>
      <c r="B68" s="231" t="s">
        <v>827</v>
      </c>
      <c r="C68" s="71">
        <v>14151</v>
      </c>
      <c r="D68" s="50">
        <v>463</v>
      </c>
      <c r="E68" s="31">
        <v>604</v>
      </c>
      <c r="F68" s="31">
        <v>811</v>
      </c>
      <c r="G68" s="31">
        <v>919</v>
      </c>
      <c r="H68" s="31">
        <v>1297</v>
      </c>
      <c r="I68" s="31">
        <v>1938</v>
      </c>
      <c r="J68" s="31">
        <v>1591</v>
      </c>
      <c r="K68" s="31">
        <v>2013</v>
      </c>
      <c r="L68" s="31">
        <v>2131</v>
      </c>
      <c r="M68" s="31">
        <v>927</v>
      </c>
      <c r="N68" s="31">
        <v>574</v>
      </c>
      <c r="O68" s="32">
        <v>883</v>
      </c>
    </row>
    <row r="69" spans="1:15" ht="15.75" customHeight="1">
      <c r="A69" s="63"/>
      <c r="B69" s="231" t="s">
        <v>828</v>
      </c>
      <c r="C69" s="71">
        <v>13353</v>
      </c>
      <c r="D69" s="50">
        <v>354</v>
      </c>
      <c r="E69" s="31">
        <v>609</v>
      </c>
      <c r="F69" s="31">
        <v>668</v>
      </c>
      <c r="G69" s="31">
        <v>839</v>
      </c>
      <c r="H69" s="31">
        <v>1292</v>
      </c>
      <c r="I69" s="31">
        <v>1961</v>
      </c>
      <c r="J69" s="31">
        <v>1570</v>
      </c>
      <c r="K69" s="31">
        <v>2246</v>
      </c>
      <c r="L69" s="31">
        <v>1576</v>
      </c>
      <c r="M69" s="31">
        <v>949</v>
      </c>
      <c r="N69" s="31">
        <v>636</v>
      </c>
      <c r="O69" s="32">
        <v>653</v>
      </c>
    </row>
    <row r="70" spans="1:15" ht="15.75" customHeight="1">
      <c r="A70" s="63"/>
      <c r="B70" s="231" t="s">
        <v>829</v>
      </c>
      <c r="C70" s="71">
        <v>13184</v>
      </c>
      <c r="D70" s="50">
        <v>406</v>
      </c>
      <c r="E70" s="31">
        <v>557</v>
      </c>
      <c r="F70" s="31">
        <v>708</v>
      </c>
      <c r="G70" s="31">
        <v>863</v>
      </c>
      <c r="H70" s="31">
        <v>1380</v>
      </c>
      <c r="I70" s="31">
        <v>1702</v>
      </c>
      <c r="J70" s="31">
        <v>1621</v>
      </c>
      <c r="K70" s="31">
        <v>2106</v>
      </c>
      <c r="L70" s="31">
        <v>1552</v>
      </c>
      <c r="M70" s="31">
        <v>1015</v>
      </c>
      <c r="N70" s="31">
        <v>597</v>
      </c>
      <c r="O70" s="32">
        <v>677</v>
      </c>
    </row>
    <row r="71" spans="1:15" ht="15.75" customHeight="1">
      <c r="A71" s="63"/>
      <c r="B71" s="231" t="s">
        <v>830</v>
      </c>
      <c r="C71" s="71">
        <v>13583</v>
      </c>
      <c r="D71" s="50">
        <v>470</v>
      </c>
      <c r="E71" s="31">
        <v>689</v>
      </c>
      <c r="F71" s="31">
        <v>625</v>
      </c>
      <c r="G71" s="31">
        <v>1072</v>
      </c>
      <c r="H71" s="31">
        <v>1366</v>
      </c>
      <c r="I71" s="31">
        <v>1645</v>
      </c>
      <c r="J71" s="31">
        <v>1941</v>
      </c>
      <c r="K71" s="31">
        <v>1822</v>
      </c>
      <c r="L71" s="31">
        <v>1684</v>
      </c>
      <c r="M71" s="31">
        <v>1010</v>
      </c>
      <c r="N71" s="31">
        <v>591</v>
      </c>
      <c r="O71" s="32">
        <v>668</v>
      </c>
    </row>
    <row r="72" spans="1:15" ht="15.75" customHeight="1">
      <c r="A72" s="63"/>
      <c r="B72" s="231" t="s">
        <v>831</v>
      </c>
      <c r="C72" s="71">
        <v>13788</v>
      </c>
      <c r="D72" s="50">
        <v>467</v>
      </c>
      <c r="E72" s="31">
        <v>598</v>
      </c>
      <c r="F72" s="31">
        <v>644</v>
      </c>
      <c r="G72" s="31">
        <v>1094</v>
      </c>
      <c r="H72" s="31">
        <v>1240</v>
      </c>
      <c r="I72" s="31">
        <v>1601</v>
      </c>
      <c r="J72" s="31">
        <v>2016</v>
      </c>
      <c r="K72" s="31">
        <v>1939</v>
      </c>
      <c r="L72" s="31">
        <v>1763</v>
      </c>
      <c r="M72" s="31">
        <v>1039</v>
      </c>
      <c r="N72" s="31">
        <v>667</v>
      </c>
      <c r="O72" s="32">
        <v>720</v>
      </c>
    </row>
    <row r="73" spans="1:15" ht="15.75" customHeight="1">
      <c r="A73" s="63"/>
      <c r="B73" s="231" t="s">
        <v>832</v>
      </c>
      <c r="C73" s="71">
        <v>14185</v>
      </c>
      <c r="D73" s="50">
        <v>435</v>
      </c>
      <c r="E73" s="31">
        <v>561</v>
      </c>
      <c r="F73" s="31">
        <v>668</v>
      </c>
      <c r="G73" s="31">
        <v>1163</v>
      </c>
      <c r="H73" s="31">
        <v>1332</v>
      </c>
      <c r="I73" s="31">
        <v>1653</v>
      </c>
      <c r="J73" s="31">
        <v>2014</v>
      </c>
      <c r="K73" s="31">
        <v>1905</v>
      </c>
      <c r="L73" s="31">
        <v>2090</v>
      </c>
      <c r="M73" s="31">
        <v>969</v>
      </c>
      <c r="N73" s="31">
        <v>598</v>
      </c>
      <c r="O73" s="32">
        <v>797</v>
      </c>
    </row>
    <row r="74" spans="1:15" ht="15.75" customHeight="1">
      <c r="A74" s="63"/>
      <c r="B74" s="231" t="s">
        <v>833</v>
      </c>
      <c r="C74" s="71">
        <v>14270</v>
      </c>
      <c r="D74" s="50">
        <v>457</v>
      </c>
      <c r="E74" s="31">
        <v>616</v>
      </c>
      <c r="F74" s="31">
        <v>760</v>
      </c>
      <c r="G74" s="31">
        <v>886</v>
      </c>
      <c r="H74" s="31">
        <v>1308</v>
      </c>
      <c r="I74" s="31">
        <v>2044</v>
      </c>
      <c r="J74" s="31">
        <v>1964</v>
      </c>
      <c r="K74" s="31">
        <v>1859</v>
      </c>
      <c r="L74" s="31">
        <v>2029</v>
      </c>
      <c r="M74" s="31">
        <v>1031</v>
      </c>
      <c r="N74" s="31">
        <v>602</v>
      </c>
      <c r="O74" s="32">
        <v>714</v>
      </c>
    </row>
    <row r="75" spans="1:15" ht="15.75" customHeight="1">
      <c r="A75" s="63"/>
      <c r="B75" s="231" t="s">
        <v>834</v>
      </c>
      <c r="C75" s="71">
        <v>14137</v>
      </c>
      <c r="D75" s="50">
        <v>448</v>
      </c>
      <c r="E75" s="31">
        <v>611</v>
      </c>
      <c r="F75" s="31">
        <v>782</v>
      </c>
      <c r="G75" s="31">
        <v>961</v>
      </c>
      <c r="H75" s="31">
        <v>1541</v>
      </c>
      <c r="I75" s="31">
        <v>1725</v>
      </c>
      <c r="J75" s="31">
        <v>1690</v>
      </c>
      <c r="K75" s="31">
        <v>2373</v>
      </c>
      <c r="L75" s="31">
        <v>1592</v>
      </c>
      <c r="M75" s="31">
        <v>1160</v>
      </c>
      <c r="N75" s="31">
        <v>558</v>
      </c>
      <c r="O75" s="32">
        <v>696</v>
      </c>
    </row>
    <row r="76" spans="1:15" ht="15.75" customHeight="1">
      <c r="A76" s="63"/>
      <c r="B76" s="231" t="s">
        <v>835</v>
      </c>
      <c r="C76" s="71">
        <v>13185</v>
      </c>
      <c r="D76" s="50">
        <v>440</v>
      </c>
      <c r="E76" s="31">
        <v>691</v>
      </c>
      <c r="F76" s="31">
        <v>595</v>
      </c>
      <c r="G76" s="31">
        <v>872</v>
      </c>
      <c r="H76" s="31">
        <v>1502</v>
      </c>
      <c r="I76" s="31">
        <v>1569</v>
      </c>
      <c r="J76" s="31">
        <v>1587</v>
      </c>
      <c r="K76" s="31">
        <v>1860</v>
      </c>
      <c r="L76" s="31">
        <v>1772</v>
      </c>
      <c r="M76" s="31">
        <v>1103</v>
      </c>
      <c r="N76" s="31">
        <v>553</v>
      </c>
      <c r="O76" s="32">
        <v>641</v>
      </c>
    </row>
    <row r="77" spans="1:15" ht="15.75" customHeight="1">
      <c r="A77" s="63"/>
      <c r="B77" s="231" t="s">
        <v>836</v>
      </c>
      <c r="C77" s="71">
        <v>12681</v>
      </c>
      <c r="D77" s="50">
        <v>321</v>
      </c>
      <c r="E77" s="31">
        <v>456</v>
      </c>
      <c r="F77" s="31">
        <v>560</v>
      </c>
      <c r="G77" s="31">
        <v>902</v>
      </c>
      <c r="H77" s="31">
        <v>1361</v>
      </c>
      <c r="I77" s="31">
        <v>1559</v>
      </c>
      <c r="J77" s="31">
        <v>1865</v>
      </c>
      <c r="K77" s="31">
        <v>1762</v>
      </c>
      <c r="L77" s="31">
        <v>1741</v>
      </c>
      <c r="M77" s="31">
        <v>1089</v>
      </c>
      <c r="N77" s="31">
        <v>521</v>
      </c>
      <c r="O77" s="32">
        <v>544</v>
      </c>
    </row>
    <row r="78" spans="1:15" ht="15.75" customHeight="1">
      <c r="A78" s="63"/>
      <c r="B78" s="231" t="s">
        <v>837</v>
      </c>
      <c r="C78" s="71">
        <v>12241</v>
      </c>
      <c r="D78" s="50">
        <v>350</v>
      </c>
      <c r="E78" s="31">
        <v>416</v>
      </c>
      <c r="F78" s="31">
        <v>472</v>
      </c>
      <c r="G78" s="31">
        <v>957</v>
      </c>
      <c r="H78" s="31">
        <v>1237</v>
      </c>
      <c r="I78" s="31">
        <v>1595</v>
      </c>
      <c r="J78" s="31">
        <v>1889</v>
      </c>
      <c r="K78" s="31">
        <v>1668</v>
      </c>
      <c r="L78" s="31">
        <v>1566</v>
      </c>
      <c r="M78" s="31">
        <v>994</v>
      </c>
      <c r="N78" s="31">
        <v>557</v>
      </c>
      <c r="O78" s="32">
        <v>540</v>
      </c>
    </row>
    <row r="79" spans="1:15" ht="15.75" customHeight="1">
      <c r="A79" s="63"/>
      <c r="B79" s="231" t="s">
        <v>838</v>
      </c>
      <c r="C79" s="71">
        <v>12228</v>
      </c>
      <c r="D79" s="50">
        <v>346</v>
      </c>
      <c r="E79" s="31">
        <v>431</v>
      </c>
      <c r="F79" s="31">
        <v>608</v>
      </c>
      <c r="G79" s="31">
        <v>929</v>
      </c>
      <c r="H79" s="31">
        <v>1359</v>
      </c>
      <c r="I79" s="31">
        <v>1824</v>
      </c>
      <c r="J79" s="31">
        <v>1419</v>
      </c>
      <c r="K79" s="31">
        <v>1469</v>
      </c>
      <c r="L79" s="31">
        <v>1843</v>
      </c>
      <c r="M79" s="31">
        <v>836</v>
      </c>
      <c r="N79" s="31">
        <v>509</v>
      </c>
      <c r="O79" s="32">
        <v>655</v>
      </c>
    </row>
    <row r="80" spans="1:15" ht="15.75" customHeight="1">
      <c r="A80" s="63"/>
      <c r="B80" s="231" t="s">
        <v>839</v>
      </c>
      <c r="C80" s="71">
        <v>11062</v>
      </c>
      <c r="D80" s="50">
        <v>288</v>
      </c>
      <c r="E80" s="31">
        <v>368</v>
      </c>
      <c r="F80" s="31">
        <v>585</v>
      </c>
      <c r="G80" s="31">
        <v>790</v>
      </c>
      <c r="H80" s="31">
        <v>1141</v>
      </c>
      <c r="I80" s="31">
        <v>1574</v>
      </c>
      <c r="J80" s="31">
        <v>1327</v>
      </c>
      <c r="K80" s="31">
        <v>1733</v>
      </c>
      <c r="L80" s="31">
        <v>1526</v>
      </c>
      <c r="M80" s="31">
        <v>780</v>
      </c>
      <c r="N80" s="31">
        <v>452</v>
      </c>
      <c r="O80" s="32">
        <v>498</v>
      </c>
    </row>
    <row r="81" spans="1:15" ht="15.75" customHeight="1">
      <c r="A81" s="63"/>
      <c r="B81" s="231" t="s">
        <v>840</v>
      </c>
      <c r="C81" s="71">
        <v>11151</v>
      </c>
      <c r="D81" s="50">
        <v>275</v>
      </c>
      <c r="E81" s="31">
        <v>428</v>
      </c>
      <c r="F81" s="31">
        <v>546</v>
      </c>
      <c r="G81" s="31">
        <v>785</v>
      </c>
      <c r="H81" s="31">
        <v>1325</v>
      </c>
      <c r="I81" s="31">
        <v>1432</v>
      </c>
      <c r="J81" s="31">
        <v>1399</v>
      </c>
      <c r="K81" s="31">
        <v>1686</v>
      </c>
      <c r="L81" s="31">
        <v>1424</v>
      </c>
      <c r="M81" s="31">
        <v>869</v>
      </c>
      <c r="N81" s="31">
        <v>462</v>
      </c>
      <c r="O81" s="32">
        <v>520</v>
      </c>
    </row>
    <row r="82" spans="1:15" ht="15.75" customHeight="1">
      <c r="A82" s="63"/>
      <c r="B82" s="287" t="s">
        <v>825</v>
      </c>
      <c r="C82" s="175">
        <v>11040</v>
      </c>
      <c r="D82" s="176">
        <v>320</v>
      </c>
      <c r="E82" s="177">
        <v>490</v>
      </c>
      <c r="F82" s="177">
        <v>499</v>
      </c>
      <c r="G82" s="177">
        <v>750</v>
      </c>
      <c r="H82" s="177">
        <v>1359</v>
      </c>
      <c r="I82" s="177">
        <v>1321</v>
      </c>
      <c r="J82" s="177">
        <v>1359</v>
      </c>
      <c r="K82" s="177">
        <v>1584</v>
      </c>
      <c r="L82" s="177">
        <v>1458</v>
      </c>
      <c r="M82" s="177">
        <v>948</v>
      </c>
      <c r="N82" s="177">
        <v>460</v>
      </c>
      <c r="O82" s="178">
        <v>492</v>
      </c>
    </row>
    <row r="83" spans="1:15" ht="15.75" customHeight="1">
      <c r="A83" s="63"/>
      <c r="B83" s="231">
        <v>2014</v>
      </c>
      <c r="C83" s="71">
        <v>11092</v>
      </c>
      <c r="D83" s="50">
        <v>265</v>
      </c>
      <c r="E83" s="31">
        <v>430</v>
      </c>
      <c r="F83" s="31">
        <v>535</v>
      </c>
      <c r="G83" s="31">
        <v>783</v>
      </c>
      <c r="H83" s="31">
        <v>1318</v>
      </c>
      <c r="I83" s="31">
        <v>1429</v>
      </c>
      <c r="J83" s="31">
        <v>1406</v>
      </c>
      <c r="K83" s="31">
        <v>1668</v>
      </c>
      <c r="L83" s="31">
        <v>1423</v>
      </c>
      <c r="M83" s="31">
        <v>861</v>
      </c>
      <c r="N83" s="31">
        <v>459</v>
      </c>
      <c r="O83" s="32">
        <v>515</v>
      </c>
    </row>
    <row r="84" spans="1:15" ht="15.75" customHeight="1">
      <c r="A84" s="63"/>
      <c r="B84" s="231">
        <v>2015</v>
      </c>
      <c r="C84" s="71">
        <v>10993</v>
      </c>
      <c r="D84" s="50">
        <v>319</v>
      </c>
      <c r="E84" s="31">
        <v>483</v>
      </c>
      <c r="F84" s="31">
        <v>496</v>
      </c>
      <c r="G84" s="31">
        <v>751</v>
      </c>
      <c r="H84" s="31">
        <v>1356</v>
      </c>
      <c r="I84" s="31">
        <v>1322</v>
      </c>
      <c r="J84" s="31">
        <v>1348</v>
      </c>
      <c r="K84" s="31">
        <v>1581</v>
      </c>
      <c r="L84" s="31">
        <v>1451</v>
      </c>
      <c r="M84" s="31">
        <v>951</v>
      </c>
      <c r="N84" s="31">
        <v>457</v>
      </c>
      <c r="O84" s="32">
        <v>478</v>
      </c>
    </row>
    <row r="85" spans="1:15" ht="15.75" customHeight="1">
      <c r="A85" s="63"/>
      <c r="B85" s="231">
        <v>2016</v>
      </c>
      <c r="C85" s="71">
        <v>11042</v>
      </c>
      <c r="D85" s="50">
        <v>349</v>
      </c>
      <c r="E85" s="31">
        <v>396</v>
      </c>
      <c r="F85" s="31">
        <v>479</v>
      </c>
      <c r="G85" s="31">
        <v>913</v>
      </c>
      <c r="H85" s="31">
        <v>1168</v>
      </c>
      <c r="I85" s="31">
        <v>1362</v>
      </c>
      <c r="J85" s="31">
        <v>1641</v>
      </c>
      <c r="K85" s="31">
        <v>1443</v>
      </c>
      <c r="L85" s="31">
        <v>1416</v>
      </c>
      <c r="M85" s="31">
        <v>970</v>
      </c>
      <c r="N85" s="31">
        <v>453</v>
      </c>
      <c r="O85" s="32">
        <v>452</v>
      </c>
    </row>
    <row r="86" spans="1:15" ht="15.75" customHeight="1">
      <c r="A86" s="63"/>
      <c r="B86" s="231">
        <v>2017</v>
      </c>
      <c r="C86" s="71">
        <v>10901</v>
      </c>
      <c r="D86" s="50">
        <v>292</v>
      </c>
      <c r="E86" s="31">
        <v>392</v>
      </c>
      <c r="F86" s="31">
        <v>477</v>
      </c>
      <c r="G86" s="31">
        <v>851</v>
      </c>
      <c r="H86" s="31">
        <v>1167</v>
      </c>
      <c r="I86" s="31">
        <v>1279</v>
      </c>
      <c r="J86" s="31">
        <v>1612</v>
      </c>
      <c r="K86" s="31">
        <v>1456</v>
      </c>
      <c r="L86" s="31">
        <v>1700</v>
      </c>
      <c r="M86" s="31">
        <v>763</v>
      </c>
      <c r="N86" s="31">
        <v>435</v>
      </c>
      <c r="O86" s="32">
        <v>477</v>
      </c>
    </row>
    <row r="87" spans="1:15" ht="15.75" customHeight="1">
      <c r="A87" s="74"/>
      <c r="B87" s="179">
        <v>2018</v>
      </c>
      <c r="C87" s="75">
        <v>10940</v>
      </c>
      <c r="D87" s="90">
        <v>319</v>
      </c>
      <c r="E87" s="91">
        <v>392</v>
      </c>
      <c r="F87" s="91">
        <v>561</v>
      </c>
      <c r="G87" s="91">
        <v>702</v>
      </c>
      <c r="H87" s="91">
        <v>1103</v>
      </c>
      <c r="I87" s="91">
        <v>1606</v>
      </c>
      <c r="J87" s="91">
        <v>1272</v>
      </c>
      <c r="K87" s="91">
        <v>1644</v>
      </c>
      <c r="L87" s="91">
        <v>1633</v>
      </c>
      <c r="M87" s="91">
        <v>777</v>
      </c>
      <c r="N87" s="91">
        <v>410</v>
      </c>
      <c r="O87" s="92">
        <v>521</v>
      </c>
    </row>
    <row r="88" spans="1:15" ht="15.75" customHeight="1">
      <c r="A88" s="63" t="s">
        <v>793</v>
      </c>
      <c r="B88" s="231" t="s">
        <v>826</v>
      </c>
      <c r="C88" s="71">
        <v>279</v>
      </c>
      <c r="D88" s="50">
        <v>7</v>
      </c>
      <c r="E88" s="31">
        <v>19</v>
      </c>
      <c r="F88" s="31">
        <v>17</v>
      </c>
      <c r="G88" s="31">
        <v>19</v>
      </c>
      <c r="H88" s="31">
        <v>50</v>
      </c>
      <c r="I88" s="31">
        <v>30</v>
      </c>
      <c r="J88" s="31">
        <v>27</v>
      </c>
      <c r="K88" s="31">
        <v>40</v>
      </c>
      <c r="L88" s="31">
        <v>26</v>
      </c>
      <c r="M88" s="31">
        <v>19</v>
      </c>
      <c r="N88" s="31">
        <v>9</v>
      </c>
      <c r="O88" s="32">
        <v>16</v>
      </c>
    </row>
    <row r="89" spans="1:15" ht="15.75" customHeight="1">
      <c r="A89" s="63"/>
      <c r="B89" s="231" t="s">
        <v>827</v>
      </c>
      <c r="C89" s="71">
        <v>274</v>
      </c>
      <c r="D89" s="50">
        <v>10</v>
      </c>
      <c r="E89" s="31">
        <v>8</v>
      </c>
      <c r="F89" s="31">
        <v>23</v>
      </c>
      <c r="G89" s="31">
        <v>17</v>
      </c>
      <c r="H89" s="31">
        <v>29</v>
      </c>
      <c r="I89" s="31">
        <v>36</v>
      </c>
      <c r="J89" s="31">
        <v>25</v>
      </c>
      <c r="K89" s="31">
        <v>36</v>
      </c>
      <c r="L89" s="31">
        <v>29</v>
      </c>
      <c r="M89" s="31">
        <v>20</v>
      </c>
      <c r="N89" s="31">
        <v>13</v>
      </c>
      <c r="O89" s="32">
        <v>28</v>
      </c>
    </row>
    <row r="90" spans="1:15" ht="15.75" customHeight="1">
      <c r="A90" s="63"/>
      <c r="B90" s="231" t="s">
        <v>828</v>
      </c>
      <c r="C90" s="71">
        <v>277</v>
      </c>
      <c r="D90" s="50">
        <v>16</v>
      </c>
      <c r="E90" s="31">
        <v>17</v>
      </c>
      <c r="F90" s="31">
        <v>15</v>
      </c>
      <c r="G90" s="31">
        <v>19</v>
      </c>
      <c r="H90" s="31">
        <v>41</v>
      </c>
      <c r="I90" s="31">
        <v>30</v>
      </c>
      <c r="J90" s="31">
        <v>28</v>
      </c>
      <c r="K90" s="31">
        <v>44</v>
      </c>
      <c r="L90" s="31">
        <v>18</v>
      </c>
      <c r="M90" s="31">
        <v>19</v>
      </c>
      <c r="N90" s="31">
        <v>16</v>
      </c>
      <c r="O90" s="32">
        <v>14</v>
      </c>
    </row>
    <row r="91" spans="1:15" ht="15.75" customHeight="1">
      <c r="A91" s="63"/>
      <c r="B91" s="231" t="s">
        <v>829</v>
      </c>
      <c r="C91" s="71">
        <v>266</v>
      </c>
      <c r="D91" s="50">
        <v>10</v>
      </c>
      <c r="E91" s="31">
        <v>12</v>
      </c>
      <c r="F91" s="31">
        <v>19</v>
      </c>
      <c r="G91" s="31">
        <v>15</v>
      </c>
      <c r="H91" s="31">
        <v>33</v>
      </c>
      <c r="I91" s="31">
        <v>36</v>
      </c>
      <c r="J91" s="31">
        <v>25</v>
      </c>
      <c r="K91" s="31">
        <v>33</v>
      </c>
      <c r="L91" s="31">
        <v>28</v>
      </c>
      <c r="M91" s="31">
        <v>20</v>
      </c>
      <c r="N91" s="31">
        <v>14</v>
      </c>
      <c r="O91" s="32">
        <v>21</v>
      </c>
    </row>
    <row r="92" spans="1:15" ht="15.75" customHeight="1">
      <c r="A92" s="63"/>
      <c r="B92" s="231" t="s">
        <v>830</v>
      </c>
      <c r="C92" s="71">
        <v>279</v>
      </c>
      <c r="D92" s="50">
        <v>8</v>
      </c>
      <c r="E92" s="31">
        <v>10</v>
      </c>
      <c r="F92" s="31">
        <v>11</v>
      </c>
      <c r="G92" s="31">
        <v>30</v>
      </c>
      <c r="H92" s="31">
        <v>38</v>
      </c>
      <c r="I92" s="31">
        <v>35</v>
      </c>
      <c r="J92" s="31">
        <v>36</v>
      </c>
      <c r="K92" s="31">
        <v>41</v>
      </c>
      <c r="L92" s="31">
        <v>26</v>
      </c>
      <c r="M92" s="31">
        <v>13</v>
      </c>
      <c r="N92" s="31">
        <v>10</v>
      </c>
      <c r="O92" s="32">
        <v>21</v>
      </c>
    </row>
    <row r="93" spans="1:15" ht="15.75" customHeight="1">
      <c r="A93" s="63"/>
      <c r="B93" s="231" t="s">
        <v>831</v>
      </c>
      <c r="C93" s="71">
        <v>256</v>
      </c>
      <c r="D93" s="50">
        <v>7</v>
      </c>
      <c r="E93" s="31">
        <v>6</v>
      </c>
      <c r="F93" s="31">
        <v>15</v>
      </c>
      <c r="G93" s="31">
        <v>29</v>
      </c>
      <c r="H93" s="31">
        <v>30</v>
      </c>
      <c r="I93" s="31">
        <v>32</v>
      </c>
      <c r="J93" s="31">
        <v>38</v>
      </c>
      <c r="K93" s="31">
        <v>34</v>
      </c>
      <c r="L93" s="31">
        <v>22</v>
      </c>
      <c r="M93" s="31">
        <v>18</v>
      </c>
      <c r="N93" s="31">
        <v>14</v>
      </c>
      <c r="O93" s="32">
        <v>11</v>
      </c>
    </row>
    <row r="94" spans="1:15" ht="15.75" customHeight="1">
      <c r="A94" s="63"/>
      <c r="B94" s="231" t="s">
        <v>832</v>
      </c>
      <c r="C94" s="71">
        <v>283</v>
      </c>
      <c r="D94" s="50">
        <v>11</v>
      </c>
      <c r="E94" s="31">
        <v>11</v>
      </c>
      <c r="F94" s="31">
        <v>14</v>
      </c>
      <c r="G94" s="31">
        <v>22</v>
      </c>
      <c r="H94" s="31">
        <v>24</v>
      </c>
      <c r="I94" s="31">
        <v>46</v>
      </c>
      <c r="J94" s="31">
        <v>26</v>
      </c>
      <c r="K94" s="31">
        <v>28</v>
      </c>
      <c r="L94" s="31">
        <v>41</v>
      </c>
      <c r="M94" s="31">
        <v>18</v>
      </c>
      <c r="N94" s="31">
        <v>16</v>
      </c>
      <c r="O94" s="32">
        <v>26</v>
      </c>
    </row>
    <row r="95" spans="1:15" ht="15.75" customHeight="1">
      <c r="A95" s="63"/>
      <c r="B95" s="231" t="s">
        <v>833</v>
      </c>
      <c r="C95" s="71">
        <v>328</v>
      </c>
      <c r="D95" s="50">
        <v>12</v>
      </c>
      <c r="E95" s="31">
        <v>6</v>
      </c>
      <c r="F95" s="31">
        <v>33</v>
      </c>
      <c r="G95" s="31">
        <v>25</v>
      </c>
      <c r="H95" s="31">
        <v>29</v>
      </c>
      <c r="I95" s="31">
        <v>34</v>
      </c>
      <c r="J95" s="31">
        <v>50</v>
      </c>
      <c r="K95" s="31">
        <v>33</v>
      </c>
      <c r="L95" s="31">
        <v>41</v>
      </c>
      <c r="M95" s="31">
        <v>27</v>
      </c>
      <c r="N95" s="31">
        <v>14</v>
      </c>
      <c r="O95" s="32">
        <v>24</v>
      </c>
    </row>
    <row r="96" spans="1:15" ht="15.75" customHeight="1">
      <c r="A96" s="63"/>
      <c r="B96" s="231" t="s">
        <v>834</v>
      </c>
      <c r="C96" s="71">
        <v>335</v>
      </c>
      <c r="D96" s="50">
        <v>11</v>
      </c>
      <c r="E96" s="31">
        <v>11</v>
      </c>
      <c r="F96" s="31">
        <v>20</v>
      </c>
      <c r="G96" s="31">
        <v>19</v>
      </c>
      <c r="H96" s="31">
        <v>48</v>
      </c>
      <c r="I96" s="31">
        <v>36</v>
      </c>
      <c r="J96" s="31">
        <v>29</v>
      </c>
      <c r="K96" s="31">
        <v>53</v>
      </c>
      <c r="L96" s="31">
        <v>35</v>
      </c>
      <c r="M96" s="31">
        <v>37</v>
      </c>
      <c r="N96" s="31">
        <v>16</v>
      </c>
      <c r="O96" s="32">
        <v>20</v>
      </c>
    </row>
    <row r="97" spans="1:15" ht="15.75" customHeight="1">
      <c r="A97" s="63"/>
      <c r="B97" s="231" t="s">
        <v>835</v>
      </c>
      <c r="C97" s="71">
        <v>282</v>
      </c>
      <c r="D97" s="50">
        <v>8</v>
      </c>
      <c r="E97" s="31">
        <v>14</v>
      </c>
      <c r="F97" s="31">
        <v>13</v>
      </c>
      <c r="G97" s="31">
        <v>13</v>
      </c>
      <c r="H97" s="31">
        <v>40</v>
      </c>
      <c r="I97" s="31">
        <v>37</v>
      </c>
      <c r="J97" s="31">
        <v>27</v>
      </c>
      <c r="K97" s="31">
        <v>33</v>
      </c>
      <c r="L97" s="31">
        <v>44</v>
      </c>
      <c r="M97" s="31">
        <v>20</v>
      </c>
      <c r="N97" s="31">
        <v>11</v>
      </c>
      <c r="O97" s="32">
        <v>22</v>
      </c>
    </row>
    <row r="98" spans="1:15" ht="15.75" customHeight="1">
      <c r="A98" s="63"/>
      <c r="B98" s="231" t="s">
        <v>836</v>
      </c>
      <c r="C98" s="71">
        <v>287</v>
      </c>
      <c r="D98" s="50">
        <v>12</v>
      </c>
      <c r="E98" s="31">
        <v>9</v>
      </c>
      <c r="F98" s="31">
        <v>18</v>
      </c>
      <c r="G98" s="31">
        <v>20</v>
      </c>
      <c r="H98" s="31">
        <v>33</v>
      </c>
      <c r="I98" s="31">
        <v>35</v>
      </c>
      <c r="J98" s="31">
        <v>45</v>
      </c>
      <c r="K98" s="31">
        <v>38</v>
      </c>
      <c r="L98" s="31">
        <v>29</v>
      </c>
      <c r="M98" s="31">
        <v>25</v>
      </c>
      <c r="N98" s="31">
        <v>8</v>
      </c>
      <c r="O98" s="32">
        <v>15</v>
      </c>
    </row>
    <row r="99" spans="1:15" ht="15.75" customHeight="1">
      <c r="A99" s="63"/>
      <c r="B99" s="231" t="s">
        <v>837</v>
      </c>
      <c r="C99" s="71">
        <v>259</v>
      </c>
      <c r="D99" s="50">
        <v>4</v>
      </c>
      <c r="E99" s="31">
        <v>9</v>
      </c>
      <c r="F99" s="31">
        <v>11</v>
      </c>
      <c r="G99" s="31">
        <v>21</v>
      </c>
      <c r="H99" s="31">
        <v>21</v>
      </c>
      <c r="I99" s="31">
        <v>35</v>
      </c>
      <c r="J99" s="31">
        <v>28</v>
      </c>
      <c r="K99" s="31">
        <v>35</v>
      </c>
      <c r="L99" s="31">
        <v>45</v>
      </c>
      <c r="M99" s="31">
        <v>19</v>
      </c>
      <c r="N99" s="31">
        <v>13</v>
      </c>
      <c r="O99" s="32">
        <v>18</v>
      </c>
    </row>
    <row r="100" spans="1:15" ht="15.75" customHeight="1">
      <c r="A100" s="155"/>
      <c r="B100" s="231" t="s">
        <v>838</v>
      </c>
      <c r="C100" s="71">
        <v>264</v>
      </c>
      <c r="D100" s="50">
        <v>7</v>
      </c>
      <c r="E100" s="31">
        <v>10</v>
      </c>
      <c r="F100" s="31">
        <v>9</v>
      </c>
      <c r="G100" s="31">
        <v>22</v>
      </c>
      <c r="H100" s="31">
        <v>31</v>
      </c>
      <c r="I100" s="31">
        <v>35</v>
      </c>
      <c r="J100" s="31">
        <v>29</v>
      </c>
      <c r="K100" s="31">
        <v>33</v>
      </c>
      <c r="L100" s="31">
        <v>29</v>
      </c>
      <c r="M100" s="31">
        <v>15</v>
      </c>
      <c r="N100" s="31">
        <v>12</v>
      </c>
      <c r="O100" s="32">
        <v>32</v>
      </c>
    </row>
    <row r="101" spans="1:15" ht="15.75" customHeight="1">
      <c r="A101" s="155"/>
      <c r="B101" s="231" t="s">
        <v>839</v>
      </c>
      <c r="C101" s="71">
        <v>263</v>
      </c>
      <c r="D101" s="50">
        <v>8</v>
      </c>
      <c r="E101" s="31">
        <v>6</v>
      </c>
      <c r="F101" s="31">
        <v>18</v>
      </c>
      <c r="G101" s="31">
        <v>17</v>
      </c>
      <c r="H101" s="31">
        <v>31</v>
      </c>
      <c r="I101" s="31">
        <v>34</v>
      </c>
      <c r="J101" s="31">
        <v>28</v>
      </c>
      <c r="K101" s="31">
        <v>48</v>
      </c>
      <c r="L101" s="31">
        <v>19</v>
      </c>
      <c r="M101" s="31">
        <v>16</v>
      </c>
      <c r="N101" s="31">
        <v>14</v>
      </c>
      <c r="O101" s="32">
        <v>24</v>
      </c>
    </row>
    <row r="102" spans="1:15" ht="15.75" customHeight="1">
      <c r="A102" s="155"/>
      <c r="B102" s="231" t="s">
        <v>840</v>
      </c>
      <c r="C102" s="71">
        <v>249</v>
      </c>
      <c r="D102" s="50">
        <v>4</v>
      </c>
      <c r="E102" s="31">
        <v>17</v>
      </c>
      <c r="F102" s="31">
        <v>13</v>
      </c>
      <c r="G102" s="31">
        <v>22</v>
      </c>
      <c r="H102" s="31">
        <v>34</v>
      </c>
      <c r="I102" s="31">
        <v>33</v>
      </c>
      <c r="J102" s="31">
        <v>24</v>
      </c>
      <c r="K102" s="31">
        <v>26</v>
      </c>
      <c r="L102" s="31">
        <v>27</v>
      </c>
      <c r="M102" s="31">
        <v>21</v>
      </c>
      <c r="N102" s="31">
        <v>15</v>
      </c>
      <c r="O102" s="32">
        <v>13</v>
      </c>
    </row>
    <row r="103" spans="1:15" ht="15.75" customHeight="1">
      <c r="A103" s="155"/>
      <c r="B103" s="287" t="s">
        <v>825</v>
      </c>
      <c r="C103" s="175">
        <v>301</v>
      </c>
      <c r="D103" s="176">
        <v>6</v>
      </c>
      <c r="E103" s="177">
        <v>10</v>
      </c>
      <c r="F103" s="177">
        <v>9</v>
      </c>
      <c r="G103" s="177">
        <v>25</v>
      </c>
      <c r="H103" s="177">
        <v>52</v>
      </c>
      <c r="I103" s="177">
        <v>40</v>
      </c>
      <c r="J103" s="177">
        <v>27</v>
      </c>
      <c r="K103" s="177">
        <v>43</v>
      </c>
      <c r="L103" s="177">
        <v>35</v>
      </c>
      <c r="M103" s="177">
        <v>28</v>
      </c>
      <c r="N103" s="177">
        <v>13</v>
      </c>
      <c r="O103" s="178">
        <v>13</v>
      </c>
    </row>
    <row r="104" spans="1:15" ht="15.75" customHeight="1">
      <c r="A104" s="155"/>
      <c r="B104" s="231">
        <v>2014</v>
      </c>
      <c r="C104" s="71">
        <v>244</v>
      </c>
      <c r="D104" s="50">
        <v>4</v>
      </c>
      <c r="E104" s="31">
        <v>16</v>
      </c>
      <c r="F104" s="31">
        <v>11</v>
      </c>
      <c r="G104" s="31">
        <v>22</v>
      </c>
      <c r="H104" s="31">
        <v>34</v>
      </c>
      <c r="I104" s="31">
        <v>33</v>
      </c>
      <c r="J104" s="31">
        <v>24</v>
      </c>
      <c r="K104" s="31">
        <v>26</v>
      </c>
      <c r="L104" s="31">
        <v>27</v>
      </c>
      <c r="M104" s="31">
        <v>20</v>
      </c>
      <c r="N104" s="31">
        <v>14</v>
      </c>
      <c r="O104" s="32">
        <v>13</v>
      </c>
    </row>
    <row r="105" spans="1:15" ht="15.75" customHeight="1">
      <c r="A105" s="155"/>
      <c r="B105" s="231">
        <v>2015</v>
      </c>
      <c r="C105" s="71">
        <v>290</v>
      </c>
      <c r="D105" s="50">
        <v>6</v>
      </c>
      <c r="E105" s="31">
        <v>10</v>
      </c>
      <c r="F105" s="31">
        <v>10</v>
      </c>
      <c r="G105" s="31">
        <v>24</v>
      </c>
      <c r="H105" s="31">
        <v>51</v>
      </c>
      <c r="I105" s="31">
        <v>39</v>
      </c>
      <c r="J105" s="31">
        <v>26</v>
      </c>
      <c r="K105" s="31">
        <v>41</v>
      </c>
      <c r="L105" s="31">
        <v>33</v>
      </c>
      <c r="M105" s="31">
        <v>28</v>
      </c>
      <c r="N105" s="31">
        <v>12</v>
      </c>
      <c r="O105" s="32">
        <v>10</v>
      </c>
    </row>
    <row r="106" spans="1:15" ht="15.75" customHeight="1">
      <c r="A106" s="155"/>
      <c r="B106" s="231">
        <v>2016</v>
      </c>
      <c r="C106" s="71">
        <v>274</v>
      </c>
      <c r="D106" s="50">
        <v>11</v>
      </c>
      <c r="E106" s="31">
        <v>7</v>
      </c>
      <c r="F106" s="31">
        <v>11</v>
      </c>
      <c r="G106" s="31">
        <v>21</v>
      </c>
      <c r="H106" s="31">
        <v>36</v>
      </c>
      <c r="I106" s="31">
        <v>32</v>
      </c>
      <c r="J106" s="31">
        <v>34</v>
      </c>
      <c r="K106" s="31">
        <v>46</v>
      </c>
      <c r="L106" s="31">
        <v>34</v>
      </c>
      <c r="M106" s="31">
        <v>20</v>
      </c>
      <c r="N106" s="31">
        <v>10</v>
      </c>
      <c r="O106" s="32">
        <v>12</v>
      </c>
    </row>
    <row r="107" spans="1:15" ht="15.75" customHeight="1">
      <c r="A107" s="155"/>
      <c r="B107" s="231">
        <v>2017</v>
      </c>
      <c r="C107" s="71">
        <v>270</v>
      </c>
      <c r="D107" s="50">
        <v>7</v>
      </c>
      <c r="E107" s="31">
        <v>3</v>
      </c>
      <c r="F107" s="31">
        <v>19</v>
      </c>
      <c r="G107" s="31">
        <v>15</v>
      </c>
      <c r="H107" s="31">
        <v>31</v>
      </c>
      <c r="I107" s="31">
        <v>34</v>
      </c>
      <c r="J107" s="31">
        <v>45</v>
      </c>
      <c r="K107" s="31">
        <v>29</v>
      </c>
      <c r="L107" s="31">
        <v>36</v>
      </c>
      <c r="M107" s="31">
        <v>17</v>
      </c>
      <c r="N107" s="31">
        <v>12</v>
      </c>
      <c r="O107" s="32">
        <v>22</v>
      </c>
    </row>
    <row r="108" spans="1:15" ht="15.75" customHeight="1">
      <c r="A108" s="246"/>
      <c r="B108" s="179">
        <v>2018</v>
      </c>
      <c r="C108" s="75">
        <v>262</v>
      </c>
      <c r="D108" s="90">
        <v>8</v>
      </c>
      <c r="E108" s="91">
        <v>8</v>
      </c>
      <c r="F108" s="91">
        <v>19</v>
      </c>
      <c r="G108" s="91">
        <v>15</v>
      </c>
      <c r="H108" s="91">
        <v>29</v>
      </c>
      <c r="I108" s="91">
        <v>33</v>
      </c>
      <c r="J108" s="91">
        <v>29</v>
      </c>
      <c r="K108" s="91">
        <v>52</v>
      </c>
      <c r="L108" s="91">
        <v>35</v>
      </c>
      <c r="M108" s="91">
        <v>12</v>
      </c>
      <c r="N108" s="91">
        <v>11</v>
      </c>
      <c r="O108" s="92">
        <v>11</v>
      </c>
    </row>
    <row r="109" spans="1:15" ht="15.75" customHeight="1">
      <c r="A109" s="155" t="s">
        <v>898</v>
      </c>
      <c r="B109" s="231">
        <v>2014</v>
      </c>
      <c r="C109" s="71">
        <v>5128</v>
      </c>
      <c r="D109" s="50">
        <v>403</v>
      </c>
      <c r="E109" s="31">
        <v>323</v>
      </c>
      <c r="F109" s="31">
        <v>358</v>
      </c>
      <c r="G109" s="31">
        <v>448</v>
      </c>
      <c r="H109" s="31">
        <v>440</v>
      </c>
      <c r="I109" s="31">
        <v>441</v>
      </c>
      <c r="J109" s="31">
        <v>735</v>
      </c>
      <c r="K109" s="31">
        <v>925</v>
      </c>
      <c r="L109" s="31">
        <v>400</v>
      </c>
      <c r="M109" s="31">
        <v>304</v>
      </c>
      <c r="N109" s="31">
        <v>154</v>
      </c>
      <c r="O109" s="32">
        <v>197</v>
      </c>
    </row>
    <row r="110" spans="1:15" ht="15.75" customHeight="1">
      <c r="A110" s="155"/>
      <c r="B110" s="231">
        <v>2015</v>
      </c>
      <c r="C110" s="71">
        <v>5120</v>
      </c>
      <c r="D110" s="50">
        <v>346</v>
      </c>
      <c r="E110" s="31">
        <v>337</v>
      </c>
      <c r="F110" s="31">
        <v>327</v>
      </c>
      <c r="G110" s="31">
        <v>424</v>
      </c>
      <c r="H110" s="31">
        <v>429</v>
      </c>
      <c r="I110" s="31">
        <v>382</v>
      </c>
      <c r="J110" s="31">
        <v>914</v>
      </c>
      <c r="K110" s="31">
        <v>818</v>
      </c>
      <c r="L110" s="31">
        <v>424</v>
      </c>
      <c r="M110" s="31">
        <v>298</v>
      </c>
      <c r="N110" s="31">
        <v>186</v>
      </c>
      <c r="O110" s="32">
        <v>235</v>
      </c>
    </row>
    <row r="111" spans="1:15" ht="15.75" customHeight="1">
      <c r="A111" s="155"/>
      <c r="B111" s="231">
        <v>2016</v>
      </c>
      <c r="C111" s="71">
        <v>4689</v>
      </c>
      <c r="D111" s="50">
        <v>354</v>
      </c>
      <c r="E111" s="31">
        <v>306</v>
      </c>
      <c r="F111" s="31">
        <v>356</v>
      </c>
      <c r="G111" s="31">
        <v>360</v>
      </c>
      <c r="H111" s="31">
        <v>408</v>
      </c>
      <c r="I111" s="31">
        <v>293</v>
      </c>
      <c r="J111" s="31">
        <v>918</v>
      </c>
      <c r="K111" s="31">
        <v>721</v>
      </c>
      <c r="L111" s="31">
        <v>376</v>
      </c>
      <c r="M111" s="31">
        <v>258</v>
      </c>
      <c r="N111" s="31">
        <v>174</v>
      </c>
      <c r="O111" s="32">
        <v>165</v>
      </c>
    </row>
    <row r="112" spans="1:15" ht="15.75" customHeight="1">
      <c r="A112" s="155"/>
      <c r="B112" s="231">
        <v>2017</v>
      </c>
      <c r="C112" s="71">
        <v>4414</v>
      </c>
      <c r="D112" s="50">
        <v>345</v>
      </c>
      <c r="E112" s="31">
        <v>270</v>
      </c>
      <c r="F112" s="31">
        <v>313</v>
      </c>
      <c r="G112" s="31">
        <v>384</v>
      </c>
      <c r="H112" s="31">
        <v>370</v>
      </c>
      <c r="I112" s="31">
        <v>308</v>
      </c>
      <c r="J112" s="31">
        <v>895</v>
      </c>
      <c r="K112" s="31">
        <v>667</v>
      </c>
      <c r="L112" s="31">
        <v>355</v>
      </c>
      <c r="M112" s="31">
        <v>203</v>
      </c>
      <c r="N112" s="31">
        <v>139</v>
      </c>
      <c r="O112" s="32">
        <v>165</v>
      </c>
    </row>
    <row r="113" spans="1:15" ht="15.75" customHeight="1">
      <c r="A113" s="64"/>
      <c r="B113" s="241">
        <v>2018</v>
      </c>
      <c r="C113" s="73">
        <v>4613</v>
      </c>
      <c r="D113" s="33">
        <v>325</v>
      </c>
      <c r="E113" s="34">
        <v>281</v>
      </c>
      <c r="F113" s="34">
        <v>304</v>
      </c>
      <c r="G113" s="34">
        <v>418</v>
      </c>
      <c r="H113" s="34">
        <v>320</v>
      </c>
      <c r="I113" s="34">
        <v>337</v>
      </c>
      <c r="J113" s="34">
        <v>824</v>
      </c>
      <c r="K113" s="34">
        <v>770</v>
      </c>
      <c r="L113" s="34">
        <v>379</v>
      </c>
      <c r="M113" s="34">
        <v>254</v>
      </c>
      <c r="N113" s="34">
        <v>179</v>
      </c>
      <c r="O113" s="35">
        <v>222</v>
      </c>
    </row>
    <row r="114" spans="1:15">
      <c r="A114" s="431" t="s">
        <v>841</v>
      </c>
      <c r="B114" s="431"/>
      <c r="C114" s="431"/>
      <c r="D114" s="432"/>
      <c r="E114" s="432"/>
      <c r="F114" s="432"/>
      <c r="G114" s="432"/>
      <c r="H114" s="432"/>
      <c r="I114" s="432"/>
      <c r="J114" s="432"/>
      <c r="K114" s="432"/>
      <c r="L114" s="432"/>
      <c r="M114" s="432"/>
      <c r="N114" s="432"/>
      <c r="O114" s="432"/>
    </row>
    <row r="115" spans="1:15">
      <c r="A115" s="230" t="s">
        <v>915</v>
      </c>
      <c r="B115" s="366"/>
      <c r="C115" s="366"/>
      <c r="D115" s="367"/>
      <c r="E115" s="367"/>
      <c r="F115" s="367"/>
      <c r="G115" s="367"/>
      <c r="H115" s="367"/>
      <c r="I115" s="367"/>
      <c r="J115" s="367"/>
      <c r="K115" s="367"/>
      <c r="L115" s="367"/>
      <c r="M115" s="367"/>
      <c r="N115" s="367"/>
      <c r="O115" s="367"/>
    </row>
    <row r="116" spans="1:15">
      <c r="A116" s="431" t="s">
        <v>889</v>
      </c>
      <c r="B116" s="431"/>
      <c r="C116" s="431"/>
      <c r="D116" s="432"/>
      <c r="E116" s="432"/>
      <c r="F116" s="432"/>
      <c r="G116" s="432"/>
      <c r="H116" s="432"/>
      <c r="I116" s="432"/>
      <c r="J116" s="432"/>
      <c r="K116" s="432"/>
      <c r="L116" s="432"/>
      <c r="M116" s="432"/>
      <c r="N116" s="432"/>
      <c r="O116" s="432"/>
    </row>
    <row r="117" spans="1:15" ht="15">
      <c r="A117" s="319" t="s">
        <v>33</v>
      </c>
      <c r="B117" s="288"/>
      <c r="C117" s="17"/>
    </row>
  </sheetData>
  <mergeCells count="18">
    <mergeCell ref="A1:O1"/>
    <mergeCell ref="E2:E3"/>
    <mergeCell ref="I2:I3"/>
    <mergeCell ref="A2:A3"/>
    <mergeCell ref="D2:D3"/>
    <mergeCell ref="F2:F3"/>
    <mergeCell ref="G2:G3"/>
    <mergeCell ref="A116:O116"/>
    <mergeCell ref="O2:O3"/>
    <mergeCell ref="H2:H3"/>
    <mergeCell ref="J2:J3"/>
    <mergeCell ref="K2:K3"/>
    <mergeCell ref="L2:L3"/>
    <mergeCell ref="M2:M3"/>
    <mergeCell ref="N2:N3"/>
    <mergeCell ref="B2:B3"/>
    <mergeCell ref="C2:C3"/>
    <mergeCell ref="A114:O114"/>
  </mergeCells>
  <hyperlinks>
    <hyperlink ref="A117"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sqref="A1:E1"/>
    </sheetView>
  </sheetViews>
  <sheetFormatPr defaultColWidth="11.42578125" defaultRowHeight="15"/>
  <cols>
    <col min="1" max="1" width="37.7109375" customWidth="1"/>
    <col min="2" max="5" width="11.5703125" customWidth="1"/>
  </cols>
  <sheetData>
    <row r="1" spans="1:8" ht="33.75" customHeight="1">
      <c r="A1" s="423" t="s">
        <v>918</v>
      </c>
      <c r="B1" s="424"/>
      <c r="C1" s="424"/>
      <c r="D1" s="424"/>
      <c r="E1" s="424"/>
    </row>
    <row r="2" spans="1:8" ht="19.5" customHeight="1">
      <c r="A2" s="429" t="s">
        <v>37</v>
      </c>
      <c r="B2" s="439" t="s">
        <v>790</v>
      </c>
      <c r="C2" s="441" t="s">
        <v>870</v>
      </c>
      <c r="D2" s="426" t="s">
        <v>871</v>
      </c>
      <c r="E2" s="443"/>
    </row>
    <row r="3" spans="1:8" ht="21" customHeight="1">
      <c r="A3" s="430"/>
      <c r="B3" s="440"/>
      <c r="C3" s="442"/>
      <c r="D3" s="320" t="s">
        <v>853</v>
      </c>
      <c r="E3" s="321" t="s">
        <v>852</v>
      </c>
    </row>
    <row r="4" spans="1:8">
      <c r="A4" s="60" t="s">
        <v>895</v>
      </c>
      <c r="B4" s="271">
        <v>45059</v>
      </c>
      <c r="C4" s="272">
        <v>43884</v>
      </c>
      <c r="D4" s="272">
        <v>556</v>
      </c>
      <c r="E4" s="273">
        <v>619</v>
      </c>
      <c r="F4" s="163"/>
      <c r="G4" s="163"/>
      <c r="H4" s="168"/>
    </row>
    <row r="5" spans="1:8">
      <c r="A5" s="237" t="s">
        <v>896</v>
      </c>
      <c r="B5" s="82">
        <v>40446</v>
      </c>
      <c r="C5" s="82">
        <v>39326</v>
      </c>
      <c r="D5" s="82">
        <v>531</v>
      </c>
      <c r="E5" s="83">
        <v>589</v>
      </c>
      <c r="F5" s="163"/>
      <c r="G5" s="163"/>
      <c r="H5" s="168"/>
    </row>
    <row r="6" spans="1:8">
      <c r="A6" s="61" t="s">
        <v>20</v>
      </c>
      <c r="B6" s="82">
        <v>3997</v>
      </c>
      <c r="C6" s="82">
        <v>3853</v>
      </c>
      <c r="D6" s="82">
        <v>41</v>
      </c>
      <c r="E6" s="83">
        <v>103</v>
      </c>
      <c r="F6" s="163"/>
      <c r="H6" s="168"/>
    </row>
    <row r="7" spans="1:8">
      <c r="A7" s="61" t="s">
        <v>21</v>
      </c>
      <c r="B7" s="82">
        <v>25509</v>
      </c>
      <c r="C7" s="82">
        <v>24767</v>
      </c>
      <c r="D7" s="82">
        <v>378</v>
      </c>
      <c r="E7" s="83">
        <v>364</v>
      </c>
      <c r="F7" s="163"/>
    </row>
    <row r="8" spans="1:8">
      <c r="A8" s="61" t="s">
        <v>851</v>
      </c>
      <c r="B8" s="82">
        <v>7425</v>
      </c>
      <c r="C8" s="82">
        <v>7192</v>
      </c>
      <c r="D8" s="82">
        <v>125</v>
      </c>
      <c r="E8" s="83">
        <v>108</v>
      </c>
      <c r="F8" s="163"/>
    </row>
    <row r="9" spans="1:8">
      <c r="A9" s="61" t="s">
        <v>850</v>
      </c>
      <c r="B9" s="82">
        <v>3613</v>
      </c>
      <c r="C9" s="82">
        <v>3545</v>
      </c>
      <c r="D9" s="82">
        <v>38</v>
      </c>
      <c r="E9" s="83">
        <v>30</v>
      </c>
      <c r="F9" s="163"/>
    </row>
    <row r="10" spans="1:8">
      <c r="A10" s="61" t="s">
        <v>849</v>
      </c>
      <c r="B10" s="82">
        <v>6117</v>
      </c>
      <c r="C10" s="82">
        <v>5914</v>
      </c>
      <c r="D10" s="82">
        <v>97</v>
      </c>
      <c r="E10" s="83">
        <v>106</v>
      </c>
      <c r="F10" s="163"/>
    </row>
    <row r="11" spans="1:8">
      <c r="A11" s="61" t="s">
        <v>848</v>
      </c>
      <c r="B11" s="82">
        <v>3852</v>
      </c>
      <c r="C11" s="82">
        <v>3746</v>
      </c>
      <c r="D11" s="82">
        <v>51</v>
      </c>
      <c r="E11" s="83">
        <v>55</v>
      </c>
      <c r="F11" s="163"/>
    </row>
    <row r="12" spans="1:8">
      <c r="A12" s="61" t="s">
        <v>847</v>
      </c>
      <c r="B12" s="82">
        <v>4502</v>
      </c>
      <c r="C12" s="82">
        <v>4370</v>
      </c>
      <c r="D12" s="82">
        <v>67</v>
      </c>
      <c r="E12" s="83">
        <v>65</v>
      </c>
      <c r="F12" s="163"/>
    </row>
    <row r="13" spans="1:8">
      <c r="A13" s="61" t="s">
        <v>22</v>
      </c>
      <c r="B13" s="82">
        <v>10940</v>
      </c>
      <c r="C13" s="82">
        <v>10706</v>
      </c>
      <c r="D13" s="82">
        <v>112</v>
      </c>
      <c r="E13" s="83">
        <v>122</v>
      </c>
      <c r="F13" s="163"/>
    </row>
    <row r="14" spans="1:8">
      <c r="A14" s="61" t="s">
        <v>846</v>
      </c>
      <c r="B14" s="82">
        <v>1281</v>
      </c>
      <c r="C14" s="82">
        <v>1252</v>
      </c>
      <c r="D14" s="82">
        <v>13</v>
      </c>
      <c r="E14" s="83">
        <v>16</v>
      </c>
      <c r="F14" s="163"/>
    </row>
    <row r="15" spans="1:8">
      <c r="A15" s="61" t="s">
        <v>845</v>
      </c>
      <c r="B15" s="82">
        <v>3777</v>
      </c>
      <c r="C15" s="82">
        <v>3691</v>
      </c>
      <c r="D15" s="82">
        <v>45</v>
      </c>
      <c r="E15" s="83">
        <v>41</v>
      </c>
      <c r="F15" s="163"/>
    </row>
    <row r="16" spans="1:8">
      <c r="A16" s="61" t="s">
        <v>844</v>
      </c>
      <c r="B16" s="82">
        <v>3507</v>
      </c>
      <c r="C16" s="82">
        <v>3432</v>
      </c>
      <c r="D16" s="82">
        <v>32</v>
      </c>
      <c r="E16" s="83">
        <v>43</v>
      </c>
      <c r="F16" s="163"/>
    </row>
    <row r="17" spans="1:6">
      <c r="A17" s="61" t="s">
        <v>843</v>
      </c>
      <c r="B17" s="82">
        <v>868</v>
      </c>
      <c r="C17" s="82">
        <v>856</v>
      </c>
      <c r="D17" s="82">
        <v>6</v>
      </c>
      <c r="E17" s="83">
        <v>6</v>
      </c>
      <c r="F17" s="163"/>
    </row>
    <row r="18" spans="1:6">
      <c r="A18" s="61" t="s">
        <v>842</v>
      </c>
      <c r="B18" s="82">
        <v>1507</v>
      </c>
      <c r="C18" s="82">
        <v>1475</v>
      </c>
      <c r="D18" s="82">
        <v>16</v>
      </c>
      <c r="E18" s="83">
        <v>16</v>
      </c>
      <c r="F18" s="163"/>
    </row>
    <row r="19" spans="1:6">
      <c r="A19" s="238" t="s">
        <v>894</v>
      </c>
      <c r="B19" s="239">
        <v>262</v>
      </c>
      <c r="C19" s="239">
        <v>253</v>
      </c>
      <c r="D19" s="239">
        <v>3</v>
      </c>
      <c r="E19" s="240">
        <v>6</v>
      </c>
      <c r="F19" s="163"/>
    </row>
    <row r="20" spans="1:6">
      <c r="A20" s="187" t="s">
        <v>897</v>
      </c>
      <c r="B20" s="88">
        <v>4613</v>
      </c>
      <c r="C20" s="84">
        <v>4558</v>
      </c>
      <c r="D20" s="84">
        <v>25</v>
      </c>
      <c r="E20" s="85">
        <v>30</v>
      </c>
      <c r="F20" s="163"/>
    </row>
    <row r="21" spans="1:6">
      <c r="A21" s="425" t="s">
        <v>899</v>
      </c>
      <c r="B21" s="425"/>
      <c r="C21" s="425"/>
      <c r="D21" s="425"/>
      <c r="E21" s="425"/>
      <c r="F21" s="163"/>
    </row>
    <row r="22" spans="1:6" ht="15" customHeight="1">
      <c r="A22" s="425" t="s">
        <v>889</v>
      </c>
      <c r="B22" s="425"/>
      <c r="C22" s="425"/>
      <c r="D22" s="425"/>
      <c r="E22" s="425"/>
    </row>
    <row r="23" spans="1:6">
      <c r="A23" s="318" t="s">
        <v>8</v>
      </c>
      <c r="B23" s="13"/>
      <c r="C23" s="13"/>
      <c r="D23" s="13"/>
      <c r="E23" s="13"/>
    </row>
    <row r="24" spans="1:6">
      <c r="B24" s="13"/>
      <c r="C24" s="13"/>
      <c r="D24" s="13"/>
      <c r="E24" s="13"/>
    </row>
    <row r="25" spans="1:6">
      <c r="B25" s="13"/>
      <c r="C25" s="13"/>
      <c r="D25" s="13"/>
      <c r="E25" s="13"/>
    </row>
    <row r="26" spans="1:6">
      <c r="B26" s="13"/>
      <c r="C26" s="13"/>
      <c r="D26" s="13"/>
      <c r="E26" s="13"/>
    </row>
    <row r="27" spans="1:6">
      <c r="B27" s="13"/>
      <c r="C27" s="13"/>
      <c r="D27" s="13"/>
      <c r="E27" s="13"/>
    </row>
    <row r="28" spans="1:6">
      <c r="B28" s="13"/>
      <c r="C28" s="13"/>
      <c r="D28" s="13"/>
      <c r="E28" s="13"/>
    </row>
  </sheetData>
  <mergeCells count="7">
    <mergeCell ref="A22:E22"/>
    <mergeCell ref="A1:E1"/>
    <mergeCell ref="A2:A3"/>
    <mergeCell ref="B2:B3"/>
    <mergeCell ref="C2:C3"/>
    <mergeCell ref="D2:E2"/>
    <mergeCell ref="A21:E21"/>
  </mergeCells>
  <hyperlinks>
    <hyperlink ref="A23"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sqref="A1:F1"/>
    </sheetView>
  </sheetViews>
  <sheetFormatPr defaultColWidth="9.7109375" defaultRowHeight="15"/>
  <cols>
    <col min="1" max="1" width="25.140625" style="16" customWidth="1"/>
    <col min="2" max="6" width="15.5703125" customWidth="1"/>
    <col min="7" max="248" width="9.140625" customWidth="1"/>
    <col min="249" max="249" width="33.140625" customWidth="1"/>
  </cols>
  <sheetData>
    <row r="1" spans="1:9" ht="32.25" customHeight="1">
      <c r="A1" s="423" t="s">
        <v>919</v>
      </c>
      <c r="B1" s="423"/>
      <c r="C1" s="423"/>
      <c r="D1" s="423"/>
      <c r="E1" s="423"/>
      <c r="F1" s="423"/>
    </row>
    <row r="2" spans="1:9" ht="23.25" customHeight="1">
      <c r="A2" s="322" t="s">
        <v>790</v>
      </c>
      <c r="B2" s="444" t="s">
        <v>55</v>
      </c>
      <c r="C2" s="445"/>
      <c r="D2" s="445"/>
      <c r="E2" s="445"/>
      <c r="F2" s="446"/>
    </row>
    <row r="3" spans="1:9" s="12" customFormat="1" ht="26.25" customHeight="1">
      <c r="A3" s="323" t="s">
        <v>56</v>
      </c>
      <c r="B3" s="329" t="s">
        <v>895</v>
      </c>
      <c r="C3" s="330" t="s">
        <v>20</v>
      </c>
      <c r="D3" s="330" t="s">
        <v>21</v>
      </c>
      <c r="E3" s="331" t="s">
        <v>22</v>
      </c>
      <c r="F3" s="332" t="s">
        <v>39</v>
      </c>
    </row>
    <row r="4" spans="1:9" ht="24" customHeight="1">
      <c r="A4" s="324" t="s">
        <v>895</v>
      </c>
      <c r="B4" s="79">
        <v>45059</v>
      </c>
      <c r="C4" s="42">
        <v>4471</v>
      </c>
      <c r="D4" s="42">
        <v>26059</v>
      </c>
      <c r="E4" s="42">
        <v>11233</v>
      </c>
      <c r="F4" s="43">
        <v>3296</v>
      </c>
      <c r="G4" s="13"/>
      <c r="H4" s="14"/>
      <c r="I4" s="13"/>
    </row>
    <row r="5" spans="1:9" ht="24" customHeight="1">
      <c r="A5" s="325" t="s">
        <v>20</v>
      </c>
      <c r="B5" s="188">
        <v>5026</v>
      </c>
      <c r="C5" s="247">
        <v>3518</v>
      </c>
      <c r="D5" s="247">
        <v>234</v>
      </c>
      <c r="E5" s="247">
        <v>203</v>
      </c>
      <c r="F5" s="248">
        <v>1071</v>
      </c>
      <c r="G5" s="13"/>
      <c r="H5" s="14"/>
      <c r="I5" s="13"/>
    </row>
    <row r="6" spans="1:9" ht="24" customHeight="1">
      <c r="A6" s="325" t="s">
        <v>21</v>
      </c>
      <c r="B6" s="188">
        <v>26927</v>
      </c>
      <c r="C6" s="247">
        <v>220</v>
      </c>
      <c r="D6" s="247">
        <v>25067</v>
      </c>
      <c r="E6" s="247">
        <v>177</v>
      </c>
      <c r="F6" s="248">
        <v>1463</v>
      </c>
      <c r="G6" s="13"/>
      <c r="H6" s="14"/>
      <c r="I6" s="13"/>
    </row>
    <row r="7" spans="1:9" ht="24" customHeight="1">
      <c r="A7" s="325" t="s">
        <v>22</v>
      </c>
      <c r="B7" s="188">
        <v>11554</v>
      </c>
      <c r="C7" s="247">
        <v>196</v>
      </c>
      <c r="D7" s="247">
        <v>154</v>
      </c>
      <c r="E7" s="247">
        <v>10442</v>
      </c>
      <c r="F7" s="248">
        <v>762</v>
      </c>
      <c r="G7" s="13"/>
      <c r="H7" s="14"/>
      <c r="I7" s="13"/>
    </row>
    <row r="8" spans="1:9" ht="24" customHeight="1">
      <c r="A8" s="326" t="s">
        <v>39</v>
      </c>
      <c r="B8" s="188">
        <v>1552</v>
      </c>
      <c r="C8" s="247">
        <v>537</v>
      </c>
      <c r="D8" s="247">
        <v>604</v>
      </c>
      <c r="E8" s="247">
        <v>411</v>
      </c>
      <c r="F8" s="248">
        <v>0</v>
      </c>
      <c r="G8" s="13"/>
      <c r="H8" s="14"/>
      <c r="I8" s="13"/>
    </row>
    <row r="9" spans="1:9" ht="23.25" customHeight="1">
      <c r="A9" s="327" t="s">
        <v>869</v>
      </c>
      <c r="B9" s="444" t="s">
        <v>878</v>
      </c>
      <c r="C9" s="445"/>
      <c r="D9" s="445"/>
      <c r="E9" s="445"/>
      <c r="F9" s="446"/>
    </row>
    <row r="10" spans="1:9" s="12" customFormat="1" ht="26.25" customHeight="1">
      <c r="A10" s="323" t="s">
        <v>877</v>
      </c>
      <c r="B10" s="329" t="s">
        <v>895</v>
      </c>
      <c r="C10" s="330" t="s">
        <v>20</v>
      </c>
      <c r="D10" s="330" t="s">
        <v>21</v>
      </c>
      <c r="E10" s="331" t="s">
        <v>22</v>
      </c>
      <c r="F10" s="332" t="s">
        <v>39</v>
      </c>
    </row>
    <row r="11" spans="1:9" ht="24" customHeight="1">
      <c r="A11" s="324" t="s">
        <v>895</v>
      </c>
      <c r="B11" s="79">
        <v>43884</v>
      </c>
      <c r="C11" s="42">
        <v>4321</v>
      </c>
      <c r="D11" s="42">
        <v>25339</v>
      </c>
      <c r="E11" s="42">
        <v>11001</v>
      </c>
      <c r="F11" s="43">
        <v>3223</v>
      </c>
      <c r="G11" s="13"/>
      <c r="H11" s="14"/>
      <c r="I11" s="13"/>
    </row>
    <row r="12" spans="1:9" ht="24" customHeight="1">
      <c r="A12" s="325" t="s">
        <v>20</v>
      </c>
      <c r="B12" s="188">
        <v>4869</v>
      </c>
      <c r="C12" s="247">
        <v>3384</v>
      </c>
      <c r="D12" s="247">
        <v>231</v>
      </c>
      <c r="E12" s="247">
        <v>199</v>
      </c>
      <c r="F12" s="248">
        <v>1055</v>
      </c>
      <c r="G12" s="13"/>
      <c r="H12" s="14"/>
      <c r="I12" s="13"/>
    </row>
    <row r="13" spans="1:9" ht="24" customHeight="1">
      <c r="A13" s="325" t="s">
        <v>21</v>
      </c>
      <c r="B13" s="188">
        <v>26185</v>
      </c>
      <c r="C13" s="247">
        <v>216</v>
      </c>
      <c r="D13" s="247">
        <v>24371</v>
      </c>
      <c r="E13" s="247">
        <v>174</v>
      </c>
      <c r="F13" s="248">
        <v>1424</v>
      </c>
      <c r="G13" s="13"/>
      <c r="H13" s="14"/>
      <c r="I13" s="13"/>
    </row>
    <row r="14" spans="1:9" ht="24" customHeight="1">
      <c r="A14" s="325" t="s">
        <v>22</v>
      </c>
      <c r="B14" s="188">
        <v>11307</v>
      </c>
      <c r="C14" s="247">
        <v>192</v>
      </c>
      <c r="D14" s="247">
        <v>153</v>
      </c>
      <c r="E14" s="247">
        <v>10218</v>
      </c>
      <c r="F14" s="248">
        <v>744</v>
      </c>
      <c r="G14" s="13"/>
      <c r="H14" s="14"/>
      <c r="I14" s="13"/>
    </row>
    <row r="15" spans="1:9" ht="24" customHeight="1">
      <c r="A15" s="328" t="s">
        <v>39</v>
      </c>
      <c r="B15" s="188">
        <v>1523</v>
      </c>
      <c r="C15" s="247">
        <v>529</v>
      </c>
      <c r="D15" s="247">
        <v>584</v>
      </c>
      <c r="E15" s="247">
        <v>410</v>
      </c>
      <c r="F15" s="248">
        <v>0</v>
      </c>
      <c r="G15" s="13"/>
      <c r="H15" s="14"/>
      <c r="I15" s="13"/>
    </row>
    <row r="16" spans="1:9" ht="24" customHeight="1">
      <c r="A16" s="327" t="s">
        <v>872</v>
      </c>
      <c r="B16" s="444" t="s">
        <v>885</v>
      </c>
      <c r="C16" s="445"/>
      <c r="D16" s="445"/>
      <c r="E16" s="445"/>
      <c r="F16" s="446"/>
      <c r="G16" s="13"/>
      <c r="H16" s="14"/>
      <c r="I16" s="13"/>
    </row>
    <row r="17" spans="1:14" ht="27" customHeight="1">
      <c r="A17" s="323" t="s">
        <v>884</v>
      </c>
      <c r="B17" s="329" t="s">
        <v>895</v>
      </c>
      <c r="C17" s="330" t="s">
        <v>20</v>
      </c>
      <c r="D17" s="330" t="s">
        <v>21</v>
      </c>
      <c r="E17" s="331" t="s">
        <v>22</v>
      </c>
      <c r="F17" s="332" t="s">
        <v>39</v>
      </c>
      <c r="G17" s="13"/>
      <c r="H17" s="14"/>
      <c r="I17" s="13"/>
    </row>
    <row r="18" spans="1:14" ht="24" customHeight="1">
      <c r="A18" s="324" t="s">
        <v>895</v>
      </c>
      <c r="B18" s="188">
        <v>556</v>
      </c>
      <c r="C18" s="189">
        <v>43</v>
      </c>
      <c r="D18" s="189">
        <v>383</v>
      </c>
      <c r="E18" s="189">
        <v>117</v>
      </c>
      <c r="F18" s="190">
        <v>13</v>
      </c>
      <c r="G18" s="13"/>
      <c r="H18" s="14"/>
      <c r="I18" s="13"/>
    </row>
    <row r="19" spans="1:14" ht="24" customHeight="1">
      <c r="A19" s="325" t="s">
        <v>20</v>
      </c>
      <c r="B19" s="150">
        <v>44</v>
      </c>
      <c r="C19" s="19">
        <v>39</v>
      </c>
      <c r="D19" s="19">
        <v>1</v>
      </c>
      <c r="E19" s="19">
        <v>1</v>
      </c>
      <c r="F19" s="20">
        <v>3</v>
      </c>
      <c r="G19" s="13"/>
      <c r="H19" s="14"/>
      <c r="I19" s="13"/>
    </row>
    <row r="20" spans="1:14" ht="24" customHeight="1">
      <c r="A20" s="325" t="s">
        <v>21</v>
      </c>
      <c r="B20" s="150">
        <v>377</v>
      </c>
      <c r="C20" s="19">
        <v>0</v>
      </c>
      <c r="D20" s="19">
        <v>370</v>
      </c>
      <c r="E20" s="19">
        <v>0</v>
      </c>
      <c r="F20" s="20">
        <v>7</v>
      </c>
      <c r="G20" s="13"/>
      <c r="H20" s="14"/>
      <c r="I20" s="13"/>
    </row>
    <row r="21" spans="1:14" ht="24" customHeight="1">
      <c r="A21" s="325" t="s">
        <v>22</v>
      </c>
      <c r="B21" s="150">
        <v>120</v>
      </c>
      <c r="C21" s="19">
        <v>1</v>
      </c>
      <c r="D21" s="19">
        <v>1</v>
      </c>
      <c r="E21" s="19">
        <v>115</v>
      </c>
      <c r="F21" s="20">
        <v>3</v>
      </c>
      <c r="G21" s="13"/>
      <c r="H21" s="14"/>
      <c r="I21" s="13"/>
    </row>
    <row r="22" spans="1:14" ht="24" customHeight="1">
      <c r="A22" s="328" t="s">
        <v>39</v>
      </c>
      <c r="B22" s="93">
        <v>15</v>
      </c>
      <c r="C22" s="21">
        <v>3</v>
      </c>
      <c r="D22" s="21">
        <v>11</v>
      </c>
      <c r="E22" s="21">
        <v>1</v>
      </c>
      <c r="F22" s="22">
        <v>0</v>
      </c>
      <c r="G22" s="13"/>
      <c r="H22" s="14"/>
      <c r="I22" s="13"/>
    </row>
    <row r="23" spans="1:14" ht="23.25" customHeight="1">
      <c r="A23" s="327" t="s">
        <v>873</v>
      </c>
      <c r="B23" s="444" t="s">
        <v>883</v>
      </c>
      <c r="C23" s="445"/>
      <c r="D23" s="445"/>
      <c r="E23" s="445"/>
      <c r="F23" s="446"/>
    </row>
    <row r="24" spans="1:14" s="12" customFormat="1" ht="26.25" customHeight="1">
      <c r="A24" s="323" t="s">
        <v>882</v>
      </c>
      <c r="B24" s="329" t="s">
        <v>895</v>
      </c>
      <c r="C24" s="330" t="s">
        <v>20</v>
      </c>
      <c r="D24" s="330" t="s">
        <v>21</v>
      </c>
      <c r="E24" s="331" t="s">
        <v>22</v>
      </c>
      <c r="F24" s="332" t="s">
        <v>39</v>
      </c>
    </row>
    <row r="25" spans="1:14" ht="24" customHeight="1">
      <c r="A25" s="324" t="s">
        <v>895</v>
      </c>
      <c r="B25" s="188">
        <v>619</v>
      </c>
      <c r="C25" s="189">
        <v>107</v>
      </c>
      <c r="D25" s="189">
        <v>337</v>
      </c>
      <c r="E25" s="189">
        <v>115</v>
      </c>
      <c r="F25" s="190">
        <v>60</v>
      </c>
      <c r="G25" s="13"/>
      <c r="H25" s="14"/>
      <c r="I25" s="13"/>
    </row>
    <row r="26" spans="1:14" ht="24" customHeight="1">
      <c r="A26" s="325" t="s">
        <v>20</v>
      </c>
      <c r="B26" s="150">
        <v>113</v>
      </c>
      <c r="C26" s="19">
        <v>95</v>
      </c>
      <c r="D26" s="19">
        <v>2</v>
      </c>
      <c r="E26" s="19">
        <v>3</v>
      </c>
      <c r="F26" s="20">
        <v>13</v>
      </c>
      <c r="H26" s="14"/>
      <c r="I26" s="14"/>
      <c r="J26" s="14"/>
      <c r="K26" s="14"/>
      <c r="L26" s="14"/>
      <c r="M26" s="14"/>
      <c r="N26" s="14"/>
    </row>
    <row r="27" spans="1:14" ht="24" customHeight="1">
      <c r="A27" s="325" t="s">
        <v>21</v>
      </c>
      <c r="B27" s="150">
        <v>365</v>
      </c>
      <c r="C27" s="19">
        <v>4</v>
      </c>
      <c r="D27" s="19">
        <v>326</v>
      </c>
      <c r="E27" s="19">
        <v>3</v>
      </c>
      <c r="F27" s="20">
        <v>32</v>
      </c>
      <c r="H27" s="14"/>
      <c r="I27" s="14"/>
      <c r="J27" s="14"/>
      <c r="K27" s="14"/>
      <c r="L27" s="14"/>
      <c r="M27" s="14"/>
      <c r="N27" s="14"/>
    </row>
    <row r="28" spans="1:14" ht="24" customHeight="1">
      <c r="A28" s="325" t="s">
        <v>22</v>
      </c>
      <c r="B28" s="150">
        <v>127</v>
      </c>
      <c r="C28" s="19">
        <v>3</v>
      </c>
      <c r="D28" s="19">
        <v>0</v>
      </c>
      <c r="E28" s="19">
        <v>109</v>
      </c>
      <c r="F28" s="20">
        <v>15</v>
      </c>
      <c r="H28" s="14"/>
      <c r="I28" s="14"/>
      <c r="J28" s="14"/>
      <c r="K28" s="14"/>
      <c r="L28" s="14"/>
      <c r="M28" s="14"/>
      <c r="N28" s="14"/>
    </row>
    <row r="29" spans="1:14" ht="24" customHeight="1">
      <c r="A29" s="328" t="s">
        <v>39</v>
      </c>
      <c r="B29" s="93">
        <v>14</v>
      </c>
      <c r="C29" s="21">
        <v>5</v>
      </c>
      <c r="D29" s="21">
        <v>9</v>
      </c>
      <c r="E29" s="21">
        <v>0</v>
      </c>
      <c r="F29" s="22">
        <v>0</v>
      </c>
      <c r="H29" s="14"/>
      <c r="I29" s="14"/>
      <c r="J29" s="14"/>
      <c r="K29" s="14"/>
      <c r="L29" s="14"/>
      <c r="M29" s="14"/>
      <c r="N29" s="14"/>
    </row>
    <row r="30" spans="1:14" ht="12.75" customHeight="1">
      <c r="A30" s="15" t="s">
        <v>889</v>
      </c>
      <c r="B30" s="15"/>
      <c r="C30" s="15"/>
      <c r="D30" s="15"/>
      <c r="E30" s="15"/>
      <c r="F30" s="15"/>
    </row>
    <row r="31" spans="1:14">
      <c r="A31" s="319" t="s">
        <v>33</v>
      </c>
    </row>
    <row r="32" spans="1:14">
      <c r="B32" s="13"/>
      <c r="C32" s="13"/>
      <c r="D32" s="13"/>
      <c r="E32" s="13"/>
      <c r="F32" s="13"/>
    </row>
  </sheetData>
  <mergeCells count="5">
    <mergeCell ref="A1:F1"/>
    <mergeCell ref="B2:F2"/>
    <mergeCell ref="B9:F9"/>
    <mergeCell ref="B23:F23"/>
    <mergeCell ref="B16:F16"/>
  </mergeCells>
  <hyperlinks>
    <hyperlink ref="A31"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zoomScaleNormal="100" workbookViewId="0">
      <selection sqref="A1:Q1"/>
    </sheetView>
  </sheetViews>
  <sheetFormatPr defaultColWidth="11.42578125" defaultRowHeight="15"/>
  <cols>
    <col min="1" max="1" width="22.85546875" customWidth="1"/>
    <col min="2" max="16" width="10.28515625" customWidth="1"/>
    <col min="17" max="17" width="9.28515625" customWidth="1"/>
  </cols>
  <sheetData>
    <row r="1" spans="1:17" s="18" customFormat="1" ht="32.25" customHeight="1">
      <c r="A1" s="423" t="s">
        <v>920</v>
      </c>
      <c r="B1" s="424"/>
      <c r="C1" s="424"/>
      <c r="D1" s="424"/>
      <c r="E1" s="424"/>
      <c r="F1" s="424"/>
      <c r="G1" s="424"/>
      <c r="H1" s="424"/>
      <c r="I1" s="424"/>
      <c r="J1" s="424"/>
      <c r="K1" s="424"/>
      <c r="L1" s="424"/>
      <c r="M1" s="424"/>
      <c r="N1" s="424"/>
      <c r="O1" s="424"/>
      <c r="P1" s="424"/>
      <c r="Q1" s="424"/>
    </row>
    <row r="2" spans="1:17" s="18" customFormat="1" ht="27.75" customHeight="1">
      <c r="A2" s="334" t="s">
        <v>895</v>
      </c>
      <c r="B2" s="447" t="s">
        <v>55</v>
      </c>
      <c r="C2" s="447"/>
      <c r="D2" s="447"/>
      <c r="E2" s="447"/>
      <c r="F2" s="447"/>
      <c r="G2" s="447"/>
      <c r="H2" s="447"/>
      <c r="I2" s="447"/>
      <c r="J2" s="447"/>
      <c r="K2" s="447"/>
      <c r="L2" s="447"/>
      <c r="M2" s="447"/>
      <c r="N2" s="447"/>
      <c r="O2" s="447"/>
      <c r="P2" s="447"/>
      <c r="Q2" s="448"/>
    </row>
    <row r="3" spans="1:17" s="18" customFormat="1" ht="30" customHeight="1">
      <c r="A3" s="335" t="s">
        <v>56</v>
      </c>
      <c r="B3" s="340" t="s">
        <v>2</v>
      </c>
      <c r="C3" s="340" t="s">
        <v>41</v>
      </c>
      <c r="D3" s="340" t="s">
        <v>42</v>
      </c>
      <c r="E3" s="340" t="s">
        <v>43</v>
      </c>
      <c r="F3" s="340" t="s">
        <v>44</v>
      </c>
      <c r="G3" s="340" t="s">
        <v>46</v>
      </c>
      <c r="H3" s="340" t="s">
        <v>45</v>
      </c>
      <c r="I3" s="340" t="s">
        <v>47</v>
      </c>
      <c r="J3" s="340" t="s">
        <v>48</v>
      </c>
      <c r="K3" s="340" t="s">
        <v>50</v>
      </c>
      <c r="L3" s="340" t="s">
        <v>49</v>
      </c>
      <c r="M3" s="340" t="s">
        <v>51</v>
      </c>
      <c r="N3" s="340" t="s">
        <v>52</v>
      </c>
      <c r="O3" s="340" t="s">
        <v>53</v>
      </c>
      <c r="P3" s="340" t="s">
        <v>54</v>
      </c>
      <c r="Q3" s="341" t="s">
        <v>34</v>
      </c>
    </row>
    <row r="4" spans="1:17" ht="21.75" customHeight="1">
      <c r="A4" s="336" t="s">
        <v>2</v>
      </c>
      <c r="B4" s="27">
        <v>45059</v>
      </c>
      <c r="C4" s="27">
        <v>0</v>
      </c>
      <c r="D4" s="27">
        <v>503</v>
      </c>
      <c r="E4" s="27">
        <v>5338</v>
      </c>
      <c r="F4" s="27">
        <v>13226</v>
      </c>
      <c r="G4" s="27">
        <v>8626</v>
      </c>
      <c r="H4" s="27">
        <v>5527</v>
      </c>
      <c r="I4" s="27">
        <v>3652</v>
      </c>
      <c r="J4" s="27">
        <v>2947</v>
      </c>
      <c r="K4" s="27">
        <v>2368</v>
      </c>
      <c r="L4" s="27">
        <v>1588</v>
      </c>
      <c r="M4" s="27">
        <v>738</v>
      </c>
      <c r="N4" s="27">
        <v>307</v>
      </c>
      <c r="O4" s="27">
        <v>145</v>
      </c>
      <c r="P4" s="27">
        <v>89</v>
      </c>
      <c r="Q4" s="28">
        <v>5</v>
      </c>
    </row>
    <row r="5" spans="1:17" ht="21.75" customHeight="1">
      <c r="A5" s="336" t="s">
        <v>41</v>
      </c>
      <c r="B5" s="27">
        <v>0</v>
      </c>
      <c r="C5" s="82">
        <v>0</v>
      </c>
      <c r="D5" s="82">
        <v>0</v>
      </c>
      <c r="E5" s="82">
        <v>0</v>
      </c>
      <c r="F5" s="82">
        <v>0</v>
      </c>
      <c r="G5" s="82">
        <v>0</v>
      </c>
      <c r="H5" s="82">
        <v>0</v>
      </c>
      <c r="I5" s="82">
        <v>0</v>
      </c>
      <c r="J5" s="82">
        <v>0</v>
      </c>
      <c r="K5" s="82">
        <v>0</v>
      </c>
      <c r="L5" s="82">
        <v>0</v>
      </c>
      <c r="M5" s="82">
        <v>0</v>
      </c>
      <c r="N5" s="82">
        <v>0</v>
      </c>
      <c r="O5" s="82">
        <v>0</v>
      </c>
      <c r="P5" s="82">
        <v>0</v>
      </c>
      <c r="Q5" s="83">
        <v>0</v>
      </c>
    </row>
    <row r="6" spans="1:17" ht="21.75" customHeight="1">
      <c r="A6" s="336" t="s">
        <v>42</v>
      </c>
      <c r="B6" s="27">
        <v>76</v>
      </c>
      <c r="C6" s="82">
        <v>0</v>
      </c>
      <c r="D6" s="82">
        <v>46</v>
      </c>
      <c r="E6" s="82">
        <v>27</v>
      </c>
      <c r="F6" s="82">
        <v>2</v>
      </c>
      <c r="G6" s="82">
        <v>1</v>
      </c>
      <c r="H6" s="82">
        <v>0</v>
      </c>
      <c r="I6" s="82">
        <v>0</v>
      </c>
      <c r="J6" s="82">
        <v>0</v>
      </c>
      <c r="K6" s="82">
        <v>0</v>
      </c>
      <c r="L6" s="82">
        <v>0</v>
      </c>
      <c r="M6" s="82">
        <v>0</v>
      </c>
      <c r="N6" s="82">
        <v>0</v>
      </c>
      <c r="O6" s="82">
        <v>0</v>
      </c>
      <c r="P6" s="82">
        <v>0</v>
      </c>
      <c r="Q6" s="83">
        <v>0</v>
      </c>
    </row>
    <row r="7" spans="1:17" ht="21.75" customHeight="1">
      <c r="A7" s="336" t="s">
        <v>43</v>
      </c>
      <c r="B7" s="27">
        <v>2403</v>
      </c>
      <c r="C7" s="82">
        <v>0</v>
      </c>
      <c r="D7" s="82">
        <v>250</v>
      </c>
      <c r="E7" s="82">
        <v>1652</v>
      </c>
      <c r="F7" s="82">
        <v>422</v>
      </c>
      <c r="G7" s="82">
        <v>58</v>
      </c>
      <c r="H7" s="82">
        <v>12</v>
      </c>
      <c r="I7" s="82">
        <v>6</v>
      </c>
      <c r="J7" s="82">
        <v>3</v>
      </c>
      <c r="K7" s="82">
        <v>0</v>
      </c>
      <c r="L7" s="82">
        <v>0</v>
      </c>
      <c r="M7" s="82">
        <v>0</v>
      </c>
      <c r="N7" s="82">
        <v>0</v>
      </c>
      <c r="O7" s="82">
        <v>0</v>
      </c>
      <c r="P7" s="82">
        <v>0</v>
      </c>
      <c r="Q7" s="83">
        <v>0</v>
      </c>
    </row>
    <row r="8" spans="1:17" ht="21.75" customHeight="1">
      <c r="A8" s="336" t="s">
        <v>44</v>
      </c>
      <c r="B8" s="27">
        <v>10885</v>
      </c>
      <c r="C8" s="82">
        <v>0</v>
      </c>
      <c r="D8" s="82">
        <v>143</v>
      </c>
      <c r="E8" s="82">
        <v>2601</v>
      </c>
      <c r="F8" s="82">
        <v>6946</v>
      </c>
      <c r="G8" s="82">
        <v>956</v>
      </c>
      <c r="H8" s="82">
        <v>162</v>
      </c>
      <c r="I8" s="82">
        <v>42</v>
      </c>
      <c r="J8" s="82">
        <v>21</v>
      </c>
      <c r="K8" s="82">
        <v>10</v>
      </c>
      <c r="L8" s="82">
        <v>4</v>
      </c>
      <c r="M8" s="82">
        <v>0</v>
      </c>
      <c r="N8" s="82">
        <v>0</v>
      </c>
      <c r="O8" s="82">
        <v>0</v>
      </c>
      <c r="P8" s="82">
        <v>0</v>
      </c>
      <c r="Q8" s="83">
        <v>0</v>
      </c>
    </row>
    <row r="9" spans="1:17" ht="21.75" customHeight="1">
      <c r="A9" s="336" t="s">
        <v>46</v>
      </c>
      <c r="B9" s="27">
        <v>9703</v>
      </c>
      <c r="C9" s="82">
        <v>0</v>
      </c>
      <c r="D9" s="82">
        <v>42</v>
      </c>
      <c r="E9" s="82">
        <v>713</v>
      </c>
      <c r="F9" s="82">
        <v>4194</v>
      </c>
      <c r="G9" s="82">
        <v>3834</v>
      </c>
      <c r="H9" s="82">
        <v>671</v>
      </c>
      <c r="I9" s="82">
        <v>169</v>
      </c>
      <c r="J9" s="82">
        <v>59</v>
      </c>
      <c r="K9" s="82">
        <v>14</v>
      </c>
      <c r="L9" s="82">
        <v>4</v>
      </c>
      <c r="M9" s="82">
        <v>2</v>
      </c>
      <c r="N9" s="82">
        <v>0</v>
      </c>
      <c r="O9" s="82">
        <v>0</v>
      </c>
      <c r="P9" s="82">
        <v>0</v>
      </c>
      <c r="Q9" s="83">
        <v>1</v>
      </c>
    </row>
    <row r="10" spans="1:17" ht="21.75" customHeight="1">
      <c r="A10" s="336" t="s">
        <v>45</v>
      </c>
      <c r="B10" s="27">
        <v>6497</v>
      </c>
      <c r="C10" s="82">
        <v>0</v>
      </c>
      <c r="D10" s="82">
        <v>13</v>
      </c>
      <c r="E10" s="82">
        <v>221</v>
      </c>
      <c r="F10" s="82">
        <v>1083</v>
      </c>
      <c r="G10" s="82">
        <v>2395</v>
      </c>
      <c r="H10" s="82">
        <v>2129</v>
      </c>
      <c r="I10" s="82">
        <v>508</v>
      </c>
      <c r="J10" s="82">
        <v>111</v>
      </c>
      <c r="K10" s="82">
        <v>24</v>
      </c>
      <c r="L10" s="82">
        <v>9</v>
      </c>
      <c r="M10" s="82">
        <v>3</v>
      </c>
      <c r="N10" s="82">
        <v>0</v>
      </c>
      <c r="O10" s="82">
        <v>0</v>
      </c>
      <c r="P10" s="82">
        <v>1</v>
      </c>
      <c r="Q10" s="83">
        <v>0</v>
      </c>
    </row>
    <row r="11" spans="1:17" ht="21.75" customHeight="1">
      <c r="A11" s="336" t="s">
        <v>47</v>
      </c>
      <c r="B11" s="27">
        <v>4331</v>
      </c>
      <c r="C11" s="82">
        <v>0</v>
      </c>
      <c r="D11" s="82">
        <v>8</v>
      </c>
      <c r="E11" s="82">
        <v>71</v>
      </c>
      <c r="F11" s="82">
        <v>326</v>
      </c>
      <c r="G11" s="82">
        <v>804</v>
      </c>
      <c r="H11" s="82">
        <v>1450</v>
      </c>
      <c r="I11" s="82">
        <v>1180</v>
      </c>
      <c r="J11" s="82">
        <v>363</v>
      </c>
      <c r="K11" s="82">
        <v>96</v>
      </c>
      <c r="L11" s="82">
        <v>27</v>
      </c>
      <c r="M11" s="82">
        <v>3</v>
      </c>
      <c r="N11" s="82">
        <v>2</v>
      </c>
      <c r="O11" s="82">
        <v>0</v>
      </c>
      <c r="P11" s="82">
        <v>0</v>
      </c>
      <c r="Q11" s="83">
        <v>1</v>
      </c>
    </row>
    <row r="12" spans="1:17" ht="21.75" customHeight="1">
      <c r="A12" s="336" t="s">
        <v>48</v>
      </c>
      <c r="B12" s="27">
        <v>3434</v>
      </c>
      <c r="C12" s="82">
        <v>0</v>
      </c>
      <c r="D12" s="82">
        <v>1</v>
      </c>
      <c r="E12" s="82">
        <v>28</v>
      </c>
      <c r="F12" s="82">
        <v>147</v>
      </c>
      <c r="G12" s="82">
        <v>336</v>
      </c>
      <c r="H12" s="82">
        <v>648</v>
      </c>
      <c r="I12" s="82">
        <v>904</v>
      </c>
      <c r="J12" s="82">
        <v>956</v>
      </c>
      <c r="K12" s="82">
        <v>319</v>
      </c>
      <c r="L12" s="82">
        <v>81</v>
      </c>
      <c r="M12" s="82">
        <v>14</v>
      </c>
      <c r="N12" s="82">
        <v>0</v>
      </c>
      <c r="O12" s="82">
        <v>0</v>
      </c>
      <c r="P12" s="82">
        <v>0</v>
      </c>
      <c r="Q12" s="83">
        <v>0</v>
      </c>
    </row>
    <row r="13" spans="1:17" ht="21.75" customHeight="1">
      <c r="A13" s="336" t="s">
        <v>50</v>
      </c>
      <c r="B13" s="27">
        <v>2941</v>
      </c>
      <c r="C13" s="82">
        <v>0</v>
      </c>
      <c r="D13" s="82">
        <v>0</v>
      </c>
      <c r="E13" s="82">
        <v>13</v>
      </c>
      <c r="F13" s="82">
        <v>57</v>
      </c>
      <c r="G13" s="82">
        <v>153</v>
      </c>
      <c r="H13" s="82">
        <v>286</v>
      </c>
      <c r="I13" s="82">
        <v>503</v>
      </c>
      <c r="J13" s="82">
        <v>814</v>
      </c>
      <c r="K13" s="82">
        <v>791</v>
      </c>
      <c r="L13" s="82">
        <v>262</v>
      </c>
      <c r="M13" s="82">
        <v>46</v>
      </c>
      <c r="N13" s="82">
        <v>10</v>
      </c>
      <c r="O13" s="82">
        <v>5</v>
      </c>
      <c r="P13" s="82">
        <v>1</v>
      </c>
      <c r="Q13" s="83">
        <v>0</v>
      </c>
    </row>
    <row r="14" spans="1:17" ht="21.75" customHeight="1">
      <c r="A14" s="336" t="s">
        <v>49</v>
      </c>
      <c r="B14" s="27">
        <v>2148</v>
      </c>
      <c r="C14" s="82">
        <v>0</v>
      </c>
      <c r="D14" s="82">
        <v>0</v>
      </c>
      <c r="E14" s="82">
        <v>8</v>
      </c>
      <c r="F14" s="82">
        <v>29</v>
      </c>
      <c r="G14" s="82">
        <v>52</v>
      </c>
      <c r="H14" s="82">
        <v>110</v>
      </c>
      <c r="I14" s="82">
        <v>220</v>
      </c>
      <c r="J14" s="82">
        <v>377</v>
      </c>
      <c r="K14" s="82">
        <v>627</v>
      </c>
      <c r="L14" s="82">
        <v>545</v>
      </c>
      <c r="M14" s="82">
        <v>148</v>
      </c>
      <c r="N14" s="82">
        <v>25</v>
      </c>
      <c r="O14" s="82">
        <v>4</v>
      </c>
      <c r="P14" s="82">
        <v>2</v>
      </c>
      <c r="Q14" s="83">
        <v>1</v>
      </c>
    </row>
    <row r="15" spans="1:17" ht="21.75" customHeight="1">
      <c r="A15" s="336" t="s">
        <v>51</v>
      </c>
      <c r="B15" s="27">
        <v>1356</v>
      </c>
      <c r="C15" s="82">
        <v>0</v>
      </c>
      <c r="D15" s="82">
        <v>0</v>
      </c>
      <c r="E15" s="82">
        <v>3</v>
      </c>
      <c r="F15" s="82">
        <v>10</v>
      </c>
      <c r="G15" s="82">
        <v>25</v>
      </c>
      <c r="H15" s="82">
        <v>40</v>
      </c>
      <c r="I15" s="82">
        <v>87</v>
      </c>
      <c r="J15" s="82">
        <v>155</v>
      </c>
      <c r="K15" s="82">
        <v>298</v>
      </c>
      <c r="L15" s="82">
        <v>385</v>
      </c>
      <c r="M15" s="82">
        <v>273</v>
      </c>
      <c r="N15" s="82">
        <v>59</v>
      </c>
      <c r="O15" s="82">
        <v>19</v>
      </c>
      <c r="P15" s="82">
        <v>2</v>
      </c>
      <c r="Q15" s="83">
        <v>0</v>
      </c>
    </row>
    <row r="16" spans="1:17" ht="21.75" customHeight="1">
      <c r="A16" s="336" t="s">
        <v>52</v>
      </c>
      <c r="B16" s="27">
        <v>708</v>
      </c>
      <c r="C16" s="82">
        <v>0</v>
      </c>
      <c r="D16" s="82">
        <v>0</v>
      </c>
      <c r="E16" s="82">
        <v>1</v>
      </c>
      <c r="F16" s="82">
        <v>5</v>
      </c>
      <c r="G16" s="82">
        <v>11</v>
      </c>
      <c r="H16" s="82">
        <v>11</v>
      </c>
      <c r="I16" s="82">
        <v>22</v>
      </c>
      <c r="J16" s="82">
        <v>65</v>
      </c>
      <c r="K16" s="82">
        <v>119</v>
      </c>
      <c r="L16" s="82">
        <v>176</v>
      </c>
      <c r="M16" s="82">
        <v>152</v>
      </c>
      <c r="N16" s="82">
        <v>103</v>
      </c>
      <c r="O16" s="82">
        <v>32</v>
      </c>
      <c r="P16" s="82">
        <v>10</v>
      </c>
      <c r="Q16" s="83">
        <v>1</v>
      </c>
    </row>
    <row r="17" spans="1:17" ht="21.75" customHeight="1">
      <c r="A17" s="336" t="s">
        <v>53</v>
      </c>
      <c r="B17" s="27">
        <v>335</v>
      </c>
      <c r="C17" s="82">
        <v>0</v>
      </c>
      <c r="D17" s="82">
        <v>0</v>
      </c>
      <c r="E17" s="82">
        <v>0</v>
      </c>
      <c r="F17" s="82">
        <v>5</v>
      </c>
      <c r="G17" s="82">
        <v>0</v>
      </c>
      <c r="H17" s="82">
        <v>3</v>
      </c>
      <c r="I17" s="82">
        <v>9</v>
      </c>
      <c r="J17" s="82">
        <v>15</v>
      </c>
      <c r="K17" s="82">
        <v>46</v>
      </c>
      <c r="L17" s="82">
        <v>65</v>
      </c>
      <c r="M17" s="82">
        <v>68</v>
      </c>
      <c r="N17" s="82">
        <v>69</v>
      </c>
      <c r="O17" s="82">
        <v>39</v>
      </c>
      <c r="P17" s="82">
        <v>15</v>
      </c>
      <c r="Q17" s="83">
        <v>1</v>
      </c>
    </row>
    <row r="18" spans="1:17" ht="21.75" customHeight="1">
      <c r="A18" s="336" t="s">
        <v>54</v>
      </c>
      <c r="B18" s="27">
        <v>236</v>
      </c>
      <c r="C18" s="82">
        <v>0</v>
      </c>
      <c r="D18" s="82">
        <v>0</v>
      </c>
      <c r="E18" s="82">
        <v>0</v>
      </c>
      <c r="F18" s="82">
        <v>0</v>
      </c>
      <c r="G18" s="82">
        <v>0</v>
      </c>
      <c r="H18" s="82">
        <v>2</v>
      </c>
      <c r="I18" s="82">
        <v>2</v>
      </c>
      <c r="J18" s="82">
        <v>7</v>
      </c>
      <c r="K18" s="82">
        <v>24</v>
      </c>
      <c r="L18" s="82">
        <v>29</v>
      </c>
      <c r="M18" s="82">
        <v>29</v>
      </c>
      <c r="N18" s="82">
        <v>39</v>
      </c>
      <c r="O18" s="82">
        <v>46</v>
      </c>
      <c r="P18" s="82">
        <v>58</v>
      </c>
      <c r="Q18" s="83">
        <v>0</v>
      </c>
    </row>
    <row r="19" spans="1:17" ht="21.75" customHeight="1">
      <c r="A19" s="336" t="s">
        <v>34</v>
      </c>
      <c r="B19" s="93">
        <v>6</v>
      </c>
      <c r="C19" s="84">
        <v>0</v>
      </c>
      <c r="D19" s="84">
        <v>0</v>
      </c>
      <c r="E19" s="84">
        <v>0</v>
      </c>
      <c r="F19" s="84">
        <v>0</v>
      </c>
      <c r="G19" s="84">
        <v>1</v>
      </c>
      <c r="H19" s="84">
        <v>3</v>
      </c>
      <c r="I19" s="84">
        <v>0</v>
      </c>
      <c r="J19" s="84">
        <v>1</v>
      </c>
      <c r="K19" s="84">
        <v>0</v>
      </c>
      <c r="L19" s="84">
        <v>1</v>
      </c>
      <c r="M19" s="84">
        <v>0</v>
      </c>
      <c r="N19" s="84">
        <v>0</v>
      </c>
      <c r="O19" s="84">
        <v>0</v>
      </c>
      <c r="P19" s="84">
        <v>0</v>
      </c>
      <c r="Q19" s="85">
        <v>0</v>
      </c>
    </row>
    <row r="20" spans="1:17" ht="27.75" customHeight="1">
      <c r="A20" s="337" t="s">
        <v>20</v>
      </c>
      <c r="B20" s="340" t="s">
        <v>2</v>
      </c>
      <c r="C20" s="340" t="s">
        <v>41</v>
      </c>
      <c r="D20" s="340" t="s">
        <v>42</v>
      </c>
      <c r="E20" s="340" t="s">
        <v>43</v>
      </c>
      <c r="F20" s="340" t="s">
        <v>44</v>
      </c>
      <c r="G20" s="340" t="s">
        <v>46</v>
      </c>
      <c r="H20" s="340" t="s">
        <v>45</v>
      </c>
      <c r="I20" s="340" t="s">
        <v>47</v>
      </c>
      <c r="J20" s="340" t="s">
        <v>48</v>
      </c>
      <c r="K20" s="340" t="s">
        <v>50</v>
      </c>
      <c r="L20" s="340" t="s">
        <v>49</v>
      </c>
      <c r="M20" s="340" t="s">
        <v>51</v>
      </c>
      <c r="N20" s="340" t="s">
        <v>52</v>
      </c>
      <c r="O20" s="340" t="s">
        <v>53</v>
      </c>
      <c r="P20" s="340" t="s">
        <v>54</v>
      </c>
      <c r="Q20" s="341" t="s">
        <v>34</v>
      </c>
    </row>
    <row r="21" spans="1:17" ht="23.25" customHeight="1">
      <c r="A21" s="336" t="s">
        <v>2</v>
      </c>
      <c r="B21" s="27">
        <v>3997</v>
      </c>
      <c r="C21" s="27">
        <v>0</v>
      </c>
      <c r="D21" s="27">
        <v>68</v>
      </c>
      <c r="E21" s="27">
        <v>657</v>
      </c>
      <c r="F21" s="27">
        <v>1250</v>
      </c>
      <c r="G21" s="27">
        <v>872</v>
      </c>
      <c r="H21" s="27">
        <v>424</v>
      </c>
      <c r="I21" s="27">
        <v>245</v>
      </c>
      <c r="J21" s="27">
        <v>171</v>
      </c>
      <c r="K21" s="27">
        <v>122</v>
      </c>
      <c r="L21" s="27">
        <v>83</v>
      </c>
      <c r="M21" s="27">
        <v>53</v>
      </c>
      <c r="N21" s="27">
        <v>24</v>
      </c>
      <c r="O21" s="27">
        <v>18</v>
      </c>
      <c r="P21" s="27">
        <v>10</v>
      </c>
      <c r="Q21" s="28">
        <v>0</v>
      </c>
    </row>
    <row r="22" spans="1:17" ht="23.25" customHeight="1">
      <c r="A22" s="336" t="s">
        <v>41</v>
      </c>
      <c r="B22" s="27">
        <v>0</v>
      </c>
      <c r="C22" s="19">
        <v>0</v>
      </c>
      <c r="D22" s="19">
        <v>0</v>
      </c>
      <c r="E22" s="19">
        <v>0</v>
      </c>
      <c r="F22" s="19">
        <v>0</v>
      </c>
      <c r="G22" s="19">
        <v>0</v>
      </c>
      <c r="H22" s="19">
        <v>0</v>
      </c>
      <c r="I22" s="19">
        <v>0</v>
      </c>
      <c r="J22" s="19">
        <v>0</v>
      </c>
      <c r="K22" s="19">
        <v>0</v>
      </c>
      <c r="L22" s="19">
        <v>0</v>
      </c>
      <c r="M22" s="19">
        <v>0</v>
      </c>
      <c r="N22" s="19">
        <v>0</v>
      </c>
      <c r="O22" s="19">
        <v>0</v>
      </c>
      <c r="P22" s="19">
        <v>0</v>
      </c>
      <c r="Q22" s="20">
        <v>0</v>
      </c>
    </row>
    <row r="23" spans="1:17" ht="23.25" customHeight="1">
      <c r="A23" s="336" t="s">
        <v>42</v>
      </c>
      <c r="B23" s="27">
        <v>4</v>
      </c>
      <c r="C23" s="19">
        <v>0</v>
      </c>
      <c r="D23" s="19">
        <v>3</v>
      </c>
      <c r="E23" s="19">
        <v>1</v>
      </c>
      <c r="F23" s="19">
        <v>0</v>
      </c>
      <c r="G23" s="19">
        <v>0</v>
      </c>
      <c r="H23" s="19">
        <v>0</v>
      </c>
      <c r="I23" s="19">
        <v>0</v>
      </c>
      <c r="J23" s="19">
        <v>0</v>
      </c>
      <c r="K23" s="19">
        <v>0</v>
      </c>
      <c r="L23" s="19">
        <v>0</v>
      </c>
      <c r="M23" s="19">
        <v>0</v>
      </c>
      <c r="N23" s="19">
        <v>0</v>
      </c>
      <c r="O23" s="19">
        <v>0</v>
      </c>
      <c r="P23" s="19">
        <v>0</v>
      </c>
      <c r="Q23" s="20">
        <v>0</v>
      </c>
    </row>
    <row r="24" spans="1:17" ht="23.25" customHeight="1">
      <c r="A24" s="336" t="s">
        <v>43</v>
      </c>
      <c r="B24" s="27">
        <v>339</v>
      </c>
      <c r="C24" s="19">
        <v>0</v>
      </c>
      <c r="D24" s="19">
        <v>39</v>
      </c>
      <c r="E24" s="19">
        <v>232</v>
      </c>
      <c r="F24" s="19">
        <v>64</v>
      </c>
      <c r="G24" s="19">
        <v>4</v>
      </c>
      <c r="H24" s="19">
        <v>0</v>
      </c>
      <c r="I24" s="19">
        <v>0</v>
      </c>
      <c r="J24" s="19">
        <v>0</v>
      </c>
      <c r="K24" s="19">
        <v>0</v>
      </c>
      <c r="L24" s="19">
        <v>0</v>
      </c>
      <c r="M24" s="19">
        <v>0</v>
      </c>
      <c r="N24" s="19">
        <v>0</v>
      </c>
      <c r="O24" s="19">
        <v>0</v>
      </c>
      <c r="P24" s="19">
        <v>0</v>
      </c>
      <c r="Q24" s="20">
        <v>0</v>
      </c>
    </row>
    <row r="25" spans="1:17" ht="23.25" customHeight="1">
      <c r="A25" s="336" t="s">
        <v>44</v>
      </c>
      <c r="B25" s="27">
        <v>1154</v>
      </c>
      <c r="C25" s="19">
        <v>0</v>
      </c>
      <c r="D25" s="19">
        <v>21</v>
      </c>
      <c r="E25" s="19">
        <v>317</v>
      </c>
      <c r="F25" s="19">
        <v>668</v>
      </c>
      <c r="G25" s="19">
        <v>120</v>
      </c>
      <c r="H25" s="19">
        <v>18</v>
      </c>
      <c r="I25" s="19">
        <v>4</v>
      </c>
      <c r="J25" s="19">
        <v>4</v>
      </c>
      <c r="K25" s="19">
        <v>2</v>
      </c>
      <c r="L25" s="19">
        <v>0</v>
      </c>
      <c r="M25" s="19">
        <v>0</v>
      </c>
      <c r="N25" s="19">
        <v>0</v>
      </c>
      <c r="O25" s="19">
        <v>0</v>
      </c>
      <c r="P25" s="19">
        <v>0</v>
      </c>
      <c r="Q25" s="20">
        <v>0</v>
      </c>
    </row>
    <row r="26" spans="1:17" ht="23.25" customHeight="1">
      <c r="A26" s="336" t="s">
        <v>46</v>
      </c>
      <c r="B26" s="27">
        <v>950</v>
      </c>
      <c r="C26" s="19">
        <v>0</v>
      </c>
      <c r="D26" s="19">
        <v>3</v>
      </c>
      <c r="E26" s="19">
        <v>76</v>
      </c>
      <c r="F26" s="19">
        <v>371</v>
      </c>
      <c r="G26" s="19">
        <v>406</v>
      </c>
      <c r="H26" s="19">
        <v>73</v>
      </c>
      <c r="I26" s="19">
        <v>14</v>
      </c>
      <c r="J26" s="19">
        <v>5</v>
      </c>
      <c r="K26" s="19">
        <v>2</v>
      </c>
      <c r="L26" s="19">
        <v>0</v>
      </c>
      <c r="M26" s="19">
        <v>0</v>
      </c>
      <c r="N26" s="19">
        <v>0</v>
      </c>
      <c r="O26" s="19">
        <v>0</v>
      </c>
      <c r="P26" s="19">
        <v>0</v>
      </c>
      <c r="Q26" s="20">
        <v>0</v>
      </c>
    </row>
    <row r="27" spans="1:17" ht="23.25" customHeight="1">
      <c r="A27" s="336" t="s">
        <v>45</v>
      </c>
      <c r="B27" s="27">
        <v>541</v>
      </c>
      <c r="C27" s="19">
        <v>0</v>
      </c>
      <c r="D27" s="19">
        <v>1</v>
      </c>
      <c r="E27" s="19">
        <v>23</v>
      </c>
      <c r="F27" s="19">
        <v>103</v>
      </c>
      <c r="G27" s="19">
        <v>205</v>
      </c>
      <c r="H27" s="19">
        <v>160</v>
      </c>
      <c r="I27" s="19">
        <v>41</v>
      </c>
      <c r="J27" s="19">
        <v>6</v>
      </c>
      <c r="K27" s="19">
        <v>0</v>
      </c>
      <c r="L27" s="19">
        <v>1</v>
      </c>
      <c r="M27" s="19">
        <v>0</v>
      </c>
      <c r="N27" s="19">
        <v>0</v>
      </c>
      <c r="O27" s="19">
        <v>0</v>
      </c>
      <c r="P27" s="19">
        <v>1</v>
      </c>
      <c r="Q27" s="20">
        <v>0</v>
      </c>
    </row>
    <row r="28" spans="1:17" ht="23.25" customHeight="1">
      <c r="A28" s="336" t="s">
        <v>47</v>
      </c>
      <c r="B28" s="27">
        <v>309</v>
      </c>
      <c r="C28" s="19">
        <v>0</v>
      </c>
      <c r="D28" s="19">
        <v>0</v>
      </c>
      <c r="E28" s="19">
        <v>4</v>
      </c>
      <c r="F28" s="19">
        <v>31</v>
      </c>
      <c r="G28" s="19">
        <v>81</v>
      </c>
      <c r="H28" s="19">
        <v>95</v>
      </c>
      <c r="I28" s="19">
        <v>69</v>
      </c>
      <c r="J28" s="19">
        <v>20</v>
      </c>
      <c r="K28" s="19">
        <v>6</v>
      </c>
      <c r="L28" s="19">
        <v>3</v>
      </c>
      <c r="M28" s="19">
        <v>0</v>
      </c>
      <c r="N28" s="19">
        <v>0</v>
      </c>
      <c r="O28" s="19">
        <v>0</v>
      </c>
      <c r="P28" s="19">
        <v>0</v>
      </c>
      <c r="Q28" s="20">
        <v>0</v>
      </c>
    </row>
    <row r="29" spans="1:17" ht="23.25" customHeight="1">
      <c r="A29" s="336" t="s">
        <v>48</v>
      </c>
      <c r="B29" s="27">
        <v>185</v>
      </c>
      <c r="C29" s="19">
        <v>0</v>
      </c>
      <c r="D29" s="19">
        <v>1</v>
      </c>
      <c r="E29" s="19">
        <v>4</v>
      </c>
      <c r="F29" s="19">
        <v>4</v>
      </c>
      <c r="G29" s="19">
        <v>36</v>
      </c>
      <c r="H29" s="19">
        <v>40</v>
      </c>
      <c r="I29" s="19">
        <v>47</v>
      </c>
      <c r="J29" s="19">
        <v>36</v>
      </c>
      <c r="K29" s="19">
        <v>15</v>
      </c>
      <c r="L29" s="19">
        <v>1</v>
      </c>
      <c r="M29" s="19">
        <v>1</v>
      </c>
      <c r="N29" s="19">
        <v>0</v>
      </c>
      <c r="O29" s="19">
        <v>0</v>
      </c>
      <c r="P29" s="19">
        <v>0</v>
      </c>
      <c r="Q29" s="20">
        <v>0</v>
      </c>
    </row>
    <row r="30" spans="1:17" ht="23.25" customHeight="1">
      <c r="A30" s="336" t="s">
        <v>50</v>
      </c>
      <c r="B30" s="27">
        <v>169</v>
      </c>
      <c r="C30" s="19">
        <v>0</v>
      </c>
      <c r="D30" s="19">
        <v>0</v>
      </c>
      <c r="E30" s="19">
        <v>0</v>
      </c>
      <c r="F30" s="19">
        <v>4</v>
      </c>
      <c r="G30" s="19">
        <v>16</v>
      </c>
      <c r="H30" s="19">
        <v>17</v>
      </c>
      <c r="I30" s="19">
        <v>33</v>
      </c>
      <c r="J30" s="19">
        <v>47</v>
      </c>
      <c r="K30" s="19">
        <v>34</v>
      </c>
      <c r="L30" s="19">
        <v>9</v>
      </c>
      <c r="M30" s="19">
        <v>5</v>
      </c>
      <c r="N30" s="19">
        <v>2</v>
      </c>
      <c r="O30" s="19">
        <v>2</v>
      </c>
      <c r="P30" s="19">
        <v>0</v>
      </c>
      <c r="Q30" s="20">
        <v>0</v>
      </c>
    </row>
    <row r="31" spans="1:17" ht="23.25" customHeight="1">
      <c r="A31" s="336" t="s">
        <v>49</v>
      </c>
      <c r="B31" s="27">
        <v>142</v>
      </c>
      <c r="C31" s="19">
        <v>0</v>
      </c>
      <c r="D31" s="19">
        <v>0</v>
      </c>
      <c r="E31" s="19">
        <v>0</v>
      </c>
      <c r="F31" s="19">
        <v>4</v>
      </c>
      <c r="G31" s="19">
        <v>1</v>
      </c>
      <c r="H31" s="19">
        <v>15</v>
      </c>
      <c r="I31" s="19">
        <v>24</v>
      </c>
      <c r="J31" s="19">
        <v>32</v>
      </c>
      <c r="K31" s="19">
        <v>30</v>
      </c>
      <c r="L31" s="19">
        <v>26</v>
      </c>
      <c r="M31" s="19">
        <v>9</v>
      </c>
      <c r="N31" s="19">
        <v>1</v>
      </c>
      <c r="O31" s="19">
        <v>0</v>
      </c>
      <c r="P31" s="19">
        <v>0</v>
      </c>
      <c r="Q31" s="20">
        <v>0</v>
      </c>
    </row>
    <row r="32" spans="1:17" ht="23.25" customHeight="1">
      <c r="A32" s="336" t="s">
        <v>51</v>
      </c>
      <c r="B32" s="27">
        <v>94</v>
      </c>
      <c r="C32" s="19">
        <v>0</v>
      </c>
      <c r="D32" s="19">
        <v>0</v>
      </c>
      <c r="E32" s="19">
        <v>0</v>
      </c>
      <c r="F32" s="19">
        <v>1</v>
      </c>
      <c r="G32" s="19">
        <v>2</v>
      </c>
      <c r="H32" s="19">
        <v>6</v>
      </c>
      <c r="I32" s="19">
        <v>12</v>
      </c>
      <c r="J32" s="19">
        <v>11</v>
      </c>
      <c r="K32" s="19">
        <v>13</v>
      </c>
      <c r="L32" s="19">
        <v>26</v>
      </c>
      <c r="M32" s="19">
        <v>14</v>
      </c>
      <c r="N32" s="19">
        <v>4</v>
      </c>
      <c r="O32" s="19">
        <v>4</v>
      </c>
      <c r="P32" s="19">
        <v>1</v>
      </c>
      <c r="Q32" s="20">
        <v>0</v>
      </c>
    </row>
    <row r="33" spans="1:17" ht="23.25" customHeight="1">
      <c r="A33" s="336" t="s">
        <v>52</v>
      </c>
      <c r="B33" s="27">
        <v>55</v>
      </c>
      <c r="C33" s="19">
        <v>0</v>
      </c>
      <c r="D33" s="19">
        <v>0</v>
      </c>
      <c r="E33" s="19">
        <v>0</v>
      </c>
      <c r="F33" s="19">
        <v>0</v>
      </c>
      <c r="G33" s="19">
        <v>1</v>
      </c>
      <c r="H33" s="19">
        <v>0</v>
      </c>
      <c r="I33" s="19">
        <v>1</v>
      </c>
      <c r="J33" s="19">
        <v>7</v>
      </c>
      <c r="K33" s="19">
        <v>12</v>
      </c>
      <c r="L33" s="19">
        <v>13</v>
      </c>
      <c r="M33" s="19">
        <v>10</v>
      </c>
      <c r="N33" s="19">
        <v>8</v>
      </c>
      <c r="O33" s="19">
        <v>3</v>
      </c>
      <c r="P33" s="19">
        <v>0</v>
      </c>
      <c r="Q33" s="20">
        <v>0</v>
      </c>
    </row>
    <row r="34" spans="1:17" ht="23.25" customHeight="1">
      <c r="A34" s="336" t="s">
        <v>53</v>
      </c>
      <c r="B34" s="27">
        <v>30</v>
      </c>
      <c r="C34" s="19">
        <v>0</v>
      </c>
      <c r="D34" s="19">
        <v>0</v>
      </c>
      <c r="E34" s="19">
        <v>0</v>
      </c>
      <c r="F34" s="19">
        <v>0</v>
      </c>
      <c r="G34" s="19">
        <v>0</v>
      </c>
      <c r="H34" s="19">
        <v>0</v>
      </c>
      <c r="I34" s="19">
        <v>0</v>
      </c>
      <c r="J34" s="19">
        <v>1</v>
      </c>
      <c r="K34" s="19">
        <v>4</v>
      </c>
      <c r="L34" s="19">
        <v>2</v>
      </c>
      <c r="M34" s="19">
        <v>10</v>
      </c>
      <c r="N34" s="19">
        <v>7</v>
      </c>
      <c r="O34" s="19">
        <v>5</v>
      </c>
      <c r="P34" s="19">
        <v>1</v>
      </c>
      <c r="Q34" s="20">
        <v>0</v>
      </c>
    </row>
    <row r="35" spans="1:17" ht="23.25" customHeight="1">
      <c r="A35" s="336" t="s">
        <v>54</v>
      </c>
      <c r="B35" s="27">
        <v>25</v>
      </c>
      <c r="C35" s="19">
        <v>0</v>
      </c>
      <c r="D35" s="19">
        <v>0</v>
      </c>
      <c r="E35" s="19">
        <v>0</v>
      </c>
      <c r="F35" s="19">
        <v>0</v>
      </c>
      <c r="G35" s="19">
        <v>0</v>
      </c>
      <c r="H35" s="19">
        <v>0</v>
      </c>
      <c r="I35" s="19">
        <v>0</v>
      </c>
      <c r="J35" s="19">
        <v>2</v>
      </c>
      <c r="K35" s="19">
        <v>4</v>
      </c>
      <c r="L35" s="19">
        <v>2</v>
      </c>
      <c r="M35" s="19">
        <v>4</v>
      </c>
      <c r="N35" s="19">
        <v>2</v>
      </c>
      <c r="O35" s="19">
        <v>4</v>
      </c>
      <c r="P35" s="19">
        <v>7</v>
      </c>
      <c r="Q35" s="20">
        <v>0</v>
      </c>
    </row>
    <row r="36" spans="1:17" ht="23.25" customHeight="1">
      <c r="A36" s="336" t="s">
        <v>34</v>
      </c>
      <c r="B36" s="27">
        <v>0</v>
      </c>
      <c r="C36" s="19">
        <v>0</v>
      </c>
      <c r="D36" s="19">
        <v>0</v>
      </c>
      <c r="E36" s="19">
        <v>0</v>
      </c>
      <c r="F36" s="19">
        <v>0</v>
      </c>
      <c r="G36" s="19">
        <v>0</v>
      </c>
      <c r="H36" s="19">
        <v>0</v>
      </c>
      <c r="I36" s="19">
        <v>0</v>
      </c>
      <c r="J36" s="19">
        <v>0</v>
      </c>
      <c r="K36" s="19">
        <v>0</v>
      </c>
      <c r="L36" s="19">
        <v>0</v>
      </c>
      <c r="M36" s="19">
        <v>0</v>
      </c>
      <c r="N36" s="19">
        <v>0</v>
      </c>
      <c r="O36" s="19">
        <v>0</v>
      </c>
      <c r="P36" s="19">
        <v>0</v>
      </c>
      <c r="Q36" s="20">
        <v>0</v>
      </c>
    </row>
    <row r="37" spans="1:17" ht="28.5" customHeight="1">
      <c r="A37" s="337" t="s">
        <v>21</v>
      </c>
      <c r="B37" s="340" t="s">
        <v>2</v>
      </c>
      <c r="C37" s="340" t="s">
        <v>41</v>
      </c>
      <c r="D37" s="340" t="s">
        <v>42</v>
      </c>
      <c r="E37" s="340" t="s">
        <v>43</v>
      </c>
      <c r="F37" s="340" t="s">
        <v>44</v>
      </c>
      <c r="G37" s="340" t="s">
        <v>46</v>
      </c>
      <c r="H37" s="340" t="s">
        <v>45</v>
      </c>
      <c r="I37" s="340" t="s">
        <v>47</v>
      </c>
      <c r="J37" s="340" t="s">
        <v>48</v>
      </c>
      <c r="K37" s="340" t="s">
        <v>50</v>
      </c>
      <c r="L37" s="340" t="s">
        <v>49</v>
      </c>
      <c r="M37" s="340" t="s">
        <v>51</v>
      </c>
      <c r="N37" s="340" t="s">
        <v>52</v>
      </c>
      <c r="O37" s="340" t="s">
        <v>53</v>
      </c>
      <c r="P37" s="340" t="s">
        <v>54</v>
      </c>
      <c r="Q37" s="341" t="s">
        <v>34</v>
      </c>
    </row>
    <row r="38" spans="1:17" ht="21.75" customHeight="1">
      <c r="A38" s="336" t="s">
        <v>2</v>
      </c>
      <c r="B38" s="193">
        <v>25509</v>
      </c>
      <c r="C38" s="194">
        <v>0</v>
      </c>
      <c r="D38" s="194">
        <v>179</v>
      </c>
      <c r="E38" s="194">
        <v>2618</v>
      </c>
      <c r="F38" s="194">
        <v>7707</v>
      </c>
      <c r="G38" s="194">
        <v>4835</v>
      </c>
      <c r="H38" s="194">
        <v>3273</v>
      </c>
      <c r="I38" s="194">
        <v>2133</v>
      </c>
      <c r="J38" s="194">
        <v>1693</v>
      </c>
      <c r="K38" s="194">
        <v>1410</v>
      </c>
      <c r="L38" s="194">
        <v>940</v>
      </c>
      <c r="M38" s="194">
        <v>410</v>
      </c>
      <c r="N38" s="194">
        <v>179</v>
      </c>
      <c r="O38" s="194">
        <v>82</v>
      </c>
      <c r="P38" s="194">
        <v>50</v>
      </c>
      <c r="Q38" s="195">
        <v>0</v>
      </c>
    </row>
    <row r="39" spans="1:17" ht="21.75" customHeight="1">
      <c r="A39" s="336" t="s">
        <v>41</v>
      </c>
      <c r="B39" s="150">
        <v>0</v>
      </c>
      <c r="C39" s="19">
        <v>0</v>
      </c>
      <c r="D39" s="19">
        <v>0</v>
      </c>
      <c r="E39" s="19">
        <v>0</v>
      </c>
      <c r="F39" s="19">
        <v>0</v>
      </c>
      <c r="G39" s="19">
        <v>0</v>
      </c>
      <c r="H39" s="19">
        <v>0</v>
      </c>
      <c r="I39" s="19">
        <v>0</v>
      </c>
      <c r="J39" s="19">
        <v>0</v>
      </c>
      <c r="K39" s="19">
        <v>0</v>
      </c>
      <c r="L39" s="19">
        <v>0</v>
      </c>
      <c r="M39" s="19">
        <v>0</v>
      </c>
      <c r="N39" s="19">
        <v>0</v>
      </c>
      <c r="O39" s="19">
        <v>0</v>
      </c>
      <c r="P39" s="19">
        <v>0</v>
      </c>
      <c r="Q39" s="20">
        <v>0</v>
      </c>
    </row>
    <row r="40" spans="1:17" ht="21.75" customHeight="1">
      <c r="A40" s="336" t="s">
        <v>42</v>
      </c>
      <c r="B40" s="150">
        <v>41</v>
      </c>
      <c r="C40" s="19">
        <v>0</v>
      </c>
      <c r="D40" s="19">
        <v>22</v>
      </c>
      <c r="E40" s="19">
        <v>18</v>
      </c>
      <c r="F40" s="19">
        <v>1</v>
      </c>
      <c r="G40" s="19">
        <v>0</v>
      </c>
      <c r="H40" s="19">
        <v>0</v>
      </c>
      <c r="I40" s="19">
        <v>0</v>
      </c>
      <c r="J40" s="19">
        <v>0</v>
      </c>
      <c r="K40" s="19">
        <v>0</v>
      </c>
      <c r="L40" s="19">
        <v>0</v>
      </c>
      <c r="M40" s="19">
        <v>0</v>
      </c>
      <c r="N40" s="19">
        <v>0</v>
      </c>
      <c r="O40" s="19">
        <v>0</v>
      </c>
      <c r="P40" s="19">
        <v>0</v>
      </c>
      <c r="Q40" s="20">
        <v>0</v>
      </c>
    </row>
    <row r="41" spans="1:17" ht="21.75" customHeight="1">
      <c r="A41" s="336" t="s">
        <v>43</v>
      </c>
      <c r="B41" s="150">
        <v>1183</v>
      </c>
      <c r="C41" s="19">
        <v>0</v>
      </c>
      <c r="D41" s="19">
        <v>91</v>
      </c>
      <c r="E41" s="19">
        <v>839</v>
      </c>
      <c r="F41" s="19">
        <v>213</v>
      </c>
      <c r="G41" s="19">
        <v>30</v>
      </c>
      <c r="H41" s="19">
        <v>7</v>
      </c>
      <c r="I41" s="19">
        <v>2</v>
      </c>
      <c r="J41" s="19">
        <v>1</v>
      </c>
      <c r="K41" s="19">
        <v>0</v>
      </c>
      <c r="L41" s="19">
        <v>0</v>
      </c>
      <c r="M41" s="19">
        <v>0</v>
      </c>
      <c r="N41" s="19">
        <v>0</v>
      </c>
      <c r="O41" s="19">
        <v>0</v>
      </c>
      <c r="P41" s="19">
        <v>0</v>
      </c>
      <c r="Q41" s="20">
        <v>0</v>
      </c>
    </row>
    <row r="42" spans="1:17" ht="21.75" customHeight="1">
      <c r="A42" s="336" t="s">
        <v>44</v>
      </c>
      <c r="B42" s="150">
        <v>6209</v>
      </c>
      <c r="C42" s="19">
        <v>0</v>
      </c>
      <c r="D42" s="19">
        <v>50</v>
      </c>
      <c r="E42" s="19">
        <v>1330</v>
      </c>
      <c r="F42" s="19">
        <v>4208</v>
      </c>
      <c r="G42" s="19">
        <v>507</v>
      </c>
      <c r="H42" s="19">
        <v>85</v>
      </c>
      <c r="I42" s="19">
        <v>19</v>
      </c>
      <c r="J42" s="19">
        <v>6</v>
      </c>
      <c r="K42" s="19">
        <v>4</v>
      </c>
      <c r="L42" s="19">
        <v>0</v>
      </c>
      <c r="M42" s="19">
        <v>0</v>
      </c>
      <c r="N42" s="19">
        <v>0</v>
      </c>
      <c r="O42" s="19">
        <v>0</v>
      </c>
      <c r="P42" s="19">
        <v>0</v>
      </c>
      <c r="Q42" s="20">
        <v>0</v>
      </c>
    </row>
    <row r="43" spans="1:17" ht="21.75" customHeight="1">
      <c r="A43" s="336" t="s">
        <v>46</v>
      </c>
      <c r="B43" s="150">
        <v>5509</v>
      </c>
      <c r="C43" s="19">
        <v>0</v>
      </c>
      <c r="D43" s="19">
        <v>12</v>
      </c>
      <c r="E43" s="19">
        <v>315</v>
      </c>
      <c r="F43" s="19">
        <v>2460</v>
      </c>
      <c r="G43" s="19">
        <v>2240</v>
      </c>
      <c r="H43" s="19">
        <v>382</v>
      </c>
      <c r="I43" s="19">
        <v>78</v>
      </c>
      <c r="J43" s="19">
        <v>17</v>
      </c>
      <c r="K43" s="19">
        <v>4</v>
      </c>
      <c r="L43" s="19">
        <v>1</v>
      </c>
      <c r="M43" s="19">
        <v>0</v>
      </c>
      <c r="N43" s="19">
        <v>0</v>
      </c>
      <c r="O43" s="19">
        <v>0</v>
      </c>
      <c r="P43" s="19">
        <v>0</v>
      </c>
      <c r="Q43" s="20">
        <v>0</v>
      </c>
    </row>
    <row r="44" spans="1:17" ht="21.75" customHeight="1">
      <c r="A44" s="336" t="s">
        <v>45</v>
      </c>
      <c r="B44" s="150">
        <v>3732</v>
      </c>
      <c r="C44" s="19">
        <v>0</v>
      </c>
      <c r="D44" s="19">
        <v>2</v>
      </c>
      <c r="E44" s="19">
        <v>80</v>
      </c>
      <c r="F44" s="19">
        <v>565</v>
      </c>
      <c r="G44" s="19">
        <v>1373</v>
      </c>
      <c r="H44" s="19">
        <v>1338</v>
      </c>
      <c r="I44" s="19">
        <v>307</v>
      </c>
      <c r="J44" s="19">
        <v>52</v>
      </c>
      <c r="K44" s="19">
        <v>11</v>
      </c>
      <c r="L44" s="19">
        <v>4</v>
      </c>
      <c r="M44" s="19">
        <v>0</v>
      </c>
      <c r="N44" s="19">
        <v>0</v>
      </c>
      <c r="O44" s="19">
        <v>0</v>
      </c>
      <c r="P44" s="19">
        <v>0</v>
      </c>
      <c r="Q44" s="20">
        <v>0</v>
      </c>
    </row>
    <row r="45" spans="1:17" ht="21.75" customHeight="1">
      <c r="A45" s="336" t="s">
        <v>47</v>
      </c>
      <c r="B45" s="150">
        <v>2502</v>
      </c>
      <c r="C45" s="19">
        <v>0</v>
      </c>
      <c r="D45" s="19">
        <v>2</v>
      </c>
      <c r="E45" s="19">
        <v>20</v>
      </c>
      <c r="F45" s="19">
        <v>154</v>
      </c>
      <c r="G45" s="19">
        <v>431</v>
      </c>
      <c r="H45" s="19">
        <v>888</v>
      </c>
      <c r="I45" s="19">
        <v>724</v>
      </c>
      <c r="J45" s="19">
        <v>215</v>
      </c>
      <c r="K45" s="19">
        <v>52</v>
      </c>
      <c r="L45" s="19">
        <v>14</v>
      </c>
      <c r="M45" s="19">
        <v>1</v>
      </c>
      <c r="N45" s="19">
        <v>1</v>
      </c>
      <c r="O45" s="19">
        <v>0</v>
      </c>
      <c r="P45" s="19">
        <v>0</v>
      </c>
      <c r="Q45" s="20">
        <v>0</v>
      </c>
    </row>
    <row r="46" spans="1:17" ht="21.75" customHeight="1">
      <c r="A46" s="336" t="s">
        <v>48</v>
      </c>
      <c r="B46" s="150">
        <v>1980</v>
      </c>
      <c r="C46" s="19">
        <v>0</v>
      </c>
      <c r="D46" s="19">
        <v>0</v>
      </c>
      <c r="E46" s="19">
        <v>7</v>
      </c>
      <c r="F46" s="19">
        <v>65</v>
      </c>
      <c r="G46" s="19">
        <v>152</v>
      </c>
      <c r="H46" s="19">
        <v>371</v>
      </c>
      <c r="I46" s="19">
        <v>543</v>
      </c>
      <c r="J46" s="19">
        <v>576</v>
      </c>
      <c r="K46" s="19">
        <v>206</v>
      </c>
      <c r="L46" s="19">
        <v>51</v>
      </c>
      <c r="M46" s="19">
        <v>9</v>
      </c>
      <c r="N46" s="19">
        <v>0</v>
      </c>
      <c r="O46" s="19">
        <v>0</v>
      </c>
      <c r="P46" s="19">
        <v>0</v>
      </c>
      <c r="Q46" s="20">
        <v>0</v>
      </c>
    </row>
    <row r="47" spans="1:17" ht="21.75" customHeight="1">
      <c r="A47" s="336" t="s">
        <v>50</v>
      </c>
      <c r="B47" s="150">
        <v>1709</v>
      </c>
      <c r="C47" s="19">
        <v>0</v>
      </c>
      <c r="D47" s="168">
        <v>0</v>
      </c>
      <c r="E47" s="19">
        <v>7</v>
      </c>
      <c r="F47" s="19">
        <v>25</v>
      </c>
      <c r="G47" s="19">
        <v>68</v>
      </c>
      <c r="H47" s="19">
        <v>146</v>
      </c>
      <c r="I47" s="19">
        <v>289</v>
      </c>
      <c r="J47" s="19">
        <v>490</v>
      </c>
      <c r="K47" s="19">
        <v>488</v>
      </c>
      <c r="L47" s="19">
        <v>171</v>
      </c>
      <c r="M47" s="19">
        <v>18</v>
      </c>
      <c r="N47" s="19">
        <v>5</v>
      </c>
      <c r="O47" s="19">
        <v>2</v>
      </c>
      <c r="P47" s="19">
        <v>0</v>
      </c>
      <c r="Q47" s="20">
        <v>0</v>
      </c>
    </row>
    <row r="48" spans="1:17" ht="21.75" customHeight="1">
      <c r="A48" s="336" t="s">
        <v>49</v>
      </c>
      <c r="B48" s="150">
        <v>1243</v>
      </c>
      <c r="C48" s="19">
        <v>0</v>
      </c>
      <c r="D48" s="19">
        <v>0</v>
      </c>
      <c r="E48" s="19">
        <v>2</v>
      </c>
      <c r="F48" s="19">
        <v>8</v>
      </c>
      <c r="G48" s="19">
        <v>19</v>
      </c>
      <c r="H48" s="19">
        <v>39</v>
      </c>
      <c r="I48" s="19">
        <v>121</v>
      </c>
      <c r="J48" s="19">
        <v>213</v>
      </c>
      <c r="K48" s="19">
        <v>383</v>
      </c>
      <c r="L48" s="19">
        <v>358</v>
      </c>
      <c r="M48" s="19">
        <v>84</v>
      </c>
      <c r="N48" s="19">
        <v>14</v>
      </c>
      <c r="O48" s="19">
        <v>2</v>
      </c>
      <c r="P48" s="19">
        <v>0</v>
      </c>
      <c r="Q48" s="20">
        <v>0</v>
      </c>
    </row>
    <row r="49" spans="1:17" ht="21.75" customHeight="1">
      <c r="A49" s="336" t="s">
        <v>51</v>
      </c>
      <c r="B49" s="150">
        <v>695</v>
      </c>
      <c r="C49" s="19">
        <v>0</v>
      </c>
      <c r="D49" s="19">
        <v>0</v>
      </c>
      <c r="E49" s="19">
        <v>0</v>
      </c>
      <c r="F49" s="19">
        <v>3</v>
      </c>
      <c r="G49" s="19">
        <v>11</v>
      </c>
      <c r="H49" s="19">
        <v>10</v>
      </c>
      <c r="I49" s="19">
        <v>39</v>
      </c>
      <c r="J49" s="19">
        <v>79</v>
      </c>
      <c r="K49" s="19">
        <v>164</v>
      </c>
      <c r="L49" s="19">
        <v>202</v>
      </c>
      <c r="M49" s="19">
        <v>149</v>
      </c>
      <c r="N49" s="19">
        <v>31</v>
      </c>
      <c r="O49" s="19">
        <v>7</v>
      </c>
      <c r="P49" s="19">
        <v>0</v>
      </c>
      <c r="Q49" s="20">
        <v>0</v>
      </c>
    </row>
    <row r="50" spans="1:17" ht="21.75" customHeight="1">
      <c r="A50" s="336" t="s">
        <v>52</v>
      </c>
      <c r="B50" s="150">
        <v>372</v>
      </c>
      <c r="C50" s="19">
        <v>0</v>
      </c>
      <c r="D50" s="19">
        <v>0</v>
      </c>
      <c r="E50" s="19">
        <v>0</v>
      </c>
      <c r="F50" s="19">
        <v>3</v>
      </c>
      <c r="G50" s="19">
        <v>4</v>
      </c>
      <c r="H50" s="19">
        <v>5</v>
      </c>
      <c r="I50" s="19">
        <v>8</v>
      </c>
      <c r="J50" s="19">
        <v>29</v>
      </c>
      <c r="K50" s="19">
        <v>65</v>
      </c>
      <c r="L50" s="19">
        <v>86</v>
      </c>
      <c r="M50" s="19">
        <v>88</v>
      </c>
      <c r="N50" s="19">
        <v>59</v>
      </c>
      <c r="O50" s="19">
        <v>18</v>
      </c>
      <c r="P50" s="19">
        <v>7</v>
      </c>
      <c r="Q50" s="20">
        <v>0</v>
      </c>
    </row>
    <row r="51" spans="1:17" ht="21.75" customHeight="1">
      <c r="A51" s="336" t="s">
        <v>53</v>
      </c>
      <c r="B51" s="150">
        <v>185</v>
      </c>
      <c r="C51" s="19">
        <v>0</v>
      </c>
      <c r="D51" s="19">
        <v>0</v>
      </c>
      <c r="E51" s="19">
        <v>0</v>
      </c>
      <c r="F51" s="19">
        <v>2</v>
      </c>
      <c r="G51" s="19">
        <v>0</v>
      </c>
      <c r="H51" s="19">
        <v>2</v>
      </c>
      <c r="I51" s="19">
        <v>3</v>
      </c>
      <c r="J51" s="19">
        <v>12</v>
      </c>
      <c r="K51" s="19">
        <v>20</v>
      </c>
      <c r="L51" s="19">
        <v>31</v>
      </c>
      <c r="M51" s="19">
        <v>41</v>
      </c>
      <c r="N51" s="19">
        <v>43</v>
      </c>
      <c r="O51" s="19">
        <v>22</v>
      </c>
      <c r="P51" s="19">
        <v>9</v>
      </c>
      <c r="Q51" s="20">
        <v>0</v>
      </c>
    </row>
    <row r="52" spans="1:17" ht="21.75" customHeight="1">
      <c r="A52" s="336" t="s">
        <v>54</v>
      </c>
      <c r="B52" s="150">
        <v>149</v>
      </c>
      <c r="C52" s="19">
        <v>0</v>
      </c>
      <c r="D52" s="19">
        <v>0</v>
      </c>
      <c r="E52" s="19">
        <v>0</v>
      </c>
      <c r="F52" s="19">
        <v>0</v>
      </c>
      <c r="G52" s="19">
        <v>0</v>
      </c>
      <c r="H52" s="19">
        <v>0</v>
      </c>
      <c r="I52" s="19">
        <v>0</v>
      </c>
      <c r="J52" s="19">
        <v>3</v>
      </c>
      <c r="K52" s="19">
        <v>13</v>
      </c>
      <c r="L52" s="19">
        <v>22</v>
      </c>
      <c r="M52" s="19">
        <v>20</v>
      </c>
      <c r="N52" s="19">
        <v>26</v>
      </c>
      <c r="O52" s="19">
        <v>31</v>
      </c>
      <c r="P52" s="19">
        <v>34</v>
      </c>
      <c r="Q52" s="20">
        <v>0</v>
      </c>
    </row>
    <row r="53" spans="1:17" ht="21.75" customHeight="1">
      <c r="A53" s="336" t="s">
        <v>34</v>
      </c>
      <c r="B53" s="93">
        <v>0</v>
      </c>
      <c r="C53" s="21">
        <v>0</v>
      </c>
      <c r="D53" s="21">
        <v>0</v>
      </c>
      <c r="E53" s="21">
        <v>0</v>
      </c>
      <c r="F53" s="21">
        <v>0</v>
      </c>
      <c r="G53" s="21">
        <v>0</v>
      </c>
      <c r="H53" s="21">
        <v>0</v>
      </c>
      <c r="I53" s="21">
        <v>0</v>
      </c>
      <c r="J53" s="21">
        <v>0</v>
      </c>
      <c r="K53" s="21">
        <v>0</v>
      </c>
      <c r="L53" s="21">
        <v>0</v>
      </c>
      <c r="M53" s="21">
        <v>0</v>
      </c>
      <c r="N53" s="21">
        <v>0</v>
      </c>
      <c r="O53" s="21">
        <v>0</v>
      </c>
      <c r="P53" s="21">
        <v>0</v>
      </c>
      <c r="Q53" s="22">
        <v>0</v>
      </c>
    </row>
    <row r="54" spans="1:17" ht="27" customHeight="1">
      <c r="A54" s="337" t="s">
        <v>22</v>
      </c>
      <c r="B54" s="340" t="s">
        <v>2</v>
      </c>
      <c r="C54" s="340" t="s">
        <v>41</v>
      </c>
      <c r="D54" s="340" t="s">
        <v>42</v>
      </c>
      <c r="E54" s="340" t="s">
        <v>43</v>
      </c>
      <c r="F54" s="340" t="s">
        <v>44</v>
      </c>
      <c r="G54" s="340" t="s">
        <v>46</v>
      </c>
      <c r="H54" s="340" t="s">
        <v>45</v>
      </c>
      <c r="I54" s="340" t="s">
        <v>47</v>
      </c>
      <c r="J54" s="340" t="s">
        <v>48</v>
      </c>
      <c r="K54" s="340" t="s">
        <v>50</v>
      </c>
      <c r="L54" s="340" t="s">
        <v>49</v>
      </c>
      <c r="M54" s="340" t="s">
        <v>51</v>
      </c>
      <c r="N54" s="340" t="s">
        <v>52</v>
      </c>
      <c r="O54" s="340" t="s">
        <v>53</v>
      </c>
      <c r="P54" s="340" t="s">
        <v>54</v>
      </c>
      <c r="Q54" s="341" t="s">
        <v>34</v>
      </c>
    </row>
    <row r="55" spans="1:17" ht="21.75" customHeight="1">
      <c r="A55" s="336" t="s">
        <v>2</v>
      </c>
      <c r="B55" s="193">
        <v>10940</v>
      </c>
      <c r="C55" s="194">
        <v>0</v>
      </c>
      <c r="D55" s="194">
        <v>59</v>
      </c>
      <c r="E55" s="194">
        <v>996</v>
      </c>
      <c r="F55" s="194">
        <v>2930</v>
      </c>
      <c r="G55" s="194">
        <v>2024</v>
      </c>
      <c r="H55" s="194">
        <v>1348</v>
      </c>
      <c r="I55" s="194">
        <v>1013</v>
      </c>
      <c r="J55" s="194">
        <v>905</v>
      </c>
      <c r="K55" s="194">
        <v>737</v>
      </c>
      <c r="L55" s="194">
        <v>509</v>
      </c>
      <c r="M55" s="194">
        <v>258</v>
      </c>
      <c r="N55" s="194">
        <v>93</v>
      </c>
      <c r="O55" s="194">
        <v>41</v>
      </c>
      <c r="P55" s="194">
        <v>27</v>
      </c>
      <c r="Q55" s="195">
        <v>0</v>
      </c>
    </row>
    <row r="56" spans="1:17" ht="21.75" customHeight="1">
      <c r="A56" s="336" t="s">
        <v>41</v>
      </c>
      <c r="B56" s="150">
        <v>0</v>
      </c>
      <c r="C56" s="19">
        <v>0</v>
      </c>
      <c r="D56" s="19">
        <v>0</v>
      </c>
      <c r="E56" s="19">
        <v>0</v>
      </c>
      <c r="F56" s="19">
        <v>0</v>
      </c>
      <c r="G56" s="19">
        <v>0</v>
      </c>
      <c r="H56" s="19">
        <v>0</v>
      </c>
      <c r="I56" s="19">
        <v>0</v>
      </c>
      <c r="J56" s="19">
        <v>0</v>
      </c>
      <c r="K56" s="19">
        <v>0</v>
      </c>
      <c r="L56" s="19">
        <v>0</v>
      </c>
      <c r="M56" s="19">
        <v>0</v>
      </c>
      <c r="N56" s="19">
        <v>0</v>
      </c>
      <c r="O56" s="19">
        <v>0</v>
      </c>
      <c r="P56" s="19">
        <v>0</v>
      </c>
      <c r="Q56" s="20">
        <v>0</v>
      </c>
    </row>
    <row r="57" spans="1:17" ht="21.75" customHeight="1">
      <c r="A57" s="336" t="s">
        <v>42</v>
      </c>
      <c r="B57" s="150">
        <v>11</v>
      </c>
      <c r="C57" s="19">
        <v>0</v>
      </c>
      <c r="D57" s="19">
        <v>8</v>
      </c>
      <c r="E57" s="19">
        <v>2</v>
      </c>
      <c r="F57" s="19">
        <v>1</v>
      </c>
      <c r="G57" s="19">
        <v>0</v>
      </c>
      <c r="H57" s="19">
        <v>0</v>
      </c>
      <c r="I57" s="19">
        <v>0</v>
      </c>
      <c r="J57" s="19">
        <v>0</v>
      </c>
      <c r="K57" s="19">
        <v>0</v>
      </c>
      <c r="L57" s="19">
        <v>0</v>
      </c>
      <c r="M57" s="19">
        <v>0</v>
      </c>
      <c r="N57" s="19">
        <v>0</v>
      </c>
      <c r="O57" s="19">
        <v>0</v>
      </c>
      <c r="P57" s="19">
        <v>0</v>
      </c>
      <c r="Q57" s="20">
        <v>0</v>
      </c>
    </row>
    <row r="58" spans="1:17" ht="21.75" customHeight="1">
      <c r="A58" s="336" t="s">
        <v>43</v>
      </c>
      <c r="B58" s="150">
        <v>417</v>
      </c>
      <c r="C58" s="19">
        <v>0</v>
      </c>
      <c r="D58" s="19">
        <v>34</v>
      </c>
      <c r="E58" s="19">
        <v>275</v>
      </c>
      <c r="F58" s="19">
        <v>90</v>
      </c>
      <c r="G58" s="19">
        <v>13</v>
      </c>
      <c r="H58" s="19">
        <v>3</v>
      </c>
      <c r="I58" s="19">
        <v>1</v>
      </c>
      <c r="J58" s="19">
        <v>1</v>
      </c>
      <c r="K58" s="19">
        <v>0</v>
      </c>
      <c r="L58" s="19">
        <v>0</v>
      </c>
      <c r="M58" s="19">
        <v>0</v>
      </c>
      <c r="N58" s="19">
        <v>0</v>
      </c>
      <c r="O58" s="19">
        <v>0</v>
      </c>
      <c r="P58" s="19">
        <v>0</v>
      </c>
      <c r="Q58" s="20">
        <v>0</v>
      </c>
    </row>
    <row r="59" spans="1:17" ht="21.75" customHeight="1">
      <c r="A59" s="336" t="s">
        <v>44</v>
      </c>
      <c r="B59" s="150">
        <v>2324</v>
      </c>
      <c r="C59" s="19">
        <v>0</v>
      </c>
      <c r="D59" s="19">
        <v>11</v>
      </c>
      <c r="E59" s="19">
        <v>510</v>
      </c>
      <c r="F59" s="19">
        <v>1525</v>
      </c>
      <c r="G59" s="19">
        <v>216</v>
      </c>
      <c r="H59" s="19">
        <v>37</v>
      </c>
      <c r="I59" s="19">
        <v>15</v>
      </c>
      <c r="J59" s="19">
        <v>7</v>
      </c>
      <c r="K59" s="19">
        <v>1</v>
      </c>
      <c r="L59" s="19">
        <v>2</v>
      </c>
      <c r="M59" s="19">
        <v>0</v>
      </c>
      <c r="N59" s="19">
        <v>0</v>
      </c>
      <c r="O59" s="19">
        <v>0</v>
      </c>
      <c r="P59" s="19">
        <v>0</v>
      </c>
      <c r="Q59" s="20">
        <v>0</v>
      </c>
    </row>
    <row r="60" spans="1:17" ht="21.75" customHeight="1">
      <c r="A60" s="336" t="s">
        <v>46</v>
      </c>
      <c r="B60" s="150">
        <v>2183</v>
      </c>
      <c r="C60" s="19">
        <v>0</v>
      </c>
      <c r="D60" s="19">
        <v>4</v>
      </c>
      <c r="E60" s="19">
        <v>152</v>
      </c>
      <c r="F60" s="19">
        <v>935</v>
      </c>
      <c r="G60" s="19">
        <v>857</v>
      </c>
      <c r="H60" s="19">
        <v>146</v>
      </c>
      <c r="I60" s="19">
        <v>54</v>
      </c>
      <c r="J60" s="19">
        <v>28</v>
      </c>
      <c r="K60" s="19">
        <v>5</v>
      </c>
      <c r="L60" s="19">
        <v>0</v>
      </c>
      <c r="M60" s="19">
        <v>2</v>
      </c>
      <c r="N60" s="19">
        <v>0</v>
      </c>
      <c r="O60" s="19">
        <v>0</v>
      </c>
      <c r="P60" s="19">
        <v>0</v>
      </c>
      <c r="Q60" s="20">
        <v>0</v>
      </c>
    </row>
    <row r="61" spans="1:17" ht="21.75" customHeight="1">
      <c r="A61" s="336" t="s">
        <v>45</v>
      </c>
      <c r="B61" s="150">
        <v>1541</v>
      </c>
      <c r="C61" s="19">
        <v>0</v>
      </c>
      <c r="D61" s="19">
        <v>2</v>
      </c>
      <c r="E61" s="19">
        <v>31</v>
      </c>
      <c r="F61" s="19">
        <v>243</v>
      </c>
      <c r="G61" s="19">
        <v>590</v>
      </c>
      <c r="H61" s="19">
        <v>489</v>
      </c>
      <c r="I61" s="19">
        <v>130</v>
      </c>
      <c r="J61" s="19">
        <v>40</v>
      </c>
      <c r="K61" s="19">
        <v>11</v>
      </c>
      <c r="L61" s="19">
        <v>3</v>
      </c>
      <c r="M61" s="19">
        <v>2</v>
      </c>
      <c r="N61" s="19">
        <v>0</v>
      </c>
      <c r="O61" s="19">
        <v>0</v>
      </c>
      <c r="P61" s="19">
        <v>0</v>
      </c>
      <c r="Q61" s="20">
        <v>0</v>
      </c>
    </row>
    <row r="62" spans="1:17" ht="21.75" customHeight="1">
      <c r="A62" s="336" t="s">
        <v>47</v>
      </c>
      <c r="B62" s="150">
        <v>1116</v>
      </c>
      <c r="C62" s="19">
        <v>0</v>
      </c>
      <c r="D62" s="19">
        <v>0</v>
      </c>
      <c r="E62" s="19">
        <v>15</v>
      </c>
      <c r="F62" s="19">
        <v>72</v>
      </c>
      <c r="G62" s="19">
        <v>189</v>
      </c>
      <c r="H62" s="19">
        <v>360</v>
      </c>
      <c r="I62" s="19">
        <v>319</v>
      </c>
      <c r="J62" s="19">
        <v>114</v>
      </c>
      <c r="K62" s="19">
        <v>35</v>
      </c>
      <c r="L62" s="19">
        <v>10</v>
      </c>
      <c r="M62" s="19">
        <v>2</v>
      </c>
      <c r="N62" s="19">
        <v>0</v>
      </c>
      <c r="O62" s="19">
        <v>0</v>
      </c>
      <c r="P62" s="19">
        <v>0</v>
      </c>
      <c r="Q62" s="20">
        <v>0</v>
      </c>
    </row>
    <row r="63" spans="1:17" ht="21.75" customHeight="1">
      <c r="A63" s="336" t="s">
        <v>48</v>
      </c>
      <c r="B63" s="150">
        <v>996</v>
      </c>
      <c r="C63" s="19">
        <v>0</v>
      </c>
      <c r="D63" s="19">
        <v>0</v>
      </c>
      <c r="E63" s="19">
        <v>3</v>
      </c>
      <c r="F63" s="19">
        <v>37</v>
      </c>
      <c r="G63" s="19">
        <v>98</v>
      </c>
      <c r="H63" s="19">
        <v>173</v>
      </c>
      <c r="I63" s="19">
        <v>267</v>
      </c>
      <c r="J63" s="19">
        <v>301</v>
      </c>
      <c r="K63" s="19">
        <v>85</v>
      </c>
      <c r="L63" s="19">
        <v>28</v>
      </c>
      <c r="M63" s="19">
        <v>4</v>
      </c>
      <c r="N63" s="19">
        <v>0</v>
      </c>
      <c r="O63" s="19">
        <v>0</v>
      </c>
      <c r="P63" s="19">
        <v>0</v>
      </c>
      <c r="Q63" s="20">
        <v>0</v>
      </c>
    </row>
    <row r="64" spans="1:17" ht="21.75" customHeight="1">
      <c r="A64" s="336" t="s">
        <v>50</v>
      </c>
      <c r="B64" s="150">
        <v>846</v>
      </c>
      <c r="C64" s="19">
        <v>0</v>
      </c>
      <c r="D64" s="19">
        <v>0</v>
      </c>
      <c r="E64" s="19">
        <v>3</v>
      </c>
      <c r="F64" s="19">
        <v>13</v>
      </c>
      <c r="G64" s="19">
        <v>37</v>
      </c>
      <c r="H64" s="19">
        <v>81</v>
      </c>
      <c r="I64" s="19">
        <v>135</v>
      </c>
      <c r="J64" s="19">
        <v>232</v>
      </c>
      <c r="K64" s="19">
        <v>243</v>
      </c>
      <c r="L64" s="19">
        <v>75</v>
      </c>
      <c r="M64" s="19">
        <v>22</v>
      </c>
      <c r="N64" s="19">
        <v>3</v>
      </c>
      <c r="O64" s="19">
        <v>1</v>
      </c>
      <c r="P64" s="19">
        <v>1</v>
      </c>
      <c r="Q64" s="20">
        <v>0</v>
      </c>
    </row>
    <row r="65" spans="1:17" ht="21.75" customHeight="1">
      <c r="A65" s="336" t="s">
        <v>49</v>
      </c>
      <c r="B65" s="150">
        <v>624</v>
      </c>
      <c r="C65" s="19">
        <v>0</v>
      </c>
      <c r="D65" s="19">
        <v>0</v>
      </c>
      <c r="E65" s="19">
        <v>2</v>
      </c>
      <c r="F65" s="19">
        <v>9</v>
      </c>
      <c r="G65" s="19">
        <v>16</v>
      </c>
      <c r="H65" s="19">
        <v>36</v>
      </c>
      <c r="I65" s="19">
        <v>53</v>
      </c>
      <c r="J65" s="19">
        <v>112</v>
      </c>
      <c r="K65" s="19">
        <v>187</v>
      </c>
      <c r="L65" s="19">
        <v>146</v>
      </c>
      <c r="M65" s="19">
        <v>51</v>
      </c>
      <c r="N65" s="19">
        <v>8</v>
      </c>
      <c r="O65" s="19">
        <v>2</v>
      </c>
      <c r="P65" s="19">
        <v>2</v>
      </c>
      <c r="Q65" s="20">
        <v>0</v>
      </c>
    </row>
    <row r="66" spans="1:17" ht="21.75" customHeight="1">
      <c r="A66" s="336" t="s">
        <v>51</v>
      </c>
      <c r="B66" s="150">
        <v>489</v>
      </c>
      <c r="C66" s="19">
        <v>0</v>
      </c>
      <c r="D66" s="19">
        <v>0</v>
      </c>
      <c r="E66" s="19">
        <v>3</v>
      </c>
      <c r="F66" s="19">
        <v>5</v>
      </c>
      <c r="G66" s="19">
        <v>7</v>
      </c>
      <c r="H66" s="19">
        <v>16</v>
      </c>
      <c r="I66" s="19">
        <v>26</v>
      </c>
      <c r="J66" s="19">
        <v>46</v>
      </c>
      <c r="K66" s="19">
        <v>108</v>
      </c>
      <c r="L66" s="19">
        <v>145</v>
      </c>
      <c r="M66" s="19">
        <v>104</v>
      </c>
      <c r="N66" s="19">
        <v>21</v>
      </c>
      <c r="O66" s="19">
        <v>7</v>
      </c>
      <c r="P66" s="19">
        <v>1</v>
      </c>
      <c r="Q66" s="20">
        <v>0</v>
      </c>
    </row>
    <row r="67" spans="1:17" ht="21.75" customHeight="1">
      <c r="A67" s="336" t="s">
        <v>52</v>
      </c>
      <c r="B67" s="150">
        <v>239</v>
      </c>
      <c r="C67" s="19">
        <v>0</v>
      </c>
      <c r="D67" s="19">
        <v>0</v>
      </c>
      <c r="E67" s="19">
        <v>0</v>
      </c>
      <c r="F67" s="19">
        <v>0</v>
      </c>
      <c r="G67" s="19">
        <v>1</v>
      </c>
      <c r="H67" s="19">
        <v>5</v>
      </c>
      <c r="I67" s="19">
        <v>8</v>
      </c>
      <c r="J67" s="19">
        <v>22</v>
      </c>
      <c r="K67" s="19">
        <v>37</v>
      </c>
      <c r="L67" s="19">
        <v>68</v>
      </c>
      <c r="M67" s="19">
        <v>51</v>
      </c>
      <c r="N67" s="19">
        <v>34</v>
      </c>
      <c r="O67" s="19">
        <v>10</v>
      </c>
      <c r="P67" s="19">
        <v>3</v>
      </c>
      <c r="Q67" s="20">
        <v>0</v>
      </c>
    </row>
    <row r="68" spans="1:17" ht="21.75" customHeight="1">
      <c r="A68" s="336" t="s">
        <v>53</v>
      </c>
      <c r="B68" s="150">
        <v>104</v>
      </c>
      <c r="C68" s="19">
        <v>0</v>
      </c>
      <c r="D68" s="19">
        <v>0</v>
      </c>
      <c r="E68" s="19">
        <v>0</v>
      </c>
      <c r="F68" s="19">
        <v>0</v>
      </c>
      <c r="G68" s="19">
        <v>0</v>
      </c>
      <c r="H68" s="19">
        <v>1</v>
      </c>
      <c r="I68" s="19">
        <v>4</v>
      </c>
      <c r="J68" s="19">
        <v>1</v>
      </c>
      <c r="K68" s="19">
        <v>20</v>
      </c>
      <c r="L68" s="19">
        <v>28</v>
      </c>
      <c r="M68" s="19">
        <v>15</v>
      </c>
      <c r="N68" s="19">
        <v>19</v>
      </c>
      <c r="O68" s="19">
        <v>11</v>
      </c>
      <c r="P68" s="19">
        <v>5</v>
      </c>
      <c r="Q68" s="20">
        <v>0</v>
      </c>
    </row>
    <row r="69" spans="1:17" ht="21.75" customHeight="1">
      <c r="A69" s="336" t="s">
        <v>54</v>
      </c>
      <c r="B69" s="150">
        <v>50</v>
      </c>
      <c r="C69" s="19">
        <v>0</v>
      </c>
      <c r="D69" s="19">
        <v>0</v>
      </c>
      <c r="E69" s="19">
        <v>0</v>
      </c>
      <c r="F69" s="19">
        <v>0</v>
      </c>
      <c r="G69" s="19">
        <v>0</v>
      </c>
      <c r="H69" s="19">
        <v>1</v>
      </c>
      <c r="I69" s="19">
        <v>1</v>
      </c>
      <c r="J69" s="19">
        <v>1</v>
      </c>
      <c r="K69" s="19">
        <v>5</v>
      </c>
      <c r="L69" s="19">
        <v>4</v>
      </c>
      <c r="M69" s="19">
        <v>5</v>
      </c>
      <c r="N69" s="19">
        <v>8</v>
      </c>
      <c r="O69" s="19">
        <v>10</v>
      </c>
      <c r="P69" s="19">
        <v>15</v>
      </c>
      <c r="Q69" s="20">
        <v>0</v>
      </c>
    </row>
    <row r="70" spans="1:17" ht="21.75" customHeight="1">
      <c r="A70" s="336" t="s">
        <v>34</v>
      </c>
      <c r="B70" s="93">
        <v>0</v>
      </c>
      <c r="C70" s="21">
        <v>0</v>
      </c>
      <c r="D70" s="21">
        <v>0</v>
      </c>
      <c r="E70" s="21">
        <v>0</v>
      </c>
      <c r="F70" s="21">
        <v>0</v>
      </c>
      <c r="G70" s="21">
        <v>0</v>
      </c>
      <c r="H70" s="21">
        <v>0</v>
      </c>
      <c r="I70" s="21">
        <v>0</v>
      </c>
      <c r="J70" s="21">
        <v>0</v>
      </c>
      <c r="K70" s="21">
        <v>0</v>
      </c>
      <c r="L70" s="21">
        <v>0</v>
      </c>
      <c r="M70" s="21">
        <v>0</v>
      </c>
      <c r="N70" s="21">
        <v>0</v>
      </c>
      <c r="O70" s="21">
        <v>0</v>
      </c>
      <c r="P70" s="21">
        <v>0</v>
      </c>
      <c r="Q70" s="22">
        <v>0</v>
      </c>
    </row>
    <row r="71" spans="1:17" ht="27.75" customHeight="1">
      <c r="A71" s="337" t="s">
        <v>793</v>
      </c>
      <c r="B71" s="340" t="s">
        <v>2</v>
      </c>
      <c r="C71" s="340" t="s">
        <v>41</v>
      </c>
      <c r="D71" s="340" t="s">
        <v>42</v>
      </c>
      <c r="E71" s="340" t="s">
        <v>43</v>
      </c>
      <c r="F71" s="340" t="s">
        <v>44</v>
      </c>
      <c r="G71" s="340" t="s">
        <v>46</v>
      </c>
      <c r="H71" s="340" t="s">
        <v>45</v>
      </c>
      <c r="I71" s="340" t="s">
        <v>47</v>
      </c>
      <c r="J71" s="340" t="s">
        <v>48</v>
      </c>
      <c r="K71" s="340" t="s">
        <v>50</v>
      </c>
      <c r="L71" s="340" t="s">
        <v>49</v>
      </c>
      <c r="M71" s="340" t="s">
        <v>51</v>
      </c>
      <c r="N71" s="340" t="s">
        <v>52</v>
      </c>
      <c r="O71" s="340" t="s">
        <v>53</v>
      </c>
      <c r="P71" s="340" t="s">
        <v>54</v>
      </c>
      <c r="Q71" s="341" t="s">
        <v>34</v>
      </c>
    </row>
    <row r="72" spans="1:17" ht="21.75" customHeight="1">
      <c r="A72" s="336" t="s">
        <v>2</v>
      </c>
      <c r="B72" s="27">
        <v>262</v>
      </c>
      <c r="C72" s="27">
        <v>0</v>
      </c>
      <c r="D72" s="27">
        <v>1</v>
      </c>
      <c r="E72" s="27">
        <v>20</v>
      </c>
      <c r="F72" s="27">
        <v>97</v>
      </c>
      <c r="G72" s="27">
        <v>54</v>
      </c>
      <c r="H72" s="27">
        <v>28</v>
      </c>
      <c r="I72" s="27">
        <v>12</v>
      </c>
      <c r="J72" s="27">
        <v>11</v>
      </c>
      <c r="K72" s="27">
        <v>20</v>
      </c>
      <c r="L72" s="27">
        <v>12</v>
      </c>
      <c r="M72" s="27">
        <v>4</v>
      </c>
      <c r="N72" s="27">
        <v>3</v>
      </c>
      <c r="O72" s="27">
        <v>0</v>
      </c>
      <c r="P72" s="27">
        <v>0</v>
      </c>
      <c r="Q72" s="195">
        <v>0</v>
      </c>
    </row>
    <row r="73" spans="1:17" ht="21.75" customHeight="1">
      <c r="A73" s="336" t="s">
        <v>41</v>
      </c>
      <c r="B73" s="290">
        <v>0</v>
      </c>
      <c r="C73" s="168">
        <v>0</v>
      </c>
      <c r="D73" s="168">
        <v>0</v>
      </c>
      <c r="E73" s="168">
        <v>0</v>
      </c>
      <c r="F73" s="168">
        <v>0</v>
      </c>
      <c r="G73" s="168">
        <v>0</v>
      </c>
      <c r="H73" s="168">
        <v>0</v>
      </c>
      <c r="I73" s="168">
        <v>0</v>
      </c>
      <c r="J73" s="168">
        <v>0</v>
      </c>
      <c r="K73" s="168">
        <v>0</v>
      </c>
      <c r="L73" s="168">
        <v>0</v>
      </c>
      <c r="M73" s="168">
        <v>0</v>
      </c>
      <c r="N73" s="168">
        <v>0</v>
      </c>
      <c r="O73" s="168">
        <v>0</v>
      </c>
      <c r="P73" s="168">
        <v>0</v>
      </c>
      <c r="Q73" s="291">
        <v>0</v>
      </c>
    </row>
    <row r="74" spans="1:17" ht="21.75" customHeight="1">
      <c r="A74" s="336" t="s">
        <v>42</v>
      </c>
      <c r="B74" s="27">
        <v>0</v>
      </c>
      <c r="C74" s="19">
        <v>0</v>
      </c>
      <c r="D74" s="19">
        <v>0</v>
      </c>
      <c r="E74" s="19">
        <v>0</v>
      </c>
      <c r="F74" s="19">
        <v>0</v>
      </c>
      <c r="G74" s="19">
        <v>0</v>
      </c>
      <c r="H74" s="19">
        <v>0</v>
      </c>
      <c r="I74" s="19">
        <v>0</v>
      </c>
      <c r="J74" s="19">
        <v>0</v>
      </c>
      <c r="K74" s="19">
        <v>0</v>
      </c>
      <c r="L74" s="19">
        <v>0</v>
      </c>
      <c r="M74" s="19">
        <v>0</v>
      </c>
      <c r="N74" s="19">
        <v>0</v>
      </c>
      <c r="O74" s="19">
        <v>0</v>
      </c>
      <c r="P74" s="19">
        <v>0</v>
      </c>
      <c r="Q74" s="20">
        <v>0</v>
      </c>
    </row>
    <row r="75" spans="1:17" ht="21.75" customHeight="1">
      <c r="A75" s="336" t="s">
        <v>43</v>
      </c>
      <c r="B75" s="27">
        <v>12</v>
      </c>
      <c r="C75" s="19">
        <v>0</v>
      </c>
      <c r="D75" s="19">
        <v>0</v>
      </c>
      <c r="E75" s="19">
        <v>8</v>
      </c>
      <c r="F75" s="19">
        <v>2</v>
      </c>
      <c r="G75" s="19">
        <v>1</v>
      </c>
      <c r="H75" s="19">
        <v>1</v>
      </c>
      <c r="I75" s="19">
        <v>0</v>
      </c>
      <c r="J75" s="19">
        <v>0</v>
      </c>
      <c r="K75" s="19">
        <v>0</v>
      </c>
      <c r="L75" s="19">
        <v>0</v>
      </c>
      <c r="M75" s="19">
        <v>0</v>
      </c>
      <c r="N75" s="19">
        <v>0</v>
      </c>
      <c r="O75" s="19">
        <v>0</v>
      </c>
      <c r="P75" s="19">
        <v>0</v>
      </c>
      <c r="Q75" s="20">
        <v>0</v>
      </c>
    </row>
    <row r="76" spans="1:17" ht="21.75" customHeight="1">
      <c r="A76" s="336" t="s">
        <v>44</v>
      </c>
      <c r="B76" s="27">
        <v>65</v>
      </c>
      <c r="C76" s="19">
        <v>0</v>
      </c>
      <c r="D76" s="19">
        <v>1</v>
      </c>
      <c r="E76" s="19">
        <v>10</v>
      </c>
      <c r="F76" s="19">
        <v>47</v>
      </c>
      <c r="G76" s="19">
        <v>4</v>
      </c>
      <c r="H76" s="19">
        <v>3</v>
      </c>
      <c r="I76" s="19">
        <v>0</v>
      </c>
      <c r="J76" s="19">
        <v>0</v>
      </c>
      <c r="K76" s="19">
        <v>0</v>
      </c>
      <c r="L76" s="19">
        <v>0</v>
      </c>
      <c r="M76" s="19">
        <v>0</v>
      </c>
      <c r="N76" s="19">
        <v>0</v>
      </c>
      <c r="O76" s="19">
        <v>0</v>
      </c>
      <c r="P76" s="19">
        <v>0</v>
      </c>
      <c r="Q76" s="20">
        <v>0</v>
      </c>
    </row>
    <row r="77" spans="1:17" ht="21.75" customHeight="1">
      <c r="A77" s="336" t="s">
        <v>46</v>
      </c>
      <c r="B77" s="27">
        <v>50</v>
      </c>
      <c r="C77" s="19">
        <v>0</v>
      </c>
      <c r="D77" s="19">
        <v>0</v>
      </c>
      <c r="E77" s="19">
        <v>2</v>
      </c>
      <c r="F77" s="19">
        <v>30</v>
      </c>
      <c r="G77" s="19">
        <v>15</v>
      </c>
      <c r="H77" s="19">
        <v>2</v>
      </c>
      <c r="I77" s="19">
        <v>0</v>
      </c>
      <c r="J77" s="19">
        <v>1</v>
      </c>
      <c r="K77" s="19">
        <v>0</v>
      </c>
      <c r="L77" s="19">
        <v>0</v>
      </c>
      <c r="M77" s="19">
        <v>0</v>
      </c>
      <c r="N77" s="19">
        <v>0</v>
      </c>
      <c r="O77" s="19">
        <v>0</v>
      </c>
      <c r="P77" s="19">
        <v>0</v>
      </c>
      <c r="Q77" s="20">
        <v>0</v>
      </c>
    </row>
    <row r="78" spans="1:17" ht="21.75" customHeight="1">
      <c r="A78" s="336" t="s">
        <v>45</v>
      </c>
      <c r="B78" s="27">
        <v>54</v>
      </c>
      <c r="C78" s="19">
        <v>0</v>
      </c>
      <c r="D78" s="19">
        <v>0</v>
      </c>
      <c r="E78" s="19">
        <v>0</v>
      </c>
      <c r="F78" s="19">
        <v>15</v>
      </c>
      <c r="G78" s="19">
        <v>24</v>
      </c>
      <c r="H78" s="19">
        <v>12</v>
      </c>
      <c r="I78" s="19">
        <v>0</v>
      </c>
      <c r="J78" s="19">
        <v>3</v>
      </c>
      <c r="K78" s="19">
        <v>0</v>
      </c>
      <c r="L78" s="19">
        <v>0</v>
      </c>
      <c r="M78" s="19">
        <v>0</v>
      </c>
      <c r="N78" s="19">
        <v>0</v>
      </c>
      <c r="O78" s="19">
        <v>0</v>
      </c>
      <c r="P78" s="19">
        <v>0</v>
      </c>
      <c r="Q78" s="20">
        <v>0</v>
      </c>
    </row>
    <row r="79" spans="1:17" ht="21.75" customHeight="1">
      <c r="A79" s="336" t="s">
        <v>47</v>
      </c>
      <c r="B79" s="27">
        <v>19</v>
      </c>
      <c r="C79" s="19">
        <v>0</v>
      </c>
      <c r="D79" s="19">
        <v>0</v>
      </c>
      <c r="E79" s="19">
        <v>0</v>
      </c>
      <c r="F79" s="19">
        <v>1</v>
      </c>
      <c r="G79" s="19">
        <v>6</v>
      </c>
      <c r="H79" s="19">
        <v>5</v>
      </c>
      <c r="I79" s="19">
        <v>3</v>
      </c>
      <c r="J79" s="19">
        <v>1</v>
      </c>
      <c r="K79" s="19">
        <v>2</v>
      </c>
      <c r="L79" s="19">
        <v>0</v>
      </c>
      <c r="M79" s="19">
        <v>1</v>
      </c>
      <c r="N79" s="19">
        <v>0</v>
      </c>
      <c r="O79" s="19">
        <v>0</v>
      </c>
      <c r="P79" s="19">
        <v>0</v>
      </c>
      <c r="Q79" s="20">
        <v>0</v>
      </c>
    </row>
    <row r="80" spans="1:17" ht="21.75" customHeight="1">
      <c r="A80" s="336" t="s">
        <v>48</v>
      </c>
      <c r="B80" s="27">
        <v>16</v>
      </c>
      <c r="C80" s="19">
        <v>0</v>
      </c>
      <c r="D80" s="19">
        <v>0</v>
      </c>
      <c r="E80" s="19">
        <v>0</v>
      </c>
      <c r="F80" s="19">
        <v>2</v>
      </c>
      <c r="G80" s="19">
        <v>2</v>
      </c>
      <c r="H80" s="19">
        <v>2</v>
      </c>
      <c r="I80" s="19">
        <v>4</v>
      </c>
      <c r="J80" s="19">
        <v>3</v>
      </c>
      <c r="K80" s="19">
        <v>2</v>
      </c>
      <c r="L80" s="19">
        <v>1</v>
      </c>
      <c r="M80" s="19">
        <v>0</v>
      </c>
      <c r="N80" s="19">
        <v>0</v>
      </c>
      <c r="O80" s="19">
        <v>0</v>
      </c>
      <c r="P80" s="19">
        <v>0</v>
      </c>
      <c r="Q80" s="20">
        <v>0</v>
      </c>
    </row>
    <row r="81" spans="1:17" ht="21.75" customHeight="1">
      <c r="A81" s="336" t="s">
        <v>50</v>
      </c>
      <c r="B81" s="27">
        <v>16</v>
      </c>
      <c r="C81" s="19">
        <v>0</v>
      </c>
      <c r="D81" s="19">
        <v>0</v>
      </c>
      <c r="E81" s="19">
        <v>0</v>
      </c>
      <c r="F81" s="19">
        <v>0</v>
      </c>
      <c r="G81" s="19">
        <v>0</v>
      </c>
      <c r="H81" s="19">
        <v>2</v>
      </c>
      <c r="I81" s="19">
        <v>0</v>
      </c>
      <c r="J81" s="19">
        <v>2</v>
      </c>
      <c r="K81" s="19">
        <v>6</v>
      </c>
      <c r="L81" s="19">
        <v>5</v>
      </c>
      <c r="M81" s="19">
        <v>1</v>
      </c>
      <c r="N81" s="19">
        <v>0</v>
      </c>
      <c r="O81" s="19">
        <v>0</v>
      </c>
      <c r="P81" s="19">
        <v>0</v>
      </c>
      <c r="Q81" s="20">
        <v>0</v>
      </c>
    </row>
    <row r="82" spans="1:17" ht="21.75" customHeight="1">
      <c r="A82" s="336" t="s">
        <v>49</v>
      </c>
      <c r="B82" s="27">
        <v>14</v>
      </c>
      <c r="C82" s="19">
        <v>0</v>
      </c>
      <c r="D82" s="19">
        <v>0</v>
      </c>
      <c r="E82" s="19">
        <v>0</v>
      </c>
      <c r="F82" s="19">
        <v>0</v>
      </c>
      <c r="G82" s="19">
        <v>0</v>
      </c>
      <c r="H82" s="19">
        <v>0</v>
      </c>
      <c r="I82" s="19">
        <v>3</v>
      </c>
      <c r="J82" s="19">
        <v>1</v>
      </c>
      <c r="K82" s="19">
        <v>7</v>
      </c>
      <c r="L82" s="19">
        <v>2</v>
      </c>
      <c r="M82" s="19">
        <v>1</v>
      </c>
      <c r="N82" s="19">
        <v>0</v>
      </c>
      <c r="O82" s="19">
        <v>0</v>
      </c>
      <c r="P82" s="19">
        <v>0</v>
      </c>
      <c r="Q82" s="20">
        <v>0</v>
      </c>
    </row>
    <row r="83" spans="1:17" ht="21.75" customHeight="1">
      <c r="A83" s="336" t="s">
        <v>51</v>
      </c>
      <c r="B83" s="27">
        <v>9</v>
      </c>
      <c r="C83" s="19">
        <v>0</v>
      </c>
      <c r="D83" s="19">
        <v>0</v>
      </c>
      <c r="E83" s="19">
        <v>0</v>
      </c>
      <c r="F83" s="19">
        <v>0</v>
      </c>
      <c r="G83" s="19">
        <v>2</v>
      </c>
      <c r="H83" s="19">
        <v>1</v>
      </c>
      <c r="I83" s="19">
        <v>1</v>
      </c>
      <c r="J83" s="19">
        <v>0</v>
      </c>
      <c r="K83" s="19">
        <v>2</v>
      </c>
      <c r="L83" s="19">
        <v>2</v>
      </c>
      <c r="M83" s="19">
        <v>0</v>
      </c>
      <c r="N83" s="19">
        <v>1</v>
      </c>
      <c r="O83" s="19">
        <v>0</v>
      </c>
      <c r="P83" s="19">
        <v>0</v>
      </c>
      <c r="Q83" s="20">
        <v>0</v>
      </c>
    </row>
    <row r="84" spans="1:17" ht="21.75" customHeight="1">
      <c r="A84" s="336" t="s">
        <v>52</v>
      </c>
      <c r="B84" s="27">
        <v>1</v>
      </c>
      <c r="C84" s="19">
        <v>0</v>
      </c>
      <c r="D84" s="19">
        <v>0</v>
      </c>
      <c r="E84" s="19">
        <v>0</v>
      </c>
      <c r="F84" s="19">
        <v>0</v>
      </c>
      <c r="G84" s="19">
        <v>0</v>
      </c>
      <c r="H84" s="19">
        <v>0</v>
      </c>
      <c r="I84" s="19">
        <v>0</v>
      </c>
      <c r="J84" s="19">
        <v>0</v>
      </c>
      <c r="K84" s="19">
        <v>1</v>
      </c>
      <c r="L84" s="19">
        <v>0</v>
      </c>
      <c r="M84" s="19">
        <v>0</v>
      </c>
      <c r="N84" s="19">
        <v>0</v>
      </c>
      <c r="O84" s="19">
        <v>0</v>
      </c>
      <c r="P84" s="19">
        <v>0</v>
      </c>
      <c r="Q84" s="20">
        <v>0</v>
      </c>
    </row>
    <row r="85" spans="1:17" ht="21.75" customHeight="1">
      <c r="A85" s="336" t="s">
        <v>53</v>
      </c>
      <c r="B85" s="27">
        <v>3</v>
      </c>
      <c r="C85" s="19">
        <v>0</v>
      </c>
      <c r="D85" s="19">
        <v>0</v>
      </c>
      <c r="E85" s="19">
        <v>0</v>
      </c>
      <c r="F85" s="19">
        <v>0</v>
      </c>
      <c r="G85" s="19">
        <v>0</v>
      </c>
      <c r="H85" s="19">
        <v>0</v>
      </c>
      <c r="I85" s="19">
        <v>0</v>
      </c>
      <c r="J85" s="19">
        <v>0</v>
      </c>
      <c r="K85" s="19">
        <v>0</v>
      </c>
      <c r="L85" s="19">
        <v>2</v>
      </c>
      <c r="M85" s="19">
        <v>1</v>
      </c>
      <c r="N85" s="19">
        <v>0</v>
      </c>
      <c r="O85" s="19">
        <v>0</v>
      </c>
      <c r="P85" s="19">
        <v>0</v>
      </c>
      <c r="Q85" s="20">
        <v>0</v>
      </c>
    </row>
    <row r="86" spans="1:17" ht="21.75" customHeight="1">
      <c r="A86" s="336" t="s">
        <v>54</v>
      </c>
      <c r="B86" s="27">
        <v>3</v>
      </c>
      <c r="C86" s="19">
        <v>0</v>
      </c>
      <c r="D86" s="19">
        <v>0</v>
      </c>
      <c r="E86" s="19">
        <v>0</v>
      </c>
      <c r="F86" s="19">
        <v>0</v>
      </c>
      <c r="G86" s="19">
        <v>0</v>
      </c>
      <c r="H86" s="19">
        <v>0</v>
      </c>
      <c r="I86" s="19">
        <v>1</v>
      </c>
      <c r="J86" s="19">
        <v>0</v>
      </c>
      <c r="K86" s="19">
        <v>0</v>
      </c>
      <c r="L86" s="19">
        <v>0</v>
      </c>
      <c r="M86" s="19">
        <v>0</v>
      </c>
      <c r="N86" s="19">
        <v>2</v>
      </c>
      <c r="O86" s="19">
        <v>0</v>
      </c>
      <c r="P86" s="19">
        <v>0</v>
      </c>
      <c r="Q86" s="20">
        <v>0</v>
      </c>
    </row>
    <row r="87" spans="1:17" ht="21.75" customHeight="1">
      <c r="A87" s="338" t="s">
        <v>34</v>
      </c>
      <c r="B87" s="94">
        <v>0</v>
      </c>
      <c r="C87" s="21">
        <v>0</v>
      </c>
      <c r="D87" s="21">
        <v>0</v>
      </c>
      <c r="E87" s="21">
        <v>0</v>
      </c>
      <c r="F87" s="21">
        <v>0</v>
      </c>
      <c r="G87" s="21">
        <v>0</v>
      </c>
      <c r="H87" s="21">
        <v>0</v>
      </c>
      <c r="I87" s="21">
        <v>0</v>
      </c>
      <c r="J87" s="21">
        <v>0</v>
      </c>
      <c r="K87" s="21">
        <v>0</v>
      </c>
      <c r="L87" s="21">
        <v>0</v>
      </c>
      <c r="M87" s="21">
        <v>0</v>
      </c>
      <c r="N87" s="21">
        <v>0</v>
      </c>
      <c r="O87" s="21">
        <v>0</v>
      </c>
      <c r="P87" s="21">
        <v>0</v>
      </c>
      <c r="Q87" s="22">
        <v>0</v>
      </c>
    </row>
    <row r="88" spans="1:17" ht="29.25" customHeight="1">
      <c r="A88" s="337" t="s">
        <v>902</v>
      </c>
      <c r="B88" s="340" t="s">
        <v>2</v>
      </c>
      <c r="C88" s="340" t="s">
        <v>41</v>
      </c>
      <c r="D88" s="340" t="s">
        <v>42</v>
      </c>
      <c r="E88" s="340" t="s">
        <v>43</v>
      </c>
      <c r="F88" s="340" t="s">
        <v>44</v>
      </c>
      <c r="G88" s="340" t="s">
        <v>46</v>
      </c>
      <c r="H88" s="340" t="s">
        <v>45</v>
      </c>
      <c r="I88" s="340" t="s">
        <v>47</v>
      </c>
      <c r="J88" s="340" t="s">
        <v>48</v>
      </c>
      <c r="K88" s="340" t="s">
        <v>50</v>
      </c>
      <c r="L88" s="340" t="s">
        <v>49</v>
      </c>
      <c r="M88" s="340" t="s">
        <v>51</v>
      </c>
      <c r="N88" s="340" t="s">
        <v>52</v>
      </c>
      <c r="O88" s="340" t="s">
        <v>53</v>
      </c>
      <c r="P88" s="340" t="s">
        <v>54</v>
      </c>
      <c r="Q88" s="341" t="s">
        <v>34</v>
      </c>
    </row>
    <row r="89" spans="1:17" ht="21.75" customHeight="1">
      <c r="A89" s="336" t="s">
        <v>2</v>
      </c>
      <c r="B89" s="27">
        <v>4613</v>
      </c>
      <c r="C89" s="82">
        <v>0</v>
      </c>
      <c r="D89" s="82">
        <v>197</v>
      </c>
      <c r="E89" s="82">
        <v>1067</v>
      </c>
      <c r="F89" s="82">
        <v>1339</v>
      </c>
      <c r="G89" s="82">
        <v>895</v>
      </c>
      <c r="H89" s="82">
        <v>482</v>
      </c>
      <c r="I89" s="82">
        <v>261</v>
      </c>
      <c r="J89" s="82">
        <v>178</v>
      </c>
      <c r="K89" s="82">
        <v>99</v>
      </c>
      <c r="L89" s="82">
        <v>56</v>
      </c>
      <c r="M89" s="82">
        <v>17</v>
      </c>
      <c r="N89" s="82">
        <v>11</v>
      </c>
      <c r="O89" s="82">
        <v>4</v>
      </c>
      <c r="P89" s="82">
        <v>2</v>
      </c>
      <c r="Q89" s="83">
        <v>5</v>
      </c>
    </row>
    <row r="90" spans="1:17" ht="21.75" customHeight="1">
      <c r="A90" s="336" t="s">
        <v>41</v>
      </c>
      <c r="B90" s="27">
        <v>0</v>
      </c>
      <c r="C90" s="82">
        <v>0</v>
      </c>
      <c r="D90" s="82">
        <v>0</v>
      </c>
      <c r="E90" s="82">
        <v>0</v>
      </c>
      <c r="F90" s="82">
        <v>0</v>
      </c>
      <c r="G90" s="82">
        <v>0</v>
      </c>
      <c r="H90" s="82">
        <v>0</v>
      </c>
      <c r="I90" s="82">
        <v>0</v>
      </c>
      <c r="J90" s="82">
        <v>0</v>
      </c>
      <c r="K90" s="82">
        <v>0</v>
      </c>
      <c r="L90" s="82">
        <v>0</v>
      </c>
      <c r="M90" s="82">
        <v>0</v>
      </c>
      <c r="N90" s="82">
        <v>0</v>
      </c>
      <c r="O90" s="82">
        <v>0</v>
      </c>
      <c r="P90" s="82">
        <v>0</v>
      </c>
      <c r="Q90" s="83">
        <v>0</v>
      </c>
    </row>
    <row r="91" spans="1:17" ht="21.75" customHeight="1">
      <c r="A91" s="336" t="s">
        <v>42</v>
      </c>
      <c r="B91" s="27">
        <v>20</v>
      </c>
      <c r="C91" s="82">
        <v>0</v>
      </c>
      <c r="D91" s="82">
        <v>13</v>
      </c>
      <c r="E91" s="82">
        <v>6</v>
      </c>
      <c r="F91" s="82">
        <v>0</v>
      </c>
      <c r="G91" s="82">
        <v>1</v>
      </c>
      <c r="H91" s="82">
        <v>0</v>
      </c>
      <c r="I91" s="82">
        <v>0</v>
      </c>
      <c r="J91" s="82">
        <v>0</v>
      </c>
      <c r="K91" s="82">
        <v>0</v>
      </c>
      <c r="L91" s="82">
        <v>0</v>
      </c>
      <c r="M91" s="82">
        <v>0</v>
      </c>
      <c r="N91" s="82">
        <v>0</v>
      </c>
      <c r="O91" s="82">
        <v>0</v>
      </c>
      <c r="P91" s="82">
        <v>0</v>
      </c>
      <c r="Q91" s="83">
        <v>0</v>
      </c>
    </row>
    <row r="92" spans="1:17" ht="21.75" customHeight="1">
      <c r="A92" s="336" t="s">
        <v>43</v>
      </c>
      <c r="B92" s="27">
        <v>464</v>
      </c>
      <c r="C92" s="82">
        <v>0</v>
      </c>
      <c r="D92" s="82">
        <v>86</v>
      </c>
      <c r="E92" s="82">
        <v>306</v>
      </c>
      <c r="F92" s="82">
        <v>55</v>
      </c>
      <c r="G92" s="82">
        <v>11</v>
      </c>
      <c r="H92" s="82">
        <v>2</v>
      </c>
      <c r="I92" s="82">
        <v>3</v>
      </c>
      <c r="J92" s="82">
        <v>1</v>
      </c>
      <c r="K92" s="82">
        <v>0</v>
      </c>
      <c r="L92" s="82">
        <v>0</v>
      </c>
      <c r="M92" s="82">
        <v>0</v>
      </c>
      <c r="N92" s="82">
        <v>0</v>
      </c>
      <c r="O92" s="82">
        <v>0</v>
      </c>
      <c r="P92" s="82">
        <v>0</v>
      </c>
      <c r="Q92" s="83">
        <v>0</v>
      </c>
    </row>
    <row r="93" spans="1:17" ht="21.75" customHeight="1">
      <c r="A93" s="336" t="s">
        <v>44</v>
      </c>
      <c r="B93" s="27">
        <v>1198</v>
      </c>
      <c r="C93" s="82">
        <v>0</v>
      </c>
      <c r="D93" s="82">
        <v>61</v>
      </c>
      <c r="E93" s="82">
        <v>444</v>
      </c>
      <c r="F93" s="82">
        <v>545</v>
      </c>
      <c r="G93" s="82">
        <v>113</v>
      </c>
      <c r="H93" s="82">
        <v>22</v>
      </c>
      <c r="I93" s="82">
        <v>4</v>
      </c>
      <c r="J93" s="82">
        <v>4</v>
      </c>
      <c r="K93" s="82">
        <v>3</v>
      </c>
      <c r="L93" s="82">
        <v>2</v>
      </c>
      <c r="M93" s="82">
        <v>0</v>
      </c>
      <c r="N93" s="82">
        <v>0</v>
      </c>
      <c r="O93" s="82">
        <v>0</v>
      </c>
      <c r="P93" s="82">
        <v>0</v>
      </c>
      <c r="Q93" s="83">
        <v>0</v>
      </c>
    </row>
    <row r="94" spans="1:17" ht="21.75" customHeight="1">
      <c r="A94" s="336" t="s">
        <v>46</v>
      </c>
      <c r="B94" s="27">
        <v>1061</v>
      </c>
      <c r="C94" s="82">
        <v>0</v>
      </c>
      <c r="D94" s="82">
        <v>23</v>
      </c>
      <c r="E94" s="82">
        <v>170</v>
      </c>
      <c r="F94" s="82">
        <v>428</v>
      </c>
      <c r="G94" s="82">
        <v>331</v>
      </c>
      <c r="H94" s="82">
        <v>70</v>
      </c>
      <c r="I94" s="82">
        <v>23</v>
      </c>
      <c r="J94" s="82">
        <v>9</v>
      </c>
      <c r="K94" s="82">
        <v>3</v>
      </c>
      <c r="L94" s="82">
        <v>3</v>
      </c>
      <c r="M94" s="82">
        <v>0</v>
      </c>
      <c r="N94" s="82">
        <v>0</v>
      </c>
      <c r="O94" s="82">
        <v>0</v>
      </c>
      <c r="P94" s="82">
        <v>0</v>
      </c>
      <c r="Q94" s="83">
        <v>1</v>
      </c>
    </row>
    <row r="95" spans="1:17" ht="21.75" customHeight="1">
      <c r="A95" s="336" t="s">
        <v>45</v>
      </c>
      <c r="B95" s="27">
        <v>683</v>
      </c>
      <c r="C95" s="82">
        <v>0</v>
      </c>
      <c r="D95" s="82">
        <v>8</v>
      </c>
      <c r="E95" s="82">
        <v>87</v>
      </c>
      <c r="F95" s="82">
        <v>172</v>
      </c>
      <c r="G95" s="82">
        <v>227</v>
      </c>
      <c r="H95" s="82">
        <v>142</v>
      </c>
      <c r="I95" s="82">
        <v>30</v>
      </c>
      <c r="J95" s="82">
        <v>13</v>
      </c>
      <c r="K95" s="82">
        <v>2</v>
      </c>
      <c r="L95" s="82">
        <v>1</v>
      </c>
      <c r="M95" s="82">
        <v>1</v>
      </c>
      <c r="N95" s="82">
        <v>0</v>
      </c>
      <c r="O95" s="82">
        <v>0</v>
      </c>
      <c r="P95" s="82">
        <v>0</v>
      </c>
      <c r="Q95" s="83">
        <v>0</v>
      </c>
    </row>
    <row r="96" spans="1:17" ht="21.75" customHeight="1">
      <c r="A96" s="336" t="s">
        <v>47</v>
      </c>
      <c r="B96" s="27">
        <v>404</v>
      </c>
      <c r="C96" s="82">
        <v>0</v>
      </c>
      <c r="D96" s="82">
        <v>6</v>
      </c>
      <c r="E96" s="82">
        <v>32</v>
      </c>
      <c r="F96" s="82">
        <v>69</v>
      </c>
      <c r="G96" s="82">
        <v>103</v>
      </c>
      <c r="H96" s="82">
        <v>107</v>
      </c>
      <c r="I96" s="82">
        <v>68</v>
      </c>
      <c r="J96" s="82">
        <v>14</v>
      </c>
      <c r="K96" s="82">
        <v>3</v>
      </c>
      <c r="L96" s="82">
        <v>0</v>
      </c>
      <c r="M96" s="82">
        <v>0</v>
      </c>
      <c r="N96" s="82">
        <v>1</v>
      </c>
      <c r="O96" s="82">
        <v>0</v>
      </c>
      <c r="P96" s="82">
        <v>0</v>
      </c>
      <c r="Q96" s="83">
        <v>1</v>
      </c>
    </row>
    <row r="97" spans="1:17" ht="21.75" customHeight="1">
      <c r="A97" s="336" t="s">
        <v>48</v>
      </c>
      <c r="B97" s="27">
        <v>273</v>
      </c>
      <c r="C97" s="82">
        <v>0</v>
      </c>
      <c r="D97" s="82">
        <v>0</v>
      </c>
      <c r="E97" s="82">
        <v>14</v>
      </c>
      <c r="F97" s="82">
        <v>41</v>
      </c>
      <c r="G97" s="82">
        <v>50</v>
      </c>
      <c r="H97" s="82">
        <v>64</v>
      </c>
      <c r="I97" s="82">
        <v>47</v>
      </c>
      <c r="J97" s="82">
        <v>43</v>
      </c>
      <c r="K97" s="82">
        <v>13</v>
      </c>
      <c r="L97" s="82">
        <v>1</v>
      </c>
      <c r="M97" s="82">
        <v>0</v>
      </c>
      <c r="N97" s="82">
        <v>0</v>
      </c>
      <c r="O97" s="82">
        <v>0</v>
      </c>
      <c r="P97" s="82">
        <v>0</v>
      </c>
      <c r="Q97" s="83">
        <v>0</v>
      </c>
    </row>
    <row r="98" spans="1:17" ht="21.75" customHeight="1">
      <c r="A98" s="336" t="s">
        <v>50</v>
      </c>
      <c r="B98" s="27">
        <v>217</v>
      </c>
      <c r="C98" s="82">
        <v>0</v>
      </c>
      <c r="D98" s="82">
        <v>0</v>
      </c>
      <c r="E98" s="82">
        <v>3</v>
      </c>
      <c r="F98" s="82">
        <v>15</v>
      </c>
      <c r="G98" s="82">
        <v>32</v>
      </c>
      <c r="H98" s="82">
        <v>42</v>
      </c>
      <c r="I98" s="82">
        <v>46</v>
      </c>
      <c r="J98" s="82">
        <v>45</v>
      </c>
      <c r="K98" s="82">
        <v>26</v>
      </c>
      <c r="L98" s="82">
        <v>7</v>
      </c>
      <c r="M98" s="82">
        <v>1</v>
      </c>
      <c r="N98" s="82">
        <v>0</v>
      </c>
      <c r="O98" s="82">
        <v>0</v>
      </c>
      <c r="P98" s="82">
        <v>0</v>
      </c>
      <c r="Q98" s="83">
        <v>0</v>
      </c>
    </row>
    <row r="99" spans="1:17" ht="21.75" customHeight="1">
      <c r="A99" s="336" t="s">
        <v>49</v>
      </c>
      <c r="B99" s="27">
        <v>139</v>
      </c>
      <c r="C99" s="82">
        <v>0</v>
      </c>
      <c r="D99" s="82">
        <v>0</v>
      </c>
      <c r="E99" s="82">
        <v>4</v>
      </c>
      <c r="F99" s="82">
        <v>8</v>
      </c>
      <c r="G99" s="82">
        <v>16</v>
      </c>
      <c r="H99" s="82">
        <v>20</v>
      </c>
      <c r="I99" s="82">
        <v>22</v>
      </c>
      <c r="J99" s="82">
        <v>20</v>
      </c>
      <c r="K99" s="82">
        <v>27</v>
      </c>
      <c r="L99" s="82">
        <v>15</v>
      </c>
      <c r="M99" s="82">
        <v>4</v>
      </c>
      <c r="N99" s="82">
        <v>2</v>
      </c>
      <c r="O99" s="82">
        <v>0</v>
      </c>
      <c r="P99" s="82">
        <v>0</v>
      </c>
      <c r="Q99" s="83">
        <v>1</v>
      </c>
    </row>
    <row r="100" spans="1:17" ht="21.75" customHeight="1">
      <c r="A100" s="336" t="s">
        <v>51</v>
      </c>
      <c r="B100" s="27">
        <v>78</v>
      </c>
      <c r="C100" s="82">
        <v>0</v>
      </c>
      <c r="D100" s="82">
        <v>0</v>
      </c>
      <c r="E100" s="82">
        <v>0</v>
      </c>
      <c r="F100" s="82">
        <v>1</v>
      </c>
      <c r="G100" s="82">
        <v>5</v>
      </c>
      <c r="H100" s="82">
        <v>8</v>
      </c>
      <c r="I100" s="82">
        <v>10</v>
      </c>
      <c r="J100" s="82">
        <v>19</v>
      </c>
      <c r="K100" s="82">
        <v>13</v>
      </c>
      <c r="L100" s="82">
        <v>12</v>
      </c>
      <c r="M100" s="82">
        <v>6</v>
      </c>
      <c r="N100" s="82">
        <v>3</v>
      </c>
      <c r="O100" s="82">
        <v>1</v>
      </c>
      <c r="P100" s="82">
        <v>0</v>
      </c>
      <c r="Q100" s="83">
        <v>0</v>
      </c>
    </row>
    <row r="101" spans="1:17" ht="21.75" customHeight="1">
      <c r="A101" s="336" t="s">
        <v>52</v>
      </c>
      <c r="B101" s="27">
        <v>42</v>
      </c>
      <c r="C101" s="82">
        <v>0</v>
      </c>
      <c r="D101" s="82">
        <v>0</v>
      </c>
      <c r="E101" s="82">
        <v>1</v>
      </c>
      <c r="F101" s="82">
        <v>2</v>
      </c>
      <c r="G101" s="82">
        <v>5</v>
      </c>
      <c r="H101" s="82">
        <v>1</v>
      </c>
      <c r="I101" s="82">
        <v>5</v>
      </c>
      <c r="J101" s="82">
        <v>7</v>
      </c>
      <c r="K101" s="82">
        <v>5</v>
      </c>
      <c r="L101" s="82">
        <v>9</v>
      </c>
      <c r="M101" s="82">
        <v>3</v>
      </c>
      <c r="N101" s="82">
        <v>2</v>
      </c>
      <c r="O101" s="82">
        <v>1</v>
      </c>
      <c r="P101" s="82">
        <v>0</v>
      </c>
      <c r="Q101" s="83">
        <v>1</v>
      </c>
    </row>
    <row r="102" spans="1:17" ht="21.75" customHeight="1">
      <c r="A102" s="336" t="s">
        <v>53</v>
      </c>
      <c r="B102" s="27">
        <v>16</v>
      </c>
      <c r="C102" s="82">
        <v>0</v>
      </c>
      <c r="D102" s="82">
        <v>0</v>
      </c>
      <c r="E102" s="82">
        <v>0</v>
      </c>
      <c r="F102" s="82">
        <v>3</v>
      </c>
      <c r="G102" s="82">
        <v>0</v>
      </c>
      <c r="H102" s="82">
        <v>0</v>
      </c>
      <c r="I102" s="82">
        <v>2</v>
      </c>
      <c r="J102" s="82">
        <v>1</v>
      </c>
      <c r="K102" s="82">
        <v>2</v>
      </c>
      <c r="L102" s="82">
        <v>4</v>
      </c>
      <c r="M102" s="82">
        <v>2</v>
      </c>
      <c r="N102" s="82">
        <v>0</v>
      </c>
      <c r="O102" s="82">
        <v>1</v>
      </c>
      <c r="P102" s="82">
        <v>0</v>
      </c>
      <c r="Q102" s="83">
        <v>1</v>
      </c>
    </row>
    <row r="103" spans="1:17" ht="21.75" customHeight="1">
      <c r="A103" s="336" t="s">
        <v>54</v>
      </c>
      <c r="B103" s="27">
        <v>12</v>
      </c>
      <c r="C103" s="82">
        <v>0</v>
      </c>
      <c r="D103" s="82">
        <v>0</v>
      </c>
      <c r="E103" s="82">
        <v>0</v>
      </c>
      <c r="F103" s="82">
        <v>0</v>
      </c>
      <c r="G103" s="82">
        <v>0</v>
      </c>
      <c r="H103" s="82">
        <v>1</v>
      </c>
      <c r="I103" s="82">
        <v>1</v>
      </c>
      <c r="J103" s="82">
        <v>1</v>
      </c>
      <c r="K103" s="82">
        <v>2</v>
      </c>
      <c r="L103" s="82">
        <v>1</v>
      </c>
      <c r="M103" s="82">
        <v>0</v>
      </c>
      <c r="N103" s="82">
        <v>3</v>
      </c>
      <c r="O103" s="82">
        <v>1</v>
      </c>
      <c r="P103" s="82">
        <v>2</v>
      </c>
      <c r="Q103" s="83">
        <v>0</v>
      </c>
    </row>
    <row r="104" spans="1:17" ht="21.75" customHeight="1">
      <c r="A104" s="339" t="s">
        <v>34</v>
      </c>
      <c r="B104" s="94">
        <v>6</v>
      </c>
      <c r="C104" s="84">
        <v>0</v>
      </c>
      <c r="D104" s="84">
        <v>0</v>
      </c>
      <c r="E104" s="84">
        <v>0</v>
      </c>
      <c r="F104" s="84">
        <v>0</v>
      </c>
      <c r="G104" s="84">
        <v>1</v>
      </c>
      <c r="H104" s="84">
        <v>3</v>
      </c>
      <c r="I104" s="84">
        <v>0</v>
      </c>
      <c r="J104" s="84">
        <v>1</v>
      </c>
      <c r="K104" s="84">
        <v>0</v>
      </c>
      <c r="L104" s="84">
        <v>1</v>
      </c>
      <c r="M104" s="84">
        <v>0</v>
      </c>
      <c r="N104" s="84">
        <v>0</v>
      </c>
      <c r="O104" s="84">
        <v>0</v>
      </c>
      <c r="P104" s="84">
        <v>0</v>
      </c>
      <c r="Q104" s="85">
        <v>0</v>
      </c>
    </row>
    <row r="105" spans="1:17">
      <c r="A105" s="449" t="s">
        <v>889</v>
      </c>
      <c r="B105" s="450"/>
      <c r="C105" s="450"/>
      <c r="D105" s="450"/>
      <c r="E105" s="450"/>
      <c r="F105" s="450"/>
      <c r="G105" s="450"/>
      <c r="H105" s="450"/>
      <c r="I105" s="450"/>
      <c r="J105" s="450"/>
      <c r="K105" s="450"/>
      <c r="L105" s="450"/>
      <c r="M105" s="450"/>
      <c r="N105" s="450"/>
      <c r="O105" s="450"/>
      <c r="P105" s="450"/>
      <c r="Q105" s="450"/>
    </row>
    <row r="106" spans="1:17">
      <c r="A106" s="333" t="s">
        <v>33</v>
      </c>
      <c r="Q106" s="13"/>
    </row>
    <row r="107" spans="1:17">
      <c r="B107" s="13"/>
      <c r="C107" s="13"/>
      <c r="D107" s="13"/>
      <c r="E107" s="13"/>
      <c r="F107" s="13"/>
      <c r="G107" s="13"/>
      <c r="H107" s="13"/>
      <c r="I107" s="13"/>
      <c r="J107" s="13"/>
      <c r="K107" s="13"/>
      <c r="L107" s="13"/>
      <c r="M107" s="13"/>
      <c r="N107" s="13"/>
      <c r="O107" s="13"/>
      <c r="P107" s="13"/>
    </row>
  </sheetData>
  <mergeCells count="3">
    <mergeCell ref="A1:Q1"/>
    <mergeCell ref="B2:Q2"/>
    <mergeCell ref="A105:Q105"/>
  </mergeCells>
  <hyperlinks>
    <hyperlink ref="A106"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zoomScaleNormal="100" workbookViewId="0">
      <selection activeCell="S3" sqref="S3"/>
    </sheetView>
  </sheetViews>
  <sheetFormatPr defaultColWidth="11.42578125" defaultRowHeight="15"/>
  <cols>
    <col min="1" max="1" width="20" customWidth="1"/>
    <col min="2" max="8" width="9.5703125" customWidth="1"/>
    <col min="9" max="9" width="8.140625" customWidth="1"/>
    <col min="10" max="10" width="20" customWidth="1"/>
    <col min="11" max="17" width="9.5703125" customWidth="1"/>
    <col min="18" max="18" width="8.140625" customWidth="1"/>
    <col min="19" max="19" width="21.42578125" customWidth="1"/>
    <col min="20" max="26" width="9.5703125" customWidth="1"/>
    <col min="27" max="27" width="8.140625" customWidth="1"/>
    <col min="28" max="28" width="21.140625" customWidth="1"/>
    <col min="29" max="35" width="9.5703125" customWidth="1"/>
    <col min="36" max="36" width="8.28515625" customWidth="1"/>
  </cols>
  <sheetData>
    <row r="1" spans="1:36" s="18" customFormat="1" ht="32.25" customHeight="1">
      <c r="A1" s="423" t="s">
        <v>921</v>
      </c>
      <c r="B1" s="424"/>
      <c r="C1" s="424"/>
      <c r="D1" s="424"/>
      <c r="E1" s="424"/>
      <c r="F1" s="424"/>
      <c r="G1" s="424"/>
      <c r="H1" s="424"/>
      <c r="I1" s="424"/>
      <c r="J1" s="423" t="s">
        <v>922</v>
      </c>
      <c r="K1" s="424"/>
      <c r="L1" s="424"/>
      <c r="M1" s="424"/>
      <c r="N1" s="424"/>
      <c r="O1" s="424"/>
      <c r="P1" s="424"/>
      <c r="Q1" s="424"/>
      <c r="R1" s="424"/>
      <c r="S1" s="423" t="s">
        <v>923</v>
      </c>
      <c r="T1" s="424"/>
      <c r="U1" s="424"/>
      <c r="V1" s="424"/>
      <c r="W1" s="424"/>
      <c r="X1" s="424"/>
      <c r="Y1" s="424"/>
      <c r="Z1" s="424"/>
      <c r="AA1" s="424"/>
      <c r="AB1" s="423" t="s">
        <v>924</v>
      </c>
      <c r="AC1" s="424"/>
      <c r="AD1" s="424"/>
      <c r="AE1" s="424"/>
      <c r="AF1" s="424"/>
      <c r="AG1" s="424"/>
      <c r="AH1" s="424"/>
      <c r="AI1" s="424"/>
      <c r="AJ1" s="424"/>
    </row>
    <row r="2" spans="1:36" s="18" customFormat="1" ht="27.75" customHeight="1">
      <c r="A2" s="334" t="s">
        <v>895</v>
      </c>
      <c r="B2" s="447" t="s">
        <v>55</v>
      </c>
      <c r="C2" s="447"/>
      <c r="D2" s="447"/>
      <c r="E2" s="447"/>
      <c r="F2" s="447"/>
      <c r="G2" s="447"/>
      <c r="H2" s="447"/>
      <c r="I2" s="448"/>
      <c r="J2" s="334" t="s">
        <v>895</v>
      </c>
      <c r="K2" s="447" t="s">
        <v>878</v>
      </c>
      <c r="L2" s="447"/>
      <c r="M2" s="447"/>
      <c r="N2" s="447"/>
      <c r="O2" s="447"/>
      <c r="P2" s="447"/>
      <c r="Q2" s="447"/>
      <c r="R2" s="448"/>
      <c r="S2" s="334" t="s">
        <v>895</v>
      </c>
      <c r="T2" s="447" t="s">
        <v>885</v>
      </c>
      <c r="U2" s="447"/>
      <c r="V2" s="447"/>
      <c r="W2" s="447"/>
      <c r="X2" s="447"/>
      <c r="Y2" s="447"/>
      <c r="Z2" s="447"/>
      <c r="AA2" s="448"/>
      <c r="AB2" s="334" t="s">
        <v>895</v>
      </c>
      <c r="AC2" s="447" t="s">
        <v>883</v>
      </c>
      <c r="AD2" s="447"/>
      <c r="AE2" s="447"/>
      <c r="AF2" s="447"/>
      <c r="AG2" s="447"/>
      <c r="AH2" s="447"/>
      <c r="AI2" s="447"/>
      <c r="AJ2" s="448"/>
    </row>
    <row r="3" spans="1:36" s="18" customFormat="1" ht="30" customHeight="1">
      <c r="A3" s="335" t="s">
        <v>56</v>
      </c>
      <c r="B3" s="340" t="s">
        <v>2</v>
      </c>
      <c r="C3" s="340" t="s">
        <v>862</v>
      </c>
      <c r="D3" s="340" t="s">
        <v>863</v>
      </c>
      <c r="E3" s="340" t="s">
        <v>864</v>
      </c>
      <c r="F3" s="340" t="s">
        <v>865</v>
      </c>
      <c r="G3" s="340" t="s">
        <v>866</v>
      </c>
      <c r="H3" s="340" t="s">
        <v>867</v>
      </c>
      <c r="I3" s="341" t="s">
        <v>34</v>
      </c>
      <c r="J3" s="335" t="s">
        <v>877</v>
      </c>
      <c r="K3" s="340" t="s">
        <v>2</v>
      </c>
      <c r="L3" s="340" t="s">
        <v>862</v>
      </c>
      <c r="M3" s="340" t="s">
        <v>863</v>
      </c>
      <c r="N3" s="340" t="s">
        <v>864</v>
      </c>
      <c r="O3" s="340" t="s">
        <v>865</v>
      </c>
      <c r="P3" s="340" t="s">
        <v>866</v>
      </c>
      <c r="Q3" s="340" t="s">
        <v>867</v>
      </c>
      <c r="R3" s="341" t="s">
        <v>34</v>
      </c>
      <c r="S3" s="335" t="s">
        <v>884</v>
      </c>
      <c r="T3" s="340" t="s">
        <v>2</v>
      </c>
      <c r="U3" s="340" t="s">
        <v>862</v>
      </c>
      <c r="V3" s="340" t="s">
        <v>863</v>
      </c>
      <c r="W3" s="340" t="s">
        <v>864</v>
      </c>
      <c r="X3" s="340" t="s">
        <v>865</v>
      </c>
      <c r="Y3" s="340" t="s">
        <v>866</v>
      </c>
      <c r="Z3" s="340" t="s">
        <v>867</v>
      </c>
      <c r="AA3" s="341" t="s">
        <v>34</v>
      </c>
      <c r="AB3" s="335" t="s">
        <v>882</v>
      </c>
      <c r="AC3" s="340" t="s">
        <v>2</v>
      </c>
      <c r="AD3" s="340" t="s">
        <v>862</v>
      </c>
      <c r="AE3" s="340" t="s">
        <v>863</v>
      </c>
      <c r="AF3" s="340" t="s">
        <v>864</v>
      </c>
      <c r="AG3" s="340" t="s">
        <v>865</v>
      </c>
      <c r="AH3" s="340" t="s">
        <v>866</v>
      </c>
      <c r="AI3" s="340" t="s">
        <v>867</v>
      </c>
      <c r="AJ3" s="341" t="s">
        <v>34</v>
      </c>
    </row>
    <row r="4" spans="1:36" ht="21.75" customHeight="1">
      <c r="A4" s="336" t="s">
        <v>2</v>
      </c>
      <c r="B4" s="27">
        <v>45059</v>
      </c>
      <c r="C4" s="27">
        <v>11</v>
      </c>
      <c r="D4" s="27">
        <v>19056</v>
      </c>
      <c r="E4" s="27">
        <v>14153</v>
      </c>
      <c r="F4" s="27">
        <v>6599</v>
      </c>
      <c r="G4" s="27">
        <v>5001</v>
      </c>
      <c r="H4" s="27">
        <v>234</v>
      </c>
      <c r="I4" s="28">
        <v>5</v>
      </c>
      <c r="J4" s="336" t="s">
        <v>2</v>
      </c>
      <c r="K4" s="27">
        <v>43884</v>
      </c>
      <c r="L4" s="27">
        <v>11</v>
      </c>
      <c r="M4" s="27">
        <v>18640</v>
      </c>
      <c r="N4" s="27">
        <v>13730</v>
      </c>
      <c r="O4" s="27">
        <v>6409</v>
      </c>
      <c r="P4" s="27">
        <v>4860</v>
      </c>
      <c r="Q4" s="27">
        <v>229</v>
      </c>
      <c r="R4" s="28">
        <v>5</v>
      </c>
      <c r="S4" s="336" t="s">
        <v>2</v>
      </c>
      <c r="T4" s="27">
        <v>556</v>
      </c>
      <c r="U4" s="27">
        <v>0</v>
      </c>
      <c r="V4" s="27">
        <v>221</v>
      </c>
      <c r="W4" s="27">
        <v>196</v>
      </c>
      <c r="X4" s="27">
        <v>78</v>
      </c>
      <c r="Y4" s="27">
        <v>57</v>
      </c>
      <c r="Z4" s="27">
        <v>4</v>
      </c>
      <c r="AA4" s="195">
        <v>0</v>
      </c>
      <c r="AB4" s="407" t="s">
        <v>2</v>
      </c>
      <c r="AC4" s="27">
        <v>619</v>
      </c>
      <c r="AD4" s="27">
        <v>0</v>
      </c>
      <c r="AE4" s="27">
        <v>195</v>
      </c>
      <c r="AF4" s="27">
        <v>227</v>
      </c>
      <c r="AG4" s="27">
        <v>112</v>
      </c>
      <c r="AH4" s="27">
        <v>84</v>
      </c>
      <c r="AI4" s="27">
        <v>1</v>
      </c>
      <c r="AJ4" s="28">
        <v>0</v>
      </c>
    </row>
    <row r="5" spans="1:36" ht="21.75" customHeight="1">
      <c r="A5" s="336" t="s">
        <v>862</v>
      </c>
      <c r="B5" s="27">
        <v>0</v>
      </c>
      <c r="C5" s="82">
        <v>0</v>
      </c>
      <c r="D5" s="82">
        <v>0</v>
      </c>
      <c r="E5" s="82">
        <v>0</v>
      </c>
      <c r="F5" s="82">
        <v>0</v>
      </c>
      <c r="G5" s="82">
        <v>0</v>
      </c>
      <c r="H5" s="82">
        <v>0</v>
      </c>
      <c r="I5" s="83">
        <v>0</v>
      </c>
      <c r="J5" s="336" t="s">
        <v>862</v>
      </c>
      <c r="K5" s="27">
        <v>0</v>
      </c>
      <c r="L5" s="82">
        <v>0</v>
      </c>
      <c r="M5" s="82">
        <v>0</v>
      </c>
      <c r="N5" s="82">
        <v>0</v>
      </c>
      <c r="O5" s="82">
        <v>0</v>
      </c>
      <c r="P5" s="82">
        <v>0</v>
      </c>
      <c r="Q5" s="82">
        <v>0</v>
      </c>
      <c r="R5" s="83">
        <v>0</v>
      </c>
      <c r="S5" s="336" t="s">
        <v>862</v>
      </c>
      <c r="T5" s="27">
        <v>0</v>
      </c>
      <c r="U5" s="19">
        <v>0</v>
      </c>
      <c r="V5" s="19">
        <v>0</v>
      </c>
      <c r="W5" s="19">
        <v>0</v>
      </c>
      <c r="X5" s="19">
        <v>0</v>
      </c>
      <c r="Y5" s="19">
        <v>0</v>
      </c>
      <c r="Z5" s="19">
        <v>0</v>
      </c>
      <c r="AA5" s="20">
        <v>0</v>
      </c>
      <c r="AB5" s="407" t="s">
        <v>862</v>
      </c>
      <c r="AC5" s="27">
        <v>0</v>
      </c>
      <c r="AD5" s="19">
        <v>0</v>
      </c>
      <c r="AE5" s="19">
        <v>0</v>
      </c>
      <c r="AF5" s="19">
        <v>0</v>
      </c>
      <c r="AG5" s="19">
        <v>0</v>
      </c>
      <c r="AH5" s="19">
        <v>0</v>
      </c>
      <c r="AI5" s="19">
        <v>0</v>
      </c>
      <c r="AJ5" s="20">
        <v>0</v>
      </c>
    </row>
    <row r="6" spans="1:36" ht="21.75" customHeight="1">
      <c r="A6" s="336" t="s">
        <v>863</v>
      </c>
      <c r="B6" s="27">
        <v>13364</v>
      </c>
      <c r="C6" s="82">
        <v>8</v>
      </c>
      <c r="D6" s="82">
        <v>12081</v>
      </c>
      <c r="E6" s="82">
        <v>1189</v>
      </c>
      <c r="F6" s="82">
        <v>72</v>
      </c>
      <c r="G6" s="82">
        <v>14</v>
      </c>
      <c r="H6" s="82">
        <v>0</v>
      </c>
      <c r="I6" s="83">
        <v>0</v>
      </c>
      <c r="J6" s="336" t="s">
        <v>863</v>
      </c>
      <c r="K6" s="27">
        <v>13179</v>
      </c>
      <c r="L6" s="82">
        <v>8</v>
      </c>
      <c r="M6" s="82">
        <v>11896</v>
      </c>
      <c r="N6" s="82">
        <v>1189</v>
      </c>
      <c r="O6" s="82">
        <v>72</v>
      </c>
      <c r="P6" s="82">
        <v>14</v>
      </c>
      <c r="Q6" s="82">
        <v>0</v>
      </c>
      <c r="R6" s="83">
        <v>0</v>
      </c>
      <c r="S6" s="336" t="s">
        <v>863</v>
      </c>
      <c r="T6" s="27">
        <v>115</v>
      </c>
      <c r="U6" s="19">
        <v>0</v>
      </c>
      <c r="V6" s="19">
        <v>115</v>
      </c>
      <c r="W6" s="19">
        <v>0</v>
      </c>
      <c r="X6" s="19">
        <v>0</v>
      </c>
      <c r="Y6" s="19">
        <v>0</v>
      </c>
      <c r="Z6" s="19">
        <v>0</v>
      </c>
      <c r="AA6" s="20">
        <v>0</v>
      </c>
      <c r="AB6" s="407" t="s">
        <v>863</v>
      </c>
      <c r="AC6" s="27">
        <v>70</v>
      </c>
      <c r="AD6" s="19">
        <v>0</v>
      </c>
      <c r="AE6" s="19">
        <v>70</v>
      </c>
      <c r="AF6" s="19">
        <v>0</v>
      </c>
      <c r="AG6" s="19">
        <v>0</v>
      </c>
      <c r="AH6" s="19">
        <v>0</v>
      </c>
      <c r="AI6" s="19">
        <v>0</v>
      </c>
      <c r="AJ6" s="20">
        <v>0</v>
      </c>
    </row>
    <row r="7" spans="1:36" ht="21.75" customHeight="1">
      <c r="A7" s="336" t="s">
        <v>864</v>
      </c>
      <c r="B7" s="27">
        <v>16200</v>
      </c>
      <c r="C7" s="82">
        <v>3</v>
      </c>
      <c r="D7" s="82">
        <v>6263</v>
      </c>
      <c r="E7" s="82">
        <v>9029</v>
      </c>
      <c r="F7" s="82">
        <v>847</v>
      </c>
      <c r="G7" s="82">
        <v>56</v>
      </c>
      <c r="H7" s="82">
        <v>1</v>
      </c>
      <c r="I7" s="83">
        <v>1</v>
      </c>
      <c r="J7" s="336" t="s">
        <v>864</v>
      </c>
      <c r="K7" s="27">
        <v>15791</v>
      </c>
      <c r="L7" s="82">
        <v>3</v>
      </c>
      <c r="M7" s="82">
        <v>6079</v>
      </c>
      <c r="N7" s="82">
        <v>8804</v>
      </c>
      <c r="O7" s="82">
        <v>847</v>
      </c>
      <c r="P7" s="82">
        <v>56</v>
      </c>
      <c r="Q7" s="82">
        <v>1</v>
      </c>
      <c r="R7" s="83">
        <v>1</v>
      </c>
      <c r="S7" s="336" t="s">
        <v>864</v>
      </c>
      <c r="T7" s="27">
        <v>206</v>
      </c>
      <c r="U7" s="19">
        <v>0</v>
      </c>
      <c r="V7" s="19">
        <v>95</v>
      </c>
      <c r="W7" s="19">
        <v>111</v>
      </c>
      <c r="X7" s="19">
        <v>0</v>
      </c>
      <c r="Y7" s="19">
        <v>0</v>
      </c>
      <c r="Z7" s="19">
        <v>0</v>
      </c>
      <c r="AA7" s="20">
        <v>0</v>
      </c>
      <c r="AB7" s="407" t="s">
        <v>864</v>
      </c>
      <c r="AC7" s="27">
        <v>203</v>
      </c>
      <c r="AD7" s="19">
        <v>0</v>
      </c>
      <c r="AE7" s="19">
        <v>89</v>
      </c>
      <c r="AF7" s="19">
        <v>114</v>
      </c>
      <c r="AG7" s="19">
        <v>0</v>
      </c>
      <c r="AH7" s="19">
        <v>0</v>
      </c>
      <c r="AI7" s="19">
        <v>0</v>
      </c>
      <c r="AJ7" s="20">
        <v>0</v>
      </c>
    </row>
    <row r="8" spans="1:36" ht="21.75" customHeight="1">
      <c r="A8" s="336" t="s">
        <v>865</v>
      </c>
      <c r="B8" s="27">
        <v>7765</v>
      </c>
      <c r="C8" s="82">
        <v>0</v>
      </c>
      <c r="D8" s="82">
        <v>581</v>
      </c>
      <c r="E8" s="82">
        <v>3238</v>
      </c>
      <c r="F8" s="82">
        <v>3403</v>
      </c>
      <c r="G8" s="82">
        <v>542</v>
      </c>
      <c r="H8" s="82">
        <v>0</v>
      </c>
      <c r="I8" s="83">
        <v>1</v>
      </c>
      <c r="J8" s="336" t="s">
        <v>865</v>
      </c>
      <c r="K8" s="27">
        <v>7485</v>
      </c>
      <c r="L8" s="82">
        <v>0</v>
      </c>
      <c r="M8" s="82">
        <v>547</v>
      </c>
      <c r="N8" s="82">
        <v>3083</v>
      </c>
      <c r="O8" s="82">
        <v>3312</v>
      </c>
      <c r="P8" s="82">
        <v>542</v>
      </c>
      <c r="Q8" s="82">
        <v>0</v>
      </c>
      <c r="R8" s="83">
        <v>1</v>
      </c>
      <c r="S8" s="336" t="s">
        <v>865</v>
      </c>
      <c r="T8" s="27">
        <v>121</v>
      </c>
      <c r="U8" s="19">
        <v>0</v>
      </c>
      <c r="V8" s="19">
        <v>10</v>
      </c>
      <c r="W8" s="19">
        <v>73</v>
      </c>
      <c r="X8" s="19">
        <v>38</v>
      </c>
      <c r="Y8" s="19">
        <v>0</v>
      </c>
      <c r="Z8" s="19">
        <v>0</v>
      </c>
      <c r="AA8" s="20">
        <v>0</v>
      </c>
      <c r="AB8" s="407" t="s">
        <v>865</v>
      </c>
      <c r="AC8" s="27">
        <v>159</v>
      </c>
      <c r="AD8" s="19">
        <v>0</v>
      </c>
      <c r="AE8" s="19">
        <v>24</v>
      </c>
      <c r="AF8" s="19">
        <v>82</v>
      </c>
      <c r="AG8" s="19">
        <v>53</v>
      </c>
      <c r="AH8" s="19">
        <v>0</v>
      </c>
      <c r="AI8" s="19">
        <v>0</v>
      </c>
      <c r="AJ8" s="20">
        <v>0</v>
      </c>
    </row>
    <row r="9" spans="1:36" ht="21.75" customHeight="1">
      <c r="A9" s="336" t="s">
        <v>866</v>
      </c>
      <c r="B9" s="27">
        <v>7153</v>
      </c>
      <c r="C9" s="82">
        <v>0</v>
      </c>
      <c r="D9" s="82">
        <v>126</v>
      </c>
      <c r="E9" s="82">
        <v>688</v>
      </c>
      <c r="F9" s="82">
        <v>2243</v>
      </c>
      <c r="G9" s="82">
        <v>4019</v>
      </c>
      <c r="H9" s="82">
        <v>75</v>
      </c>
      <c r="I9" s="83">
        <v>2</v>
      </c>
      <c r="J9" s="336" t="s">
        <v>866</v>
      </c>
      <c r="K9" s="27">
        <v>6891</v>
      </c>
      <c r="L9" s="82">
        <v>0</v>
      </c>
      <c r="M9" s="82">
        <v>113</v>
      </c>
      <c r="N9" s="82">
        <v>645</v>
      </c>
      <c r="O9" s="82">
        <v>2147</v>
      </c>
      <c r="P9" s="82">
        <v>3909</v>
      </c>
      <c r="Q9" s="82">
        <v>75</v>
      </c>
      <c r="R9" s="83">
        <v>2</v>
      </c>
      <c r="S9" s="336" t="s">
        <v>866</v>
      </c>
      <c r="T9" s="27">
        <v>94</v>
      </c>
      <c r="U9" s="19">
        <v>0</v>
      </c>
      <c r="V9" s="19">
        <v>1</v>
      </c>
      <c r="W9" s="19">
        <v>12</v>
      </c>
      <c r="X9" s="19">
        <v>40</v>
      </c>
      <c r="Y9" s="19">
        <v>41</v>
      </c>
      <c r="Z9" s="19">
        <v>0</v>
      </c>
      <c r="AA9" s="20">
        <v>0</v>
      </c>
      <c r="AB9" s="407" t="s">
        <v>866</v>
      </c>
      <c r="AC9" s="27">
        <v>168</v>
      </c>
      <c r="AD9" s="19">
        <v>0</v>
      </c>
      <c r="AE9" s="19">
        <v>12</v>
      </c>
      <c r="AF9" s="19">
        <v>31</v>
      </c>
      <c r="AG9" s="19">
        <v>56</v>
      </c>
      <c r="AH9" s="19">
        <v>69</v>
      </c>
      <c r="AI9" s="19">
        <v>0</v>
      </c>
      <c r="AJ9" s="20">
        <v>0</v>
      </c>
    </row>
    <row r="10" spans="1:36" ht="21.75" customHeight="1">
      <c r="A10" s="336" t="s">
        <v>867</v>
      </c>
      <c r="B10" s="27">
        <v>571</v>
      </c>
      <c r="C10" s="82">
        <v>0</v>
      </c>
      <c r="D10" s="82">
        <v>5</v>
      </c>
      <c r="E10" s="82">
        <v>5</v>
      </c>
      <c r="F10" s="82">
        <v>33</v>
      </c>
      <c r="G10" s="82">
        <v>369</v>
      </c>
      <c r="H10" s="82">
        <v>158</v>
      </c>
      <c r="I10" s="83">
        <v>1</v>
      </c>
      <c r="J10" s="336" t="s">
        <v>867</v>
      </c>
      <c r="K10" s="27">
        <v>532</v>
      </c>
      <c r="L10" s="82">
        <v>0</v>
      </c>
      <c r="M10" s="82">
        <v>5</v>
      </c>
      <c r="N10" s="82">
        <v>5</v>
      </c>
      <c r="O10" s="82">
        <v>30</v>
      </c>
      <c r="P10" s="82">
        <v>338</v>
      </c>
      <c r="Q10" s="82">
        <v>153</v>
      </c>
      <c r="R10" s="83">
        <v>1</v>
      </c>
      <c r="S10" s="336" t="s">
        <v>867</v>
      </c>
      <c r="T10" s="27">
        <v>20</v>
      </c>
      <c r="U10" s="19">
        <v>0</v>
      </c>
      <c r="V10" s="19">
        <v>0</v>
      </c>
      <c r="W10" s="19">
        <v>0</v>
      </c>
      <c r="X10" s="19">
        <v>0</v>
      </c>
      <c r="Y10" s="19">
        <v>16</v>
      </c>
      <c r="Z10" s="19">
        <v>4</v>
      </c>
      <c r="AA10" s="20">
        <v>0</v>
      </c>
      <c r="AB10" s="407" t="s">
        <v>867</v>
      </c>
      <c r="AC10" s="27">
        <v>19</v>
      </c>
      <c r="AD10" s="19">
        <v>0</v>
      </c>
      <c r="AE10" s="19">
        <v>0</v>
      </c>
      <c r="AF10" s="19">
        <v>0</v>
      </c>
      <c r="AG10" s="19">
        <v>3</v>
      </c>
      <c r="AH10" s="19">
        <v>15</v>
      </c>
      <c r="AI10" s="19">
        <v>1</v>
      </c>
      <c r="AJ10" s="20">
        <v>0</v>
      </c>
    </row>
    <row r="11" spans="1:36" ht="21.75" customHeight="1">
      <c r="A11" s="336" t="s">
        <v>34</v>
      </c>
      <c r="B11" s="93">
        <v>6</v>
      </c>
      <c r="C11" s="84">
        <v>0</v>
      </c>
      <c r="D11" s="84">
        <v>0</v>
      </c>
      <c r="E11" s="84">
        <v>4</v>
      </c>
      <c r="F11" s="84">
        <v>1</v>
      </c>
      <c r="G11" s="84">
        <v>1</v>
      </c>
      <c r="H11" s="84">
        <v>0</v>
      </c>
      <c r="I11" s="85">
        <v>0</v>
      </c>
      <c r="J11" s="336" t="s">
        <v>34</v>
      </c>
      <c r="K11" s="93">
        <v>6</v>
      </c>
      <c r="L11" s="84">
        <v>0</v>
      </c>
      <c r="M11" s="84">
        <v>0</v>
      </c>
      <c r="N11" s="84">
        <v>4</v>
      </c>
      <c r="O11" s="84">
        <v>1</v>
      </c>
      <c r="P11" s="84">
        <v>1</v>
      </c>
      <c r="Q11" s="84">
        <v>0</v>
      </c>
      <c r="R11" s="85">
        <v>0</v>
      </c>
      <c r="S11" s="336" t="s">
        <v>34</v>
      </c>
      <c r="T11" s="93">
        <v>0</v>
      </c>
      <c r="U11" s="21">
        <v>0</v>
      </c>
      <c r="V11" s="21">
        <v>0</v>
      </c>
      <c r="W11" s="21">
        <v>0</v>
      </c>
      <c r="X11" s="21">
        <v>0</v>
      </c>
      <c r="Y11" s="21">
        <v>0</v>
      </c>
      <c r="Z11" s="21">
        <v>0</v>
      </c>
      <c r="AA11" s="22">
        <v>0</v>
      </c>
      <c r="AB11" s="407" t="s">
        <v>34</v>
      </c>
      <c r="AC11" s="93">
        <v>0</v>
      </c>
      <c r="AD11" s="21">
        <v>0</v>
      </c>
      <c r="AE11" s="21">
        <v>0</v>
      </c>
      <c r="AF11" s="21">
        <v>0</v>
      </c>
      <c r="AG11" s="21">
        <v>0</v>
      </c>
      <c r="AH11" s="21">
        <v>0</v>
      </c>
      <c r="AI11" s="21">
        <v>0</v>
      </c>
      <c r="AJ11" s="22">
        <v>0</v>
      </c>
    </row>
    <row r="12" spans="1:36" ht="27.75" customHeight="1">
      <c r="A12" s="337" t="s">
        <v>20</v>
      </c>
      <c r="B12" s="340" t="s">
        <v>2</v>
      </c>
      <c r="C12" s="340" t="s">
        <v>862</v>
      </c>
      <c r="D12" s="340" t="s">
        <v>863</v>
      </c>
      <c r="E12" s="340" t="s">
        <v>864</v>
      </c>
      <c r="F12" s="340" t="s">
        <v>865</v>
      </c>
      <c r="G12" s="340" t="s">
        <v>866</v>
      </c>
      <c r="H12" s="340" t="s">
        <v>867</v>
      </c>
      <c r="I12" s="341" t="s">
        <v>34</v>
      </c>
      <c r="J12" s="337" t="s">
        <v>20</v>
      </c>
      <c r="K12" s="340" t="s">
        <v>2</v>
      </c>
      <c r="L12" s="340" t="s">
        <v>862</v>
      </c>
      <c r="M12" s="340" t="s">
        <v>863</v>
      </c>
      <c r="N12" s="340" t="s">
        <v>864</v>
      </c>
      <c r="O12" s="340" t="s">
        <v>865</v>
      </c>
      <c r="P12" s="340" t="s">
        <v>866</v>
      </c>
      <c r="Q12" s="340" t="s">
        <v>867</v>
      </c>
      <c r="R12" s="341" t="s">
        <v>34</v>
      </c>
      <c r="S12" s="337" t="s">
        <v>20</v>
      </c>
      <c r="T12" s="340" t="s">
        <v>2</v>
      </c>
      <c r="U12" s="340" t="s">
        <v>862</v>
      </c>
      <c r="V12" s="340" t="s">
        <v>863</v>
      </c>
      <c r="W12" s="340" t="s">
        <v>864</v>
      </c>
      <c r="X12" s="340" t="s">
        <v>865</v>
      </c>
      <c r="Y12" s="340" t="s">
        <v>866</v>
      </c>
      <c r="Z12" s="340" t="s">
        <v>867</v>
      </c>
      <c r="AA12" s="341" t="s">
        <v>34</v>
      </c>
      <c r="AB12" s="337" t="s">
        <v>20</v>
      </c>
      <c r="AC12" s="340" t="s">
        <v>2</v>
      </c>
      <c r="AD12" s="340" t="s">
        <v>862</v>
      </c>
      <c r="AE12" s="340" t="s">
        <v>863</v>
      </c>
      <c r="AF12" s="340" t="s">
        <v>864</v>
      </c>
      <c r="AG12" s="340" t="s">
        <v>865</v>
      </c>
      <c r="AH12" s="340" t="s">
        <v>866</v>
      </c>
      <c r="AI12" s="340" t="s">
        <v>867</v>
      </c>
      <c r="AJ12" s="341" t="s">
        <v>34</v>
      </c>
    </row>
    <row r="13" spans="1:36" ht="23.25" customHeight="1">
      <c r="A13" s="336" t="s">
        <v>2</v>
      </c>
      <c r="B13" s="27">
        <v>3997</v>
      </c>
      <c r="C13" s="27">
        <v>0</v>
      </c>
      <c r="D13" s="27">
        <v>1975</v>
      </c>
      <c r="E13" s="27">
        <v>1296</v>
      </c>
      <c r="F13" s="27">
        <v>416</v>
      </c>
      <c r="G13" s="27">
        <v>282</v>
      </c>
      <c r="H13" s="27">
        <v>28</v>
      </c>
      <c r="I13" s="195">
        <v>0</v>
      </c>
      <c r="J13" s="407" t="s">
        <v>2</v>
      </c>
      <c r="K13" s="27">
        <v>3853</v>
      </c>
      <c r="L13" s="27">
        <v>0</v>
      </c>
      <c r="M13" s="27">
        <v>1942</v>
      </c>
      <c r="N13" s="27">
        <v>1228</v>
      </c>
      <c r="O13" s="27">
        <v>390</v>
      </c>
      <c r="P13" s="27">
        <v>265</v>
      </c>
      <c r="Q13" s="27">
        <v>28</v>
      </c>
      <c r="R13" s="28">
        <v>0</v>
      </c>
      <c r="S13" s="336" t="s">
        <v>2</v>
      </c>
      <c r="T13" s="27">
        <v>41</v>
      </c>
      <c r="U13" s="27">
        <v>0</v>
      </c>
      <c r="V13" s="27">
        <v>10</v>
      </c>
      <c r="W13" s="27">
        <v>20</v>
      </c>
      <c r="X13" s="27">
        <v>8</v>
      </c>
      <c r="Y13" s="27">
        <v>3</v>
      </c>
      <c r="Z13" s="27">
        <v>0</v>
      </c>
      <c r="AA13" s="195">
        <v>0</v>
      </c>
      <c r="AB13" s="407" t="s">
        <v>2</v>
      </c>
      <c r="AC13" s="27">
        <v>103</v>
      </c>
      <c r="AD13" s="27">
        <v>0</v>
      </c>
      <c r="AE13" s="27">
        <v>23</v>
      </c>
      <c r="AF13" s="27">
        <v>48</v>
      </c>
      <c r="AG13" s="27">
        <v>18</v>
      </c>
      <c r="AH13" s="27">
        <v>14</v>
      </c>
      <c r="AI13" s="27">
        <v>0</v>
      </c>
      <c r="AJ13" s="28">
        <v>0</v>
      </c>
    </row>
    <row r="14" spans="1:36" ht="23.25" customHeight="1">
      <c r="A14" s="336" t="s">
        <v>862</v>
      </c>
      <c r="B14" s="27">
        <v>0</v>
      </c>
      <c r="C14" s="19">
        <v>0</v>
      </c>
      <c r="D14" s="19">
        <v>0</v>
      </c>
      <c r="E14" s="19">
        <v>0</v>
      </c>
      <c r="F14" s="19">
        <v>0</v>
      </c>
      <c r="G14" s="19">
        <v>0</v>
      </c>
      <c r="H14" s="19">
        <v>0</v>
      </c>
      <c r="I14" s="20">
        <v>0</v>
      </c>
      <c r="J14" s="336" t="s">
        <v>862</v>
      </c>
      <c r="K14" s="27">
        <v>0</v>
      </c>
      <c r="L14" s="19">
        <v>0</v>
      </c>
      <c r="M14" s="19">
        <v>0</v>
      </c>
      <c r="N14" s="19">
        <v>0</v>
      </c>
      <c r="O14" s="19">
        <v>0</v>
      </c>
      <c r="P14" s="19">
        <v>0</v>
      </c>
      <c r="Q14" s="19">
        <v>0</v>
      </c>
      <c r="R14" s="20">
        <v>0</v>
      </c>
      <c r="S14" s="336" t="s">
        <v>862</v>
      </c>
      <c r="T14" s="27">
        <v>0</v>
      </c>
      <c r="U14" s="19">
        <v>0</v>
      </c>
      <c r="V14" s="19">
        <v>0</v>
      </c>
      <c r="W14" s="19">
        <v>0</v>
      </c>
      <c r="X14" s="19">
        <v>0</v>
      </c>
      <c r="Y14" s="19">
        <v>0</v>
      </c>
      <c r="Z14" s="19">
        <v>0</v>
      </c>
      <c r="AA14" s="20">
        <v>0</v>
      </c>
      <c r="AB14" s="407" t="s">
        <v>862</v>
      </c>
      <c r="AC14" s="27">
        <v>0</v>
      </c>
      <c r="AD14" s="19">
        <v>0</v>
      </c>
      <c r="AE14" s="19">
        <v>0</v>
      </c>
      <c r="AF14" s="19">
        <v>0</v>
      </c>
      <c r="AG14" s="19">
        <v>0</v>
      </c>
      <c r="AH14" s="19">
        <v>0</v>
      </c>
      <c r="AI14" s="19">
        <v>0</v>
      </c>
      <c r="AJ14" s="20">
        <v>0</v>
      </c>
    </row>
    <row r="15" spans="1:36" ht="23.25" customHeight="1">
      <c r="A15" s="336" t="s">
        <v>863</v>
      </c>
      <c r="B15" s="27">
        <v>1497</v>
      </c>
      <c r="C15" s="19">
        <v>0</v>
      </c>
      <c r="D15" s="19">
        <v>1345</v>
      </c>
      <c r="E15" s="19">
        <v>142</v>
      </c>
      <c r="F15" s="19">
        <v>8</v>
      </c>
      <c r="G15" s="19">
        <v>2</v>
      </c>
      <c r="H15" s="19">
        <v>0</v>
      </c>
      <c r="I15" s="20">
        <v>0</v>
      </c>
      <c r="J15" s="407" t="s">
        <v>863</v>
      </c>
      <c r="K15" s="27">
        <v>1485</v>
      </c>
      <c r="L15" s="19">
        <v>0</v>
      </c>
      <c r="M15" s="19">
        <v>1333</v>
      </c>
      <c r="N15" s="19">
        <v>142</v>
      </c>
      <c r="O15" s="19">
        <v>8</v>
      </c>
      <c r="P15" s="19">
        <v>2</v>
      </c>
      <c r="Q15" s="19">
        <v>0</v>
      </c>
      <c r="R15" s="20">
        <v>0</v>
      </c>
      <c r="S15" s="336" t="s">
        <v>863</v>
      </c>
      <c r="T15" s="27">
        <v>5</v>
      </c>
      <c r="U15" s="19">
        <v>0</v>
      </c>
      <c r="V15" s="19">
        <v>5</v>
      </c>
      <c r="W15" s="19">
        <v>0</v>
      </c>
      <c r="X15" s="19">
        <v>0</v>
      </c>
      <c r="Y15" s="19">
        <v>0</v>
      </c>
      <c r="Z15" s="19">
        <v>0</v>
      </c>
      <c r="AA15" s="20">
        <v>0</v>
      </c>
      <c r="AB15" s="407" t="s">
        <v>863</v>
      </c>
      <c r="AC15" s="27">
        <v>7</v>
      </c>
      <c r="AD15" s="19">
        <v>0</v>
      </c>
      <c r="AE15" s="19">
        <v>7</v>
      </c>
      <c r="AF15" s="19">
        <v>0</v>
      </c>
      <c r="AG15" s="19">
        <v>0</v>
      </c>
      <c r="AH15" s="19">
        <v>0</v>
      </c>
      <c r="AI15" s="19">
        <v>0</v>
      </c>
      <c r="AJ15" s="20">
        <v>0</v>
      </c>
    </row>
    <row r="16" spans="1:36" ht="23.25" customHeight="1">
      <c r="A16" s="336" t="s">
        <v>864</v>
      </c>
      <c r="B16" s="27">
        <v>1491</v>
      </c>
      <c r="C16" s="19">
        <v>0</v>
      </c>
      <c r="D16" s="19">
        <v>577</v>
      </c>
      <c r="E16" s="19">
        <v>844</v>
      </c>
      <c r="F16" s="19">
        <v>66</v>
      </c>
      <c r="G16" s="19">
        <v>3</v>
      </c>
      <c r="H16" s="19">
        <v>1</v>
      </c>
      <c r="I16" s="20">
        <v>0</v>
      </c>
      <c r="J16" s="336" t="s">
        <v>864</v>
      </c>
      <c r="K16" s="27">
        <v>1443</v>
      </c>
      <c r="L16" s="19">
        <v>0</v>
      </c>
      <c r="M16" s="19">
        <v>562</v>
      </c>
      <c r="N16" s="19">
        <v>811</v>
      </c>
      <c r="O16" s="19">
        <v>66</v>
      </c>
      <c r="P16" s="19">
        <v>3</v>
      </c>
      <c r="Q16" s="19">
        <v>1</v>
      </c>
      <c r="R16" s="20">
        <v>0</v>
      </c>
      <c r="S16" s="336" t="s">
        <v>864</v>
      </c>
      <c r="T16" s="27">
        <v>17</v>
      </c>
      <c r="U16" s="19">
        <v>0</v>
      </c>
      <c r="V16" s="19">
        <v>4</v>
      </c>
      <c r="W16" s="19">
        <v>13</v>
      </c>
      <c r="X16" s="19">
        <v>0</v>
      </c>
      <c r="Y16" s="19">
        <v>0</v>
      </c>
      <c r="Z16" s="19">
        <v>0</v>
      </c>
      <c r="AA16" s="20">
        <v>0</v>
      </c>
      <c r="AB16" s="407" t="s">
        <v>864</v>
      </c>
      <c r="AC16" s="27">
        <v>31</v>
      </c>
      <c r="AD16" s="19">
        <v>0</v>
      </c>
      <c r="AE16" s="19">
        <v>11</v>
      </c>
      <c r="AF16" s="19">
        <v>20</v>
      </c>
      <c r="AG16" s="19">
        <v>0</v>
      </c>
      <c r="AH16" s="19">
        <v>0</v>
      </c>
      <c r="AI16" s="19">
        <v>0</v>
      </c>
      <c r="AJ16" s="20">
        <v>0</v>
      </c>
    </row>
    <row r="17" spans="1:36" ht="23.25" customHeight="1">
      <c r="A17" s="336" t="s">
        <v>865</v>
      </c>
      <c r="B17" s="27">
        <v>494</v>
      </c>
      <c r="C17" s="19">
        <v>0</v>
      </c>
      <c r="D17" s="19">
        <v>44</v>
      </c>
      <c r="E17" s="19">
        <v>252</v>
      </c>
      <c r="F17" s="19">
        <v>172</v>
      </c>
      <c r="G17" s="19">
        <v>26</v>
      </c>
      <c r="H17" s="19">
        <v>0</v>
      </c>
      <c r="I17" s="20">
        <v>0</v>
      </c>
      <c r="J17" s="336" t="s">
        <v>865</v>
      </c>
      <c r="K17" s="27">
        <v>451</v>
      </c>
      <c r="L17" s="19">
        <v>0</v>
      </c>
      <c r="M17" s="19">
        <v>40</v>
      </c>
      <c r="N17" s="19">
        <v>225</v>
      </c>
      <c r="O17" s="19">
        <v>160</v>
      </c>
      <c r="P17" s="19">
        <v>26</v>
      </c>
      <c r="Q17" s="19">
        <v>0</v>
      </c>
      <c r="R17" s="20">
        <v>0</v>
      </c>
      <c r="S17" s="336" t="s">
        <v>865</v>
      </c>
      <c r="T17" s="27">
        <v>11</v>
      </c>
      <c r="U17" s="19">
        <v>0</v>
      </c>
      <c r="V17" s="19">
        <v>1</v>
      </c>
      <c r="W17" s="19">
        <v>7</v>
      </c>
      <c r="X17" s="19">
        <v>3</v>
      </c>
      <c r="Y17" s="19">
        <v>0</v>
      </c>
      <c r="Z17" s="19">
        <v>0</v>
      </c>
      <c r="AA17" s="20">
        <v>0</v>
      </c>
      <c r="AB17" s="407" t="s">
        <v>865</v>
      </c>
      <c r="AC17" s="27">
        <v>32</v>
      </c>
      <c r="AD17" s="19">
        <v>0</v>
      </c>
      <c r="AE17" s="19">
        <v>3</v>
      </c>
      <c r="AF17" s="19">
        <v>20</v>
      </c>
      <c r="AG17" s="19">
        <v>9</v>
      </c>
      <c r="AH17" s="19">
        <v>0</v>
      </c>
      <c r="AI17" s="19">
        <v>0</v>
      </c>
      <c r="AJ17" s="20">
        <v>0</v>
      </c>
    </row>
    <row r="18" spans="1:36" ht="23.25" customHeight="1">
      <c r="A18" s="336" t="s">
        <v>866</v>
      </c>
      <c r="B18" s="27">
        <v>460</v>
      </c>
      <c r="C18" s="19">
        <v>0</v>
      </c>
      <c r="D18" s="19">
        <v>9</v>
      </c>
      <c r="E18" s="19">
        <v>58</v>
      </c>
      <c r="F18" s="19">
        <v>167</v>
      </c>
      <c r="G18" s="19">
        <v>216</v>
      </c>
      <c r="H18" s="19">
        <v>10</v>
      </c>
      <c r="I18" s="20">
        <v>0</v>
      </c>
      <c r="J18" s="336" t="s">
        <v>866</v>
      </c>
      <c r="K18" s="27">
        <v>422</v>
      </c>
      <c r="L18" s="19">
        <v>0</v>
      </c>
      <c r="M18" s="19">
        <v>7</v>
      </c>
      <c r="N18" s="19">
        <v>50</v>
      </c>
      <c r="O18" s="19">
        <v>153</v>
      </c>
      <c r="P18" s="19">
        <v>202</v>
      </c>
      <c r="Q18" s="19">
        <v>10</v>
      </c>
      <c r="R18" s="20">
        <v>0</v>
      </c>
      <c r="S18" s="336" t="s">
        <v>866</v>
      </c>
      <c r="T18" s="27">
        <v>6</v>
      </c>
      <c r="U18" s="19">
        <v>0</v>
      </c>
      <c r="V18" s="19">
        <v>0</v>
      </c>
      <c r="W18" s="19">
        <v>0</v>
      </c>
      <c r="X18" s="19">
        <v>5</v>
      </c>
      <c r="Y18" s="19">
        <v>1</v>
      </c>
      <c r="Z18" s="19">
        <v>0</v>
      </c>
      <c r="AA18" s="20">
        <v>0</v>
      </c>
      <c r="AB18" s="407" t="s">
        <v>866</v>
      </c>
      <c r="AC18" s="27">
        <v>32</v>
      </c>
      <c r="AD18" s="19">
        <v>0</v>
      </c>
      <c r="AE18" s="19">
        <v>2</v>
      </c>
      <c r="AF18" s="19">
        <v>8</v>
      </c>
      <c r="AG18" s="19">
        <v>9</v>
      </c>
      <c r="AH18" s="19">
        <v>13</v>
      </c>
      <c r="AI18" s="19">
        <v>0</v>
      </c>
      <c r="AJ18" s="20">
        <v>0</v>
      </c>
    </row>
    <row r="19" spans="1:36" ht="23.25" customHeight="1">
      <c r="A19" s="336" t="s">
        <v>867</v>
      </c>
      <c r="B19" s="27">
        <v>55</v>
      </c>
      <c r="C19" s="19">
        <v>0</v>
      </c>
      <c r="D19" s="19">
        <v>0</v>
      </c>
      <c r="E19" s="19">
        <v>0</v>
      </c>
      <c r="F19" s="19">
        <v>3</v>
      </c>
      <c r="G19" s="19">
        <v>35</v>
      </c>
      <c r="H19" s="19">
        <v>17</v>
      </c>
      <c r="I19" s="20">
        <v>0</v>
      </c>
      <c r="J19" s="336" t="s">
        <v>867</v>
      </c>
      <c r="K19" s="27">
        <v>52</v>
      </c>
      <c r="L19" s="19">
        <v>0</v>
      </c>
      <c r="M19" s="19">
        <v>0</v>
      </c>
      <c r="N19" s="19">
        <v>0</v>
      </c>
      <c r="O19" s="19">
        <v>3</v>
      </c>
      <c r="P19" s="19">
        <v>32</v>
      </c>
      <c r="Q19" s="19">
        <v>17</v>
      </c>
      <c r="R19" s="20">
        <v>0</v>
      </c>
      <c r="S19" s="336" t="s">
        <v>867</v>
      </c>
      <c r="T19" s="27">
        <v>2</v>
      </c>
      <c r="U19" s="19">
        <v>0</v>
      </c>
      <c r="V19" s="19">
        <v>0</v>
      </c>
      <c r="W19" s="19">
        <v>0</v>
      </c>
      <c r="X19" s="19">
        <v>0</v>
      </c>
      <c r="Y19" s="19">
        <v>2</v>
      </c>
      <c r="Z19" s="19">
        <v>0</v>
      </c>
      <c r="AA19" s="20">
        <v>0</v>
      </c>
      <c r="AB19" s="407" t="s">
        <v>867</v>
      </c>
      <c r="AC19" s="27">
        <v>1</v>
      </c>
      <c r="AD19" s="19">
        <v>0</v>
      </c>
      <c r="AE19" s="19">
        <v>0</v>
      </c>
      <c r="AF19" s="19">
        <v>0</v>
      </c>
      <c r="AG19" s="19">
        <v>0</v>
      </c>
      <c r="AH19" s="19">
        <v>1</v>
      </c>
      <c r="AI19" s="19">
        <v>0</v>
      </c>
      <c r="AJ19" s="20">
        <v>0</v>
      </c>
    </row>
    <row r="20" spans="1:36" ht="23.25" customHeight="1">
      <c r="A20" s="336" t="s">
        <v>34</v>
      </c>
      <c r="B20" s="93">
        <v>0</v>
      </c>
      <c r="C20" s="21">
        <v>0</v>
      </c>
      <c r="D20" s="21">
        <v>0</v>
      </c>
      <c r="E20" s="21">
        <v>0</v>
      </c>
      <c r="F20" s="21">
        <v>0</v>
      </c>
      <c r="G20" s="21">
        <v>0</v>
      </c>
      <c r="H20" s="21">
        <v>0</v>
      </c>
      <c r="I20" s="22">
        <v>0</v>
      </c>
      <c r="J20" s="336" t="s">
        <v>34</v>
      </c>
      <c r="K20" s="93">
        <v>0</v>
      </c>
      <c r="L20" s="21">
        <v>0</v>
      </c>
      <c r="M20" s="21">
        <v>0</v>
      </c>
      <c r="N20" s="21">
        <v>0</v>
      </c>
      <c r="O20" s="21">
        <v>0</v>
      </c>
      <c r="P20" s="21">
        <v>0</v>
      </c>
      <c r="Q20" s="21">
        <v>0</v>
      </c>
      <c r="R20" s="22">
        <v>0</v>
      </c>
      <c r="S20" s="336" t="s">
        <v>34</v>
      </c>
      <c r="T20" s="93">
        <v>0</v>
      </c>
      <c r="U20" s="21">
        <v>0</v>
      </c>
      <c r="V20" s="21">
        <v>0</v>
      </c>
      <c r="W20" s="21">
        <v>0</v>
      </c>
      <c r="X20" s="21">
        <v>0</v>
      </c>
      <c r="Y20" s="21">
        <v>0</v>
      </c>
      <c r="Z20" s="21">
        <v>0</v>
      </c>
      <c r="AA20" s="22">
        <v>0</v>
      </c>
      <c r="AB20" s="407" t="s">
        <v>34</v>
      </c>
      <c r="AC20" s="93">
        <v>0</v>
      </c>
      <c r="AD20" s="21">
        <v>0</v>
      </c>
      <c r="AE20" s="21">
        <v>0</v>
      </c>
      <c r="AF20" s="21">
        <v>0</v>
      </c>
      <c r="AG20" s="21">
        <v>0</v>
      </c>
      <c r="AH20" s="21">
        <v>0</v>
      </c>
      <c r="AI20" s="21">
        <v>0</v>
      </c>
      <c r="AJ20" s="22">
        <v>0</v>
      </c>
    </row>
    <row r="21" spans="1:36" ht="28.5" customHeight="1">
      <c r="A21" s="337" t="s">
        <v>21</v>
      </c>
      <c r="B21" s="340" t="s">
        <v>2</v>
      </c>
      <c r="C21" s="340" t="s">
        <v>862</v>
      </c>
      <c r="D21" s="340" t="s">
        <v>863</v>
      </c>
      <c r="E21" s="340" t="s">
        <v>864</v>
      </c>
      <c r="F21" s="340" t="s">
        <v>865</v>
      </c>
      <c r="G21" s="340" t="s">
        <v>866</v>
      </c>
      <c r="H21" s="340" t="s">
        <v>867</v>
      </c>
      <c r="I21" s="341" t="s">
        <v>34</v>
      </c>
      <c r="J21" s="337" t="s">
        <v>21</v>
      </c>
      <c r="K21" s="340" t="s">
        <v>2</v>
      </c>
      <c r="L21" s="340" t="s">
        <v>862</v>
      </c>
      <c r="M21" s="340" t="s">
        <v>863</v>
      </c>
      <c r="N21" s="340" t="s">
        <v>864</v>
      </c>
      <c r="O21" s="340" t="s">
        <v>865</v>
      </c>
      <c r="P21" s="340" t="s">
        <v>866</v>
      </c>
      <c r="Q21" s="340" t="s">
        <v>867</v>
      </c>
      <c r="R21" s="341" t="s">
        <v>34</v>
      </c>
      <c r="S21" s="337" t="s">
        <v>21</v>
      </c>
      <c r="T21" s="340" t="s">
        <v>2</v>
      </c>
      <c r="U21" s="340" t="s">
        <v>862</v>
      </c>
      <c r="V21" s="340" t="s">
        <v>863</v>
      </c>
      <c r="W21" s="340" t="s">
        <v>864</v>
      </c>
      <c r="X21" s="340" t="s">
        <v>865</v>
      </c>
      <c r="Y21" s="340" t="s">
        <v>866</v>
      </c>
      <c r="Z21" s="340" t="s">
        <v>867</v>
      </c>
      <c r="AA21" s="341" t="s">
        <v>34</v>
      </c>
      <c r="AB21" s="337" t="s">
        <v>21</v>
      </c>
      <c r="AC21" s="340" t="s">
        <v>2</v>
      </c>
      <c r="AD21" s="340" t="s">
        <v>862</v>
      </c>
      <c r="AE21" s="340" t="s">
        <v>863</v>
      </c>
      <c r="AF21" s="340" t="s">
        <v>864</v>
      </c>
      <c r="AG21" s="340" t="s">
        <v>865</v>
      </c>
      <c r="AH21" s="340" t="s">
        <v>866</v>
      </c>
      <c r="AI21" s="340" t="s">
        <v>867</v>
      </c>
      <c r="AJ21" s="341" t="s">
        <v>34</v>
      </c>
    </row>
    <row r="22" spans="1:36" ht="21.75" customHeight="1">
      <c r="A22" s="336" t="s">
        <v>2</v>
      </c>
      <c r="B22" s="193">
        <v>25509</v>
      </c>
      <c r="C22" s="194">
        <v>0</v>
      </c>
      <c r="D22" s="194">
        <v>10504</v>
      </c>
      <c r="E22" s="194">
        <v>8108</v>
      </c>
      <c r="F22" s="194">
        <v>3826</v>
      </c>
      <c r="G22" s="194">
        <v>2939</v>
      </c>
      <c r="H22" s="194">
        <v>132</v>
      </c>
      <c r="I22" s="195">
        <v>0</v>
      </c>
      <c r="J22" s="336" t="s">
        <v>2</v>
      </c>
      <c r="K22" s="193">
        <v>24767</v>
      </c>
      <c r="L22" s="194">
        <v>0</v>
      </c>
      <c r="M22" s="194">
        <v>10218</v>
      </c>
      <c r="N22" s="194">
        <v>7857</v>
      </c>
      <c r="O22" s="194">
        <v>3721</v>
      </c>
      <c r="P22" s="194">
        <v>2842</v>
      </c>
      <c r="Q22" s="194">
        <v>129</v>
      </c>
      <c r="R22" s="195">
        <v>0</v>
      </c>
      <c r="S22" s="336" t="s">
        <v>2</v>
      </c>
      <c r="T22" s="193">
        <v>378</v>
      </c>
      <c r="U22" s="194">
        <v>0</v>
      </c>
      <c r="V22" s="194">
        <v>160</v>
      </c>
      <c r="W22" s="194">
        <v>127</v>
      </c>
      <c r="X22" s="194">
        <v>46</v>
      </c>
      <c r="Y22" s="194">
        <v>43</v>
      </c>
      <c r="Z22" s="194">
        <v>2</v>
      </c>
      <c r="AA22" s="195">
        <v>0</v>
      </c>
      <c r="AB22" s="336" t="s">
        <v>2</v>
      </c>
      <c r="AC22" s="193">
        <v>364</v>
      </c>
      <c r="AD22" s="194">
        <v>0</v>
      </c>
      <c r="AE22" s="194">
        <v>126</v>
      </c>
      <c r="AF22" s="194">
        <v>124</v>
      </c>
      <c r="AG22" s="194">
        <v>59</v>
      </c>
      <c r="AH22" s="194">
        <v>54</v>
      </c>
      <c r="AI22" s="194">
        <v>1</v>
      </c>
      <c r="AJ22" s="195">
        <v>0</v>
      </c>
    </row>
    <row r="23" spans="1:36" ht="21.75" customHeight="1">
      <c r="A23" s="336" t="s">
        <v>862</v>
      </c>
      <c r="B23" s="150">
        <v>0</v>
      </c>
      <c r="C23" s="19">
        <v>0</v>
      </c>
      <c r="D23" s="19">
        <v>0</v>
      </c>
      <c r="E23" s="19">
        <v>0</v>
      </c>
      <c r="F23" s="19">
        <v>0</v>
      </c>
      <c r="G23" s="19">
        <v>0</v>
      </c>
      <c r="H23" s="19">
        <v>0</v>
      </c>
      <c r="I23" s="20">
        <v>0</v>
      </c>
      <c r="J23" s="336" t="s">
        <v>862</v>
      </c>
      <c r="K23" s="150">
        <v>0</v>
      </c>
      <c r="L23" s="19">
        <v>0</v>
      </c>
      <c r="M23" s="19">
        <v>0</v>
      </c>
      <c r="N23" s="19">
        <v>0</v>
      </c>
      <c r="O23" s="19">
        <v>0</v>
      </c>
      <c r="P23" s="19">
        <v>0</v>
      </c>
      <c r="Q23" s="19">
        <v>0</v>
      </c>
      <c r="R23" s="20">
        <v>0</v>
      </c>
      <c r="S23" s="336" t="s">
        <v>862</v>
      </c>
      <c r="T23" s="150">
        <v>0</v>
      </c>
      <c r="U23" s="19">
        <v>0</v>
      </c>
      <c r="V23" s="19">
        <v>0</v>
      </c>
      <c r="W23" s="19">
        <v>0</v>
      </c>
      <c r="X23" s="19">
        <v>0</v>
      </c>
      <c r="Y23" s="19">
        <v>0</v>
      </c>
      <c r="Z23" s="19">
        <v>0</v>
      </c>
      <c r="AA23" s="20">
        <v>0</v>
      </c>
      <c r="AB23" s="407" t="s">
        <v>862</v>
      </c>
      <c r="AC23" s="150">
        <v>0</v>
      </c>
      <c r="AD23" s="19">
        <v>0</v>
      </c>
      <c r="AE23" s="19">
        <v>0</v>
      </c>
      <c r="AF23" s="19">
        <v>0</v>
      </c>
      <c r="AG23" s="19">
        <v>0</v>
      </c>
      <c r="AH23" s="19">
        <v>0</v>
      </c>
      <c r="AI23" s="19">
        <v>0</v>
      </c>
      <c r="AJ23" s="20">
        <v>0</v>
      </c>
    </row>
    <row r="24" spans="1:36" ht="21.75" customHeight="1">
      <c r="A24" s="336" t="s">
        <v>863</v>
      </c>
      <c r="B24" s="150">
        <v>7433</v>
      </c>
      <c r="C24" s="19">
        <v>0</v>
      </c>
      <c r="D24" s="19">
        <v>6772</v>
      </c>
      <c r="E24" s="19">
        <v>629</v>
      </c>
      <c r="F24" s="19">
        <v>28</v>
      </c>
      <c r="G24" s="19">
        <v>4</v>
      </c>
      <c r="H24" s="19">
        <v>0</v>
      </c>
      <c r="I24" s="20">
        <v>0</v>
      </c>
      <c r="J24" s="336" t="s">
        <v>863</v>
      </c>
      <c r="K24" s="150">
        <v>7296</v>
      </c>
      <c r="L24" s="19">
        <v>0</v>
      </c>
      <c r="M24" s="19">
        <v>6635</v>
      </c>
      <c r="N24" s="19">
        <v>629</v>
      </c>
      <c r="O24" s="19">
        <v>28</v>
      </c>
      <c r="P24" s="19">
        <v>4</v>
      </c>
      <c r="Q24" s="19">
        <v>0</v>
      </c>
      <c r="R24" s="20">
        <v>0</v>
      </c>
      <c r="S24" s="336" t="s">
        <v>863</v>
      </c>
      <c r="T24" s="150">
        <v>82</v>
      </c>
      <c r="U24" s="19">
        <v>0</v>
      </c>
      <c r="V24" s="19">
        <v>82</v>
      </c>
      <c r="W24" s="19">
        <v>0</v>
      </c>
      <c r="X24" s="19">
        <v>0</v>
      </c>
      <c r="Y24" s="19">
        <v>0</v>
      </c>
      <c r="Z24" s="19">
        <v>0</v>
      </c>
      <c r="AA24" s="20">
        <v>0</v>
      </c>
      <c r="AB24" s="407" t="s">
        <v>863</v>
      </c>
      <c r="AC24" s="150">
        <v>55</v>
      </c>
      <c r="AD24" s="19">
        <v>0</v>
      </c>
      <c r="AE24" s="19">
        <v>55</v>
      </c>
      <c r="AF24" s="19">
        <v>0</v>
      </c>
      <c r="AG24" s="19">
        <v>0</v>
      </c>
      <c r="AH24" s="19">
        <v>0</v>
      </c>
      <c r="AI24" s="19">
        <v>0</v>
      </c>
      <c r="AJ24" s="20">
        <v>0</v>
      </c>
    </row>
    <row r="25" spans="1:36" ht="21.75" customHeight="1">
      <c r="A25" s="336" t="s">
        <v>864</v>
      </c>
      <c r="B25" s="150">
        <v>9241</v>
      </c>
      <c r="C25" s="19">
        <v>0</v>
      </c>
      <c r="D25" s="19">
        <v>3434</v>
      </c>
      <c r="E25" s="19">
        <v>5333</v>
      </c>
      <c r="F25" s="19">
        <v>454</v>
      </c>
      <c r="G25" s="19">
        <v>20</v>
      </c>
      <c r="H25" s="19">
        <v>0</v>
      </c>
      <c r="I25" s="20">
        <v>0</v>
      </c>
      <c r="J25" s="336" t="s">
        <v>864</v>
      </c>
      <c r="K25" s="150">
        <v>8981</v>
      </c>
      <c r="L25" s="19">
        <v>0</v>
      </c>
      <c r="M25" s="19">
        <v>3316</v>
      </c>
      <c r="N25" s="19">
        <v>5191</v>
      </c>
      <c r="O25" s="19">
        <v>454</v>
      </c>
      <c r="P25" s="19">
        <v>20</v>
      </c>
      <c r="Q25" s="19">
        <v>0</v>
      </c>
      <c r="R25" s="20">
        <v>0</v>
      </c>
      <c r="S25" s="336" t="s">
        <v>864</v>
      </c>
      <c r="T25" s="150">
        <v>147</v>
      </c>
      <c r="U25" s="19">
        <v>0</v>
      </c>
      <c r="V25" s="19">
        <v>71</v>
      </c>
      <c r="W25" s="19">
        <v>76</v>
      </c>
      <c r="X25" s="19">
        <v>0</v>
      </c>
      <c r="Y25" s="19">
        <v>0</v>
      </c>
      <c r="Z25" s="19">
        <v>0</v>
      </c>
      <c r="AA25" s="20">
        <v>0</v>
      </c>
      <c r="AB25" s="407" t="s">
        <v>864</v>
      </c>
      <c r="AC25" s="150">
        <v>113</v>
      </c>
      <c r="AD25" s="19">
        <v>0</v>
      </c>
      <c r="AE25" s="19">
        <v>47</v>
      </c>
      <c r="AF25" s="19">
        <v>66</v>
      </c>
      <c r="AG25" s="19">
        <v>0</v>
      </c>
      <c r="AH25" s="19">
        <v>0</v>
      </c>
      <c r="AI25" s="19">
        <v>0</v>
      </c>
      <c r="AJ25" s="20">
        <v>0</v>
      </c>
    </row>
    <row r="26" spans="1:36" ht="21.75" customHeight="1">
      <c r="A26" s="336" t="s">
        <v>865</v>
      </c>
      <c r="B26" s="150">
        <v>4482</v>
      </c>
      <c r="C26" s="19">
        <v>0</v>
      </c>
      <c r="D26" s="19">
        <v>248</v>
      </c>
      <c r="E26" s="19">
        <v>1842</v>
      </c>
      <c r="F26" s="19">
        <v>2058</v>
      </c>
      <c r="G26" s="19">
        <v>334</v>
      </c>
      <c r="H26" s="19">
        <v>0</v>
      </c>
      <c r="I26" s="20">
        <v>0</v>
      </c>
      <c r="J26" s="336" t="s">
        <v>865</v>
      </c>
      <c r="K26" s="150">
        <v>4320</v>
      </c>
      <c r="L26" s="19">
        <v>0</v>
      </c>
      <c r="M26" s="19">
        <v>225</v>
      </c>
      <c r="N26" s="19">
        <v>1757</v>
      </c>
      <c r="O26" s="19">
        <v>2004</v>
      </c>
      <c r="P26" s="19">
        <v>334</v>
      </c>
      <c r="Q26" s="19">
        <v>0</v>
      </c>
      <c r="R26" s="20">
        <v>0</v>
      </c>
      <c r="S26" s="336" t="s">
        <v>865</v>
      </c>
      <c r="T26" s="150">
        <v>73</v>
      </c>
      <c r="U26" s="19">
        <v>0</v>
      </c>
      <c r="V26" s="19">
        <v>6</v>
      </c>
      <c r="W26" s="19">
        <v>43</v>
      </c>
      <c r="X26" s="19">
        <v>24</v>
      </c>
      <c r="Y26" s="19">
        <v>0</v>
      </c>
      <c r="Z26" s="19">
        <v>0</v>
      </c>
      <c r="AA26" s="20">
        <v>0</v>
      </c>
      <c r="AB26" s="407" t="s">
        <v>865</v>
      </c>
      <c r="AC26" s="150">
        <v>89</v>
      </c>
      <c r="AD26" s="19">
        <v>0</v>
      </c>
      <c r="AE26" s="19">
        <v>17</v>
      </c>
      <c r="AF26" s="19">
        <v>42</v>
      </c>
      <c r="AG26" s="19">
        <v>30</v>
      </c>
      <c r="AH26" s="19">
        <v>0</v>
      </c>
      <c r="AI26" s="19">
        <v>0</v>
      </c>
      <c r="AJ26" s="20">
        <v>0</v>
      </c>
    </row>
    <row r="27" spans="1:36" ht="21.75" customHeight="1">
      <c r="A27" s="336" t="s">
        <v>866</v>
      </c>
      <c r="B27" s="150">
        <v>4019</v>
      </c>
      <c r="C27" s="19">
        <v>0</v>
      </c>
      <c r="D27" s="19">
        <v>48</v>
      </c>
      <c r="E27" s="19">
        <v>302</v>
      </c>
      <c r="F27" s="19">
        <v>1268</v>
      </c>
      <c r="G27" s="19">
        <v>2365</v>
      </c>
      <c r="H27" s="19">
        <v>36</v>
      </c>
      <c r="I27" s="20">
        <v>0</v>
      </c>
      <c r="J27" s="336" t="s">
        <v>866</v>
      </c>
      <c r="K27" s="150">
        <v>3862</v>
      </c>
      <c r="L27" s="19">
        <v>0</v>
      </c>
      <c r="M27" s="19">
        <v>40</v>
      </c>
      <c r="N27" s="19">
        <v>278</v>
      </c>
      <c r="O27" s="19">
        <v>1219</v>
      </c>
      <c r="P27" s="19">
        <v>2289</v>
      </c>
      <c r="Q27" s="19">
        <v>36</v>
      </c>
      <c r="R27" s="20">
        <v>0</v>
      </c>
      <c r="S27" s="336" t="s">
        <v>866</v>
      </c>
      <c r="T27" s="150">
        <v>64</v>
      </c>
      <c r="U27" s="19">
        <v>0</v>
      </c>
      <c r="V27" s="19">
        <v>1</v>
      </c>
      <c r="W27" s="19">
        <v>8</v>
      </c>
      <c r="X27" s="19">
        <v>22</v>
      </c>
      <c r="Y27" s="19">
        <v>33</v>
      </c>
      <c r="Z27" s="19">
        <v>0</v>
      </c>
      <c r="AA27" s="20">
        <v>0</v>
      </c>
      <c r="AB27" s="407" t="s">
        <v>866</v>
      </c>
      <c r="AC27" s="150">
        <v>93</v>
      </c>
      <c r="AD27" s="19">
        <v>0</v>
      </c>
      <c r="AE27" s="19">
        <v>7</v>
      </c>
      <c r="AF27" s="19">
        <v>16</v>
      </c>
      <c r="AG27" s="19">
        <v>27</v>
      </c>
      <c r="AH27" s="19">
        <v>43</v>
      </c>
      <c r="AI27" s="19">
        <v>0</v>
      </c>
      <c r="AJ27" s="20">
        <v>0</v>
      </c>
    </row>
    <row r="28" spans="1:36" ht="21.75" customHeight="1">
      <c r="A28" s="336" t="s">
        <v>867</v>
      </c>
      <c r="B28" s="150">
        <v>334</v>
      </c>
      <c r="C28" s="19">
        <v>0</v>
      </c>
      <c r="D28" s="19">
        <v>2</v>
      </c>
      <c r="E28" s="19">
        <v>2</v>
      </c>
      <c r="F28" s="19">
        <v>18</v>
      </c>
      <c r="G28" s="19">
        <v>216</v>
      </c>
      <c r="H28" s="19">
        <v>96</v>
      </c>
      <c r="I28" s="20">
        <v>0</v>
      </c>
      <c r="J28" s="336" t="s">
        <v>867</v>
      </c>
      <c r="K28" s="150">
        <v>308</v>
      </c>
      <c r="L28" s="19">
        <v>0</v>
      </c>
      <c r="M28" s="19">
        <v>2</v>
      </c>
      <c r="N28" s="19">
        <v>2</v>
      </c>
      <c r="O28" s="19">
        <v>16</v>
      </c>
      <c r="P28" s="19">
        <v>195</v>
      </c>
      <c r="Q28" s="19">
        <v>93</v>
      </c>
      <c r="R28" s="20">
        <v>0</v>
      </c>
      <c r="S28" s="336" t="s">
        <v>867</v>
      </c>
      <c r="T28" s="150">
        <v>12</v>
      </c>
      <c r="U28" s="19">
        <v>0</v>
      </c>
      <c r="V28" s="19">
        <v>0</v>
      </c>
      <c r="W28" s="19">
        <v>0</v>
      </c>
      <c r="X28" s="19">
        <v>0</v>
      </c>
      <c r="Y28" s="19">
        <v>10</v>
      </c>
      <c r="Z28" s="19">
        <v>2</v>
      </c>
      <c r="AA28" s="20">
        <v>0</v>
      </c>
      <c r="AB28" s="407" t="s">
        <v>867</v>
      </c>
      <c r="AC28" s="150">
        <v>14</v>
      </c>
      <c r="AD28" s="19">
        <v>0</v>
      </c>
      <c r="AE28" s="19">
        <v>0</v>
      </c>
      <c r="AF28" s="19">
        <v>0</v>
      </c>
      <c r="AG28" s="19">
        <v>2</v>
      </c>
      <c r="AH28" s="19">
        <v>11</v>
      </c>
      <c r="AI28" s="19">
        <v>1</v>
      </c>
      <c r="AJ28" s="20">
        <v>0</v>
      </c>
    </row>
    <row r="29" spans="1:36" ht="21.75" customHeight="1">
      <c r="A29" s="336" t="s">
        <v>34</v>
      </c>
      <c r="B29" s="93">
        <v>0</v>
      </c>
      <c r="C29" s="21">
        <v>0</v>
      </c>
      <c r="D29" s="21">
        <v>0</v>
      </c>
      <c r="E29" s="21">
        <v>0</v>
      </c>
      <c r="F29" s="21">
        <v>0</v>
      </c>
      <c r="G29" s="21">
        <v>0</v>
      </c>
      <c r="H29" s="21">
        <v>0</v>
      </c>
      <c r="I29" s="22">
        <v>0</v>
      </c>
      <c r="J29" s="336" t="s">
        <v>34</v>
      </c>
      <c r="K29" s="93">
        <v>0</v>
      </c>
      <c r="L29" s="21">
        <v>0</v>
      </c>
      <c r="M29" s="21">
        <v>0</v>
      </c>
      <c r="N29" s="21">
        <v>0</v>
      </c>
      <c r="O29" s="21">
        <v>0</v>
      </c>
      <c r="P29" s="21">
        <v>0</v>
      </c>
      <c r="Q29" s="21">
        <v>0</v>
      </c>
      <c r="R29" s="22">
        <v>0</v>
      </c>
      <c r="S29" s="342" t="s">
        <v>34</v>
      </c>
      <c r="T29" s="93">
        <v>0</v>
      </c>
      <c r="U29" s="94">
        <v>0</v>
      </c>
      <c r="V29" s="21">
        <v>0</v>
      </c>
      <c r="W29" s="21">
        <v>0</v>
      </c>
      <c r="X29" s="21">
        <v>0</v>
      </c>
      <c r="Y29" s="21">
        <v>0</v>
      </c>
      <c r="Z29" s="21">
        <v>0</v>
      </c>
      <c r="AA29" s="22">
        <v>0</v>
      </c>
      <c r="AB29" s="407" t="s">
        <v>34</v>
      </c>
      <c r="AC29" s="93">
        <v>0</v>
      </c>
      <c r="AD29" s="21">
        <v>0</v>
      </c>
      <c r="AE29" s="21">
        <v>0</v>
      </c>
      <c r="AF29" s="21">
        <v>0</v>
      </c>
      <c r="AG29" s="21">
        <v>0</v>
      </c>
      <c r="AH29" s="21">
        <v>0</v>
      </c>
      <c r="AI29" s="21">
        <v>0</v>
      </c>
      <c r="AJ29" s="22">
        <v>0</v>
      </c>
    </row>
    <row r="30" spans="1:36" ht="27" customHeight="1">
      <c r="A30" s="337" t="s">
        <v>22</v>
      </c>
      <c r="B30" s="340" t="s">
        <v>2</v>
      </c>
      <c r="C30" s="340" t="s">
        <v>862</v>
      </c>
      <c r="D30" s="340" t="s">
        <v>863</v>
      </c>
      <c r="E30" s="340" t="s">
        <v>864</v>
      </c>
      <c r="F30" s="340" t="s">
        <v>865</v>
      </c>
      <c r="G30" s="340" t="s">
        <v>866</v>
      </c>
      <c r="H30" s="340" t="s">
        <v>867</v>
      </c>
      <c r="I30" s="341" t="s">
        <v>34</v>
      </c>
      <c r="J30" s="337" t="s">
        <v>22</v>
      </c>
      <c r="K30" s="340" t="s">
        <v>2</v>
      </c>
      <c r="L30" s="340" t="s">
        <v>862</v>
      </c>
      <c r="M30" s="340" t="s">
        <v>863</v>
      </c>
      <c r="N30" s="340" t="s">
        <v>864</v>
      </c>
      <c r="O30" s="340" t="s">
        <v>865</v>
      </c>
      <c r="P30" s="340" t="s">
        <v>866</v>
      </c>
      <c r="Q30" s="340" t="s">
        <v>867</v>
      </c>
      <c r="R30" s="341" t="s">
        <v>34</v>
      </c>
      <c r="S30" s="337" t="s">
        <v>22</v>
      </c>
      <c r="T30" s="340" t="s">
        <v>2</v>
      </c>
      <c r="U30" s="340" t="s">
        <v>862</v>
      </c>
      <c r="V30" s="340" t="s">
        <v>863</v>
      </c>
      <c r="W30" s="340" t="s">
        <v>864</v>
      </c>
      <c r="X30" s="340" t="s">
        <v>865</v>
      </c>
      <c r="Y30" s="340" t="s">
        <v>866</v>
      </c>
      <c r="Z30" s="340" t="s">
        <v>867</v>
      </c>
      <c r="AA30" s="341" t="s">
        <v>34</v>
      </c>
      <c r="AB30" s="337" t="s">
        <v>22</v>
      </c>
      <c r="AC30" s="340" t="s">
        <v>2</v>
      </c>
      <c r="AD30" s="340" t="s">
        <v>862</v>
      </c>
      <c r="AE30" s="340" t="s">
        <v>863</v>
      </c>
      <c r="AF30" s="340" t="s">
        <v>864</v>
      </c>
      <c r="AG30" s="340" t="s">
        <v>865</v>
      </c>
      <c r="AH30" s="340" t="s">
        <v>866</v>
      </c>
      <c r="AI30" s="340" t="s">
        <v>867</v>
      </c>
      <c r="AJ30" s="341" t="s">
        <v>34</v>
      </c>
    </row>
    <row r="31" spans="1:36" ht="21.75" customHeight="1">
      <c r="A31" s="336" t="s">
        <v>2</v>
      </c>
      <c r="B31" s="193">
        <v>10940</v>
      </c>
      <c r="C31" s="194">
        <v>0</v>
      </c>
      <c r="D31" s="194">
        <v>3985</v>
      </c>
      <c r="E31" s="194">
        <v>3372</v>
      </c>
      <c r="F31" s="194">
        <v>1918</v>
      </c>
      <c r="G31" s="194">
        <v>1597</v>
      </c>
      <c r="H31" s="194">
        <v>68</v>
      </c>
      <c r="I31" s="195">
        <v>0</v>
      </c>
      <c r="J31" s="336" t="s">
        <v>2</v>
      </c>
      <c r="K31" s="193">
        <v>10706</v>
      </c>
      <c r="L31" s="194">
        <v>0</v>
      </c>
      <c r="M31" s="194">
        <v>3906</v>
      </c>
      <c r="N31" s="194">
        <v>3288</v>
      </c>
      <c r="O31" s="194">
        <v>1873</v>
      </c>
      <c r="P31" s="194">
        <v>1573</v>
      </c>
      <c r="Q31" s="194">
        <v>66</v>
      </c>
      <c r="R31" s="195">
        <v>0</v>
      </c>
      <c r="S31" s="407" t="s">
        <v>2</v>
      </c>
      <c r="T31" s="193">
        <v>112</v>
      </c>
      <c r="U31" s="194">
        <v>0</v>
      </c>
      <c r="V31" s="194">
        <v>40</v>
      </c>
      <c r="W31" s="194">
        <v>43</v>
      </c>
      <c r="X31" s="194">
        <v>18</v>
      </c>
      <c r="Y31" s="194">
        <v>9</v>
      </c>
      <c r="Z31" s="194">
        <v>2</v>
      </c>
      <c r="AA31" s="195">
        <v>0</v>
      </c>
      <c r="AB31" s="407" t="s">
        <v>2</v>
      </c>
      <c r="AC31" s="193">
        <v>122</v>
      </c>
      <c r="AD31" s="194">
        <v>0</v>
      </c>
      <c r="AE31" s="194">
        <v>39</v>
      </c>
      <c r="AF31" s="194">
        <v>41</v>
      </c>
      <c r="AG31" s="194">
        <v>27</v>
      </c>
      <c r="AH31" s="194">
        <v>15</v>
      </c>
      <c r="AI31" s="194">
        <v>0</v>
      </c>
      <c r="AJ31" s="195">
        <v>0</v>
      </c>
    </row>
    <row r="32" spans="1:36" ht="21.75" customHeight="1">
      <c r="A32" s="336" t="s">
        <v>862</v>
      </c>
      <c r="B32" s="150">
        <v>0</v>
      </c>
      <c r="C32" s="19">
        <v>0</v>
      </c>
      <c r="D32" s="19">
        <v>0</v>
      </c>
      <c r="E32" s="19">
        <v>0</v>
      </c>
      <c r="F32" s="19">
        <v>0</v>
      </c>
      <c r="G32" s="19">
        <v>0</v>
      </c>
      <c r="H32" s="19">
        <v>0</v>
      </c>
      <c r="I32" s="20">
        <v>0</v>
      </c>
      <c r="J32" s="336" t="s">
        <v>862</v>
      </c>
      <c r="K32" s="150">
        <v>0</v>
      </c>
      <c r="L32" s="19">
        <v>0</v>
      </c>
      <c r="M32" s="19">
        <v>0</v>
      </c>
      <c r="N32" s="19">
        <v>0</v>
      </c>
      <c r="O32" s="19">
        <v>0</v>
      </c>
      <c r="P32" s="19">
        <v>0</v>
      </c>
      <c r="Q32" s="19">
        <v>0</v>
      </c>
      <c r="R32" s="20">
        <v>0</v>
      </c>
      <c r="S32" s="407" t="s">
        <v>862</v>
      </c>
      <c r="T32" s="150">
        <v>0</v>
      </c>
      <c r="U32" s="19">
        <v>0</v>
      </c>
      <c r="V32" s="19">
        <v>0</v>
      </c>
      <c r="W32" s="19">
        <v>0</v>
      </c>
      <c r="X32" s="19">
        <v>0</v>
      </c>
      <c r="Y32" s="19">
        <v>0</v>
      </c>
      <c r="Z32" s="19">
        <v>0</v>
      </c>
      <c r="AA32" s="20">
        <v>0</v>
      </c>
      <c r="AB32" s="407" t="s">
        <v>862</v>
      </c>
      <c r="AC32" s="150">
        <v>0</v>
      </c>
      <c r="AD32" s="19">
        <v>0</v>
      </c>
      <c r="AE32" s="19">
        <v>0</v>
      </c>
      <c r="AF32" s="19">
        <v>0</v>
      </c>
      <c r="AG32" s="19">
        <v>0</v>
      </c>
      <c r="AH32" s="19">
        <v>0</v>
      </c>
      <c r="AI32" s="19">
        <v>0</v>
      </c>
      <c r="AJ32" s="20">
        <v>0</v>
      </c>
    </row>
    <row r="33" spans="1:36" ht="21.75" customHeight="1">
      <c r="A33" s="336" t="s">
        <v>863</v>
      </c>
      <c r="B33" s="150">
        <v>2752</v>
      </c>
      <c r="C33" s="19">
        <v>0</v>
      </c>
      <c r="D33" s="19">
        <v>2456</v>
      </c>
      <c r="E33" s="19">
        <v>269</v>
      </c>
      <c r="F33" s="19">
        <v>24</v>
      </c>
      <c r="G33" s="19">
        <v>3</v>
      </c>
      <c r="H33" s="19">
        <v>0</v>
      </c>
      <c r="I33" s="20">
        <v>0</v>
      </c>
      <c r="J33" s="336" t="s">
        <v>863</v>
      </c>
      <c r="K33" s="150">
        <v>2723</v>
      </c>
      <c r="L33" s="19">
        <v>0</v>
      </c>
      <c r="M33" s="19">
        <v>2427</v>
      </c>
      <c r="N33" s="19">
        <v>269</v>
      </c>
      <c r="O33" s="19">
        <v>24</v>
      </c>
      <c r="P33" s="19">
        <v>3</v>
      </c>
      <c r="Q33" s="19">
        <v>0</v>
      </c>
      <c r="R33" s="20">
        <v>0</v>
      </c>
      <c r="S33" s="407" t="s">
        <v>863</v>
      </c>
      <c r="T33" s="150">
        <v>22</v>
      </c>
      <c r="U33" s="19">
        <v>0</v>
      </c>
      <c r="V33" s="19">
        <v>22</v>
      </c>
      <c r="W33" s="19">
        <v>0</v>
      </c>
      <c r="X33" s="19">
        <v>0</v>
      </c>
      <c r="Y33" s="19">
        <v>0</v>
      </c>
      <c r="Z33" s="19">
        <v>0</v>
      </c>
      <c r="AA33" s="20">
        <v>0</v>
      </c>
      <c r="AB33" s="407" t="s">
        <v>863</v>
      </c>
      <c r="AC33" s="150">
        <v>7</v>
      </c>
      <c r="AD33" s="19">
        <v>0</v>
      </c>
      <c r="AE33" s="19">
        <v>7</v>
      </c>
      <c r="AF33" s="19">
        <v>0</v>
      </c>
      <c r="AG33" s="19">
        <v>0</v>
      </c>
      <c r="AH33" s="19">
        <v>0</v>
      </c>
      <c r="AI33" s="19">
        <v>0</v>
      </c>
      <c r="AJ33" s="20">
        <v>0</v>
      </c>
    </row>
    <row r="34" spans="1:36" ht="21.75" customHeight="1">
      <c r="A34" s="336" t="s">
        <v>864</v>
      </c>
      <c r="B34" s="150">
        <v>3724</v>
      </c>
      <c r="C34" s="19">
        <v>0</v>
      </c>
      <c r="D34" s="19">
        <v>1367</v>
      </c>
      <c r="E34" s="19">
        <v>2082</v>
      </c>
      <c r="F34" s="19">
        <v>252</v>
      </c>
      <c r="G34" s="19">
        <v>23</v>
      </c>
      <c r="H34" s="19">
        <v>0</v>
      </c>
      <c r="I34" s="20">
        <v>0</v>
      </c>
      <c r="J34" s="336" t="s">
        <v>864</v>
      </c>
      <c r="K34" s="150">
        <v>3646</v>
      </c>
      <c r="L34" s="19">
        <v>0</v>
      </c>
      <c r="M34" s="19">
        <v>1327</v>
      </c>
      <c r="N34" s="19">
        <v>2044</v>
      </c>
      <c r="O34" s="19">
        <v>252</v>
      </c>
      <c r="P34" s="19">
        <v>23</v>
      </c>
      <c r="Q34" s="19">
        <v>0</v>
      </c>
      <c r="R34" s="20">
        <v>0</v>
      </c>
      <c r="S34" s="407" t="s">
        <v>864</v>
      </c>
      <c r="T34" s="150">
        <v>34</v>
      </c>
      <c r="U34" s="19">
        <v>0</v>
      </c>
      <c r="V34" s="19">
        <v>15</v>
      </c>
      <c r="W34" s="19">
        <v>19</v>
      </c>
      <c r="X34" s="19">
        <v>0</v>
      </c>
      <c r="Y34" s="19">
        <v>0</v>
      </c>
      <c r="Z34" s="19">
        <v>0</v>
      </c>
      <c r="AA34" s="20">
        <v>0</v>
      </c>
      <c r="AB34" s="407" t="s">
        <v>864</v>
      </c>
      <c r="AC34" s="150">
        <v>44</v>
      </c>
      <c r="AD34" s="19">
        <v>0</v>
      </c>
      <c r="AE34" s="19">
        <v>25</v>
      </c>
      <c r="AF34" s="19">
        <v>19</v>
      </c>
      <c r="AG34" s="19">
        <v>0</v>
      </c>
      <c r="AH34" s="19">
        <v>0</v>
      </c>
      <c r="AI34" s="19">
        <v>0</v>
      </c>
      <c r="AJ34" s="20">
        <v>0</v>
      </c>
    </row>
    <row r="35" spans="1:36" ht="21.75" customHeight="1">
      <c r="A35" s="336" t="s">
        <v>865</v>
      </c>
      <c r="B35" s="150">
        <v>2112</v>
      </c>
      <c r="C35" s="19">
        <v>0</v>
      </c>
      <c r="D35" s="19">
        <v>127</v>
      </c>
      <c r="E35" s="19">
        <v>820</v>
      </c>
      <c r="F35" s="19">
        <v>1001</v>
      </c>
      <c r="G35" s="19">
        <v>164</v>
      </c>
      <c r="H35" s="19">
        <v>0</v>
      </c>
      <c r="I35" s="20">
        <v>0</v>
      </c>
      <c r="J35" s="336" t="s">
        <v>865</v>
      </c>
      <c r="K35" s="150">
        <v>2051</v>
      </c>
      <c r="L35" s="19">
        <v>0</v>
      </c>
      <c r="M35" s="19">
        <v>120</v>
      </c>
      <c r="N35" s="19">
        <v>785</v>
      </c>
      <c r="O35" s="19">
        <v>982</v>
      </c>
      <c r="P35" s="19">
        <v>164</v>
      </c>
      <c r="Q35" s="19">
        <v>0</v>
      </c>
      <c r="R35" s="20">
        <v>0</v>
      </c>
      <c r="S35" s="407" t="s">
        <v>865</v>
      </c>
      <c r="T35" s="150">
        <v>31</v>
      </c>
      <c r="U35" s="19">
        <v>0</v>
      </c>
      <c r="V35" s="19">
        <v>3</v>
      </c>
      <c r="W35" s="19">
        <v>20</v>
      </c>
      <c r="X35" s="19">
        <v>8</v>
      </c>
      <c r="Y35" s="19">
        <v>0</v>
      </c>
      <c r="Z35" s="19">
        <v>0</v>
      </c>
      <c r="AA35" s="20">
        <v>0</v>
      </c>
      <c r="AB35" s="407" t="s">
        <v>865</v>
      </c>
      <c r="AC35" s="150">
        <v>30</v>
      </c>
      <c r="AD35" s="19">
        <v>0</v>
      </c>
      <c r="AE35" s="19">
        <v>4</v>
      </c>
      <c r="AF35" s="19">
        <v>15</v>
      </c>
      <c r="AG35" s="19">
        <v>11</v>
      </c>
      <c r="AH35" s="19">
        <v>0</v>
      </c>
      <c r="AI35" s="19">
        <v>0</v>
      </c>
      <c r="AJ35" s="20">
        <v>0</v>
      </c>
    </row>
    <row r="36" spans="1:36" ht="21.75" customHeight="1">
      <c r="A36" s="336" t="s">
        <v>866</v>
      </c>
      <c r="B36" s="150">
        <v>2198</v>
      </c>
      <c r="C36" s="19">
        <v>0</v>
      </c>
      <c r="D36" s="19">
        <v>35</v>
      </c>
      <c r="E36" s="19">
        <v>199</v>
      </c>
      <c r="F36" s="19">
        <v>634</v>
      </c>
      <c r="G36" s="19">
        <v>1303</v>
      </c>
      <c r="H36" s="19">
        <v>27</v>
      </c>
      <c r="I36" s="20">
        <v>0</v>
      </c>
      <c r="J36" s="336" t="s">
        <v>866</v>
      </c>
      <c r="K36" s="150">
        <v>2140</v>
      </c>
      <c r="L36" s="19">
        <v>0</v>
      </c>
      <c r="M36" s="19">
        <v>32</v>
      </c>
      <c r="N36" s="19">
        <v>188</v>
      </c>
      <c r="O36" s="19">
        <v>609</v>
      </c>
      <c r="P36" s="19">
        <v>1284</v>
      </c>
      <c r="Q36" s="19">
        <v>27</v>
      </c>
      <c r="R36" s="20">
        <v>0</v>
      </c>
      <c r="S36" s="407" t="s">
        <v>866</v>
      </c>
      <c r="T36" s="150">
        <v>21</v>
      </c>
      <c r="U36" s="19">
        <v>0</v>
      </c>
      <c r="V36" s="19">
        <v>0</v>
      </c>
      <c r="W36" s="19">
        <v>4</v>
      </c>
      <c r="X36" s="19">
        <v>10</v>
      </c>
      <c r="Y36" s="19">
        <v>7</v>
      </c>
      <c r="Z36" s="19">
        <v>0</v>
      </c>
      <c r="AA36" s="20">
        <v>0</v>
      </c>
      <c r="AB36" s="407" t="s">
        <v>866</v>
      </c>
      <c r="AC36" s="150">
        <v>37</v>
      </c>
      <c r="AD36" s="19">
        <v>0</v>
      </c>
      <c r="AE36" s="19">
        <v>3</v>
      </c>
      <c r="AF36" s="19">
        <v>7</v>
      </c>
      <c r="AG36" s="19">
        <v>15</v>
      </c>
      <c r="AH36" s="19">
        <v>12</v>
      </c>
      <c r="AI36" s="19">
        <v>0</v>
      </c>
      <c r="AJ36" s="20">
        <v>0</v>
      </c>
    </row>
    <row r="37" spans="1:36" ht="21.75" customHeight="1">
      <c r="A37" s="336" t="s">
        <v>867</v>
      </c>
      <c r="B37" s="150">
        <v>154</v>
      </c>
      <c r="C37" s="19">
        <v>0</v>
      </c>
      <c r="D37" s="19">
        <v>0</v>
      </c>
      <c r="E37" s="19">
        <v>2</v>
      </c>
      <c r="F37" s="19">
        <v>7</v>
      </c>
      <c r="G37" s="19">
        <v>104</v>
      </c>
      <c r="H37" s="19">
        <v>41</v>
      </c>
      <c r="I37" s="20">
        <v>0</v>
      </c>
      <c r="J37" s="336" t="s">
        <v>867</v>
      </c>
      <c r="K37" s="150">
        <v>146</v>
      </c>
      <c r="L37" s="19">
        <v>0</v>
      </c>
      <c r="M37" s="19">
        <v>0</v>
      </c>
      <c r="N37" s="19">
        <v>2</v>
      </c>
      <c r="O37" s="19">
        <v>6</v>
      </c>
      <c r="P37" s="19">
        <v>99</v>
      </c>
      <c r="Q37" s="19">
        <v>39</v>
      </c>
      <c r="R37" s="20">
        <v>0</v>
      </c>
      <c r="S37" s="407" t="s">
        <v>867</v>
      </c>
      <c r="T37" s="150">
        <v>4</v>
      </c>
      <c r="U37" s="19">
        <v>0</v>
      </c>
      <c r="V37" s="19">
        <v>0</v>
      </c>
      <c r="W37" s="19">
        <v>0</v>
      </c>
      <c r="X37" s="19">
        <v>0</v>
      </c>
      <c r="Y37" s="19">
        <v>2</v>
      </c>
      <c r="Z37" s="19">
        <v>2</v>
      </c>
      <c r="AA37" s="20">
        <v>0</v>
      </c>
      <c r="AB37" s="407" t="s">
        <v>867</v>
      </c>
      <c r="AC37" s="150">
        <v>4</v>
      </c>
      <c r="AD37" s="19">
        <v>0</v>
      </c>
      <c r="AE37" s="19">
        <v>0</v>
      </c>
      <c r="AF37" s="19">
        <v>0</v>
      </c>
      <c r="AG37" s="19">
        <v>1</v>
      </c>
      <c r="AH37" s="19">
        <v>3</v>
      </c>
      <c r="AI37" s="19">
        <v>0</v>
      </c>
      <c r="AJ37" s="20">
        <v>0</v>
      </c>
    </row>
    <row r="38" spans="1:36" ht="21.75" customHeight="1">
      <c r="A38" s="336" t="s">
        <v>34</v>
      </c>
      <c r="B38" s="93">
        <v>0</v>
      </c>
      <c r="C38" s="21">
        <v>0</v>
      </c>
      <c r="D38" s="21">
        <v>0</v>
      </c>
      <c r="E38" s="21">
        <v>0</v>
      </c>
      <c r="F38" s="21">
        <v>0</v>
      </c>
      <c r="G38" s="21">
        <v>0</v>
      </c>
      <c r="H38" s="21">
        <v>0</v>
      </c>
      <c r="I38" s="22">
        <v>0</v>
      </c>
      <c r="J38" s="336" t="s">
        <v>34</v>
      </c>
      <c r="K38" s="93">
        <v>0</v>
      </c>
      <c r="L38" s="21">
        <v>0</v>
      </c>
      <c r="M38" s="21">
        <v>0</v>
      </c>
      <c r="N38" s="21">
        <v>0</v>
      </c>
      <c r="O38" s="21">
        <v>0</v>
      </c>
      <c r="P38" s="21">
        <v>0</v>
      </c>
      <c r="Q38" s="21">
        <v>0</v>
      </c>
      <c r="R38" s="22">
        <v>0</v>
      </c>
      <c r="S38" s="407" t="s">
        <v>34</v>
      </c>
      <c r="T38" s="93">
        <v>0</v>
      </c>
      <c r="U38" s="21">
        <v>0</v>
      </c>
      <c r="V38" s="21">
        <v>0</v>
      </c>
      <c r="W38" s="21">
        <v>0</v>
      </c>
      <c r="X38" s="21">
        <v>0</v>
      </c>
      <c r="Y38" s="21">
        <v>0</v>
      </c>
      <c r="Z38" s="21">
        <v>0</v>
      </c>
      <c r="AA38" s="22">
        <v>0</v>
      </c>
      <c r="AB38" s="407" t="s">
        <v>34</v>
      </c>
      <c r="AC38" s="93">
        <v>0</v>
      </c>
      <c r="AD38" s="21">
        <v>0</v>
      </c>
      <c r="AE38" s="21">
        <v>0</v>
      </c>
      <c r="AF38" s="21">
        <v>0</v>
      </c>
      <c r="AG38" s="21">
        <v>0</v>
      </c>
      <c r="AH38" s="21">
        <v>0</v>
      </c>
      <c r="AI38" s="21">
        <v>0</v>
      </c>
      <c r="AJ38" s="22">
        <v>0</v>
      </c>
    </row>
    <row r="39" spans="1:36" ht="32.25" customHeight="1">
      <c r="A39" s="337" t="s">
        <v>793</v>
      </c>
      <c r="B39" s="340" t="s">
        <v>2</v>
      </c>
      <c r="C39" s="340" t="s">
        <v>862</v>
      </c>
      <c r="D39" s="340" t="s">
        <v>863</v>
      </c>
      <c r="E39" s="340" t="s">
        <v>864</v>
      </c>
      <c r="F39" s="340" t="s">
        <v>865</v>
      </c>
      <c r="G39" s="340" t="s">
        <v>866</v>
      </c>
      <c r="H39" s="340" t="s">
        <v>867</v>
      </c>
      <c r="I39" s="341" t="s">
        <v>34</v>
      </c>
      <c r="J39" s="337" t="s">
        <v>793</v>
      </c>
      <c r="K39" s="340" t="s">
        <v>2</v>
      </c>
      <c r="L39" s="340" t="s">
        <v>862</v>
      </c>
      <c r="M39" s="340" t="s">
        <v>863</v>
      </c>
      <c r="N39" s="340" t="s">
        <v>864</v>
      </c>
      <c r="O39" s="340" t="s">
        <v>865</v>
      </c>
      <c r="P39" s="340" t="s">
        <v>866</v>
      </c>
      <c r="Q39" s="340" t="s">
        <v>867</v>
      </c>
      <c r="R39" s="341" t="s">
        <v>34</v>
      </c>
      <c r="S39" s="337" t="s">
        <v>793</v>
      </c>
      <c r="T39" s="340" t="s">
        <v>2</v>
      </c>
      <c r="U39" s="340" t="s">
        <v>862</v>
      </c>
      <c r="V39" s="340" t="s">
        <v>863</v>
      </c>
      <c r="W39" s="340" t="s">
        <v>864</v>
      </c>
      <c r="X39" s="340" t="s">
        <v>865</v>
      </c>
      <c r="Y39" s="340" t="s">
        <v>866</v>
      </c>
      <c r="Z39" s="340" t="s">
        <v>867</v>
      </c>
      <c r="AA39" s="341" t="s">
        <v>34</v>
      </c>
      <c r="AB39" s="337" t="s">
        <v>793</v>
      </c>
      <c r="AC39" s="340" t="s">
        <v>2</v>
      </c>
      <c r="AD39" s="340" t="s">
        <v>862</v>
      </c>
      <c r="AE39" s="340" t="s">
        <v>863</v>
      </c>
      <c r="AF39" s="340" t="s">
        <v>864</v>
      </c>
      <c r="AG39" s="340" t="s">
        <v>865</v>
      </c>
      <c r="AH39" s="340" t="s">
        <v>866</v>
      </c>
      <c r="AI39" s="340" t="s">
        <v>867</v>
      </c>
      <c r="AJ39" s="341" t="s">
        <v>34</v>
      </c>
    </row>
    <row r="40" spans="1:36" ht="21.75" customHeight="1">
      <c r="A40" s="336" t="s">
        <v>2</v>
      </c>
      <c r="B40" s="27">
        <v>262</v>
      </c>
      <c r="C40" s="27">
        <v>0</v>
      </c>
      <c r="D40" s="27">
        <v>118</v>
      </c>
      <c r="E40" s="27">
        <v>82</v>
      </c>
      <c r="F40" s="27">
        <v>23</v>
      </c>
      <c r="G40" s="27">
        <v>39</v>
      </c>
      <c r="H40" s="27">
        <v>0</v>
      </c>
      <c r="I40" s="28">
        <v>0</v>
      </c>
      <c r="J40" s="336" t="s">
        <v>2</v>
      </c>
      <c r="K40" s="27">
        <v>253</v>
      </c>
      <c r="L40" s="27">
        <v>0</v>
      </c>
      <c r="M40" s="27">
        <v>115</v>
      </c>
      <c r="N40" s="27">
        <v>79</v>
      </c>
      <c r="O40" s="27">
        <v>21</v>
      </c>
      <c r="P40" s="27">
        <v>38</v>
      </c>
      <c r="Q40" s="27">
        <v>0</v>
      </c>
      <c r="R40" s="28">
        <v>0</v>
      </c>
      <c r="S40" s="336" t="s">
        <v>2</v>
      </c>
      <c r="T40" s="27">
        <v>3</v>
      </c>
      <c r="U40" s="27">
        <v>0</v>
      </c>
      <c r="V40" s="27">
        <v>1</v>
      </c>
      <c r="W40" s="27">
        <v>1</v>
      </c>
      <c r="X40" s="27">
        <v>0</v>
      </c>
      <c r="Y40" s="27">
        <v>1</v>
      </c>
      <c r="Z40" s="27">
        <v>0</v>
      </c>
      <c r="AA40" s="28">
        <v>0</v>
      </c>
      <c r="AB40" s="336" t="s">
        <v>2</v>
      </c>
      <c r="AC40" s="27">
        <v>6</v>
      </c>
      <c r="AD40" s="27">
        <v>0</v>
      </c>
      <c r="AE40" s="27">
        <v>2</v>
      </c>
      <c r="AF40" s="27">
        <v>2</v>
      </c>
      <c r="AG40" s="27">
        <v>2</v>
      </c>
      <c r="AH40" s="27">
        <v>0</v>
      </c>
      <c r="AI40" s="27">
        <v>0</v>
      </c>
      <c r="AJ40" s="28">
        <v>0</v>
      </c>
    </row>
    <row r="41" spans="1:36" ht="21.75" customHeight="1">
      <c r="A41" s="336" t="s">
        <v>862</v>
      </c>
      <c r="B41" s="290">
        <v>0</v>
      </c>
      <c r="C41" s="19">
        <v>0</v>
      </c>
      <c r="D41" s="19">
        <v>0</v>
      </c>
      <c r="E41" s="19">
        <v>0</v>
      </c>
      <c r="F41" s="19">
        <v>0</v>
      </c>
      <c r="G41" s="19">
        <v>0</v>
      </c>
      <c r="H41" s="19">
        <v>0</v>
      </c>
      <c r="I41" s="20">
        <v>0</v>
      </c>
      <c r="J41" s="336" t="s">
        <v>862</v>
      </c>
      <c r="K41" s="27">
        <v>0</v>
      </c>
      <c r="L41" s="19">
        <v>0</v>
      </c>
      <c r="M41" s="19">
        <v>0</v>
      </c>
      <c r="N41" s="19">
        <v>0</v>
      </c>
      <c r="O41" s="19">
        <v>0</v>
      </c>
      <c r="P41" s="19">
        <v>0</v>
      </c>
      <c r="Q41" s="19">
        <v>0</v>
      </c>
      <c r="R41" s="19">
        <v>0</v>
      </c>
      <c r="S41" s="336" t="s">
        <v>862</v>
      </c>
      <c r="T41" s="27">
        <v>0</v>
      </c>
      <c r="U41" s="19">
        <v>0</v>
      </c>
      <c r="V41" s="19">
        <v>0</v>
      </c>
      <c r="W41" s="19">
        <v>0</v>
      </c>
      <c r="X41" s="19">
        <v>0</v>
      </c>
      <c r="Y41" s="19">
        <v>0</v>
      </c>
      <c r="Z41" s="19">
        <v>0</v>
      </c>
      <c r="AA41" s="20">
        <v>0</v>
      </c>
      <c r="AB41" s="336" t="s">
        <v>862</v>
      </c>
      <c r="AC41" s="27">
        <v>0</v>
      </c>
      <c r="AD41" s="19">
        <v>0</v>
      </c>
      <c r="AE41" s="19">
        <v>0</v>
      </c>
      <c r="AF41" s="19">
        <v>0</v>
      </c>
      <c r="AG41" s="19">
        <v>0</v>
      </c>
      <c r="AH41" s="19">
        <v>0</v>
      </c>
      <c r="AI41" s="19">
        <v>0</v>
      </c>
      <c r="AJ41" s="20">
        <v>0</v>
      </c>
    </row>
    <row r="42" spans="1:36" ht="21.75" customHeight="1">
      <c r="A42" s="336" t="s">
        <v>863</v>
      </c>
      <c r="B42" s="27">
        <v>77</v>
      </c>
      <c r="C42" s="19">
        <v>0</v>
      </c>
      <c r="D42" s="19">
        <v>68</v>
      </c>
      <c r="E42" s="19">
        <v>9</v>
      </c>
      <c r="F42" s="19">
        <v>0</v>
      </c>
      <c r="G42" s="19">
        <v>0</v>
      </c>
      <c r="H42" s="19">
        <v>0</v>
      </c>
      <c r="I42" s="20">
        <v>0</v>
      </c>
      <c r="J42" s="336" t="s">
        <v>863</v>
      </c>
      <c r="K42" s="27">
        <v>76</v>
      </c>
      <c r="L42" s="19">
        <v>0</v>
      </c>
      <c r="M42" s="19">
        <v>67</v>
      </c>
      <c r="N42" s="19">
        <v>9</v>
      </c>
      <c r="O42" s="19">
        <v>0</v>
      </c>
      <c r="P42" s="19">
        <v>0</v>
      </c>
      <c r="Q42" s="19">
        <v>0</v>
      </c>
      <c r="R42" s="19">
        <v>0</v>
      </c>
      <c r="S42" s="336" t="s">
        <v>863</v>
      </c>
      <c r="T42" s="27">
        <v>0</v>
      </c>
      <c r="U42" s="19">
        <v>0</v>
      </c>
      <c r="V42" s="19">
        <v>0</v>
      </c>
      <c r="W42" s="19">
        <v>0</v>
      </c>
      <c r="X42" s="19">
        <v>0</v>
      </c>
      <c r="Y42" s="19">
        <v>0</v>
      </c>
      <c r="Z42" s="19">
        <v>0</v>
      </c>
      <c r="AA42" s="20">
        <v>0</v>
      </c>
      <c r="AB42" s="336" t="s">
        <v>863</v>
      </c>
      <c r="AC42" s="27">
        <v>1</v>
      </c>
      <c r="AD42" s="19">
        <v>0</v>
      </c>
      <c r="AE42" s="19">
        <v>1</v>
      </c>
      <c r="AF42" s="19">
        <v>0</v>
      </c>
      <c r="AG42" s="19">
        <v>0</v>
      </c>
      <c r="AH42" s="19">
        <v>0</v>
      </c>
      <c r="AI42" s="19">
        <v>0</v>
      </c>
      <c r="AJ42" s="20">
        <v>0</v>
      </c>
    </row>
    <row r="43" spans="1:36" ht="21.75" customHeight="1">
      <c r="A43" s="336" t="s">
        <v>864</v>
      </c>
      <c r="B43" s="27">
        <v>104</v>
      </c>
      <c r="C43" s="19">
        <v>0</v>
      </c>
      <c r="D43" s="19">
        <v>47</v>
      </c>
      <c r="E43" s="19">
        <v>53</v>
      </c>
      <c r="F43" s="19">
        <v>4</v>
      </c>
      <c r="G43" s="19">
        <v>0</v>
      </c>
      <c r="H43" s="19">
        <v>0</v>
      </c>
      <c r="I43" s="20">
        <v>0</v>
      </c>
      <c r="J43" s="336" t="s">
        <v>864</v>
      </c>
      <c r="K43" s="27">
        <v>101</v>
      </c>
      <c r="L43" s="19">
        <v>0</v>
      </c>
      <c r="M43" s="19">
        <v>45</v>
      </c>
      <c r="N43" s="19">
        <v>52</v>
      </c>
      <c r="O43" s="19">
        <v>4</v>
      </c>
      <c r="P43" s="19">
        <v>0</v>
      </c>
      <c r="Q43" s="19">
        <v>0</v>
      </c>
      <c r="R43" s="19">
        <v>0</v>
      </c>
      <c r="S43" s="336" t="s">
        <v>864</v>
      </c>
      <c r="T43" s="27">
        <v>1</v>
      </c>
      <c r="U43" s="19">
        <v>0</v>
      </c>
      <c r="V43" s="19">
        <v>1</v>
      </c>
      <c r="W43" s="19">
        <v>0</v>
      </c>
      <c r="X43" s="19">
        <v>0</v>
      </c>
      <c r="Y43" s="19">
        <v>0</v>
      </c>
      <c r="Z43" s="19">
        <v>0</v>
      </c>
      <c r="AA43" s="20">
        <v>0</v>
      </c>
      <c r="AB43" s="336" t="s">
        <v>864</v>
      </c>
      <c r="AC43" s="27">
        <v>2</v>
      </c>
      <c r="AD43" s="19">
        <v>0</v>
      </c>
      <c r="AE43" s="19">
        <v>1</v>
      </c>
      <c r="AF43" s="19">
        <v>1</v>
      </c>
      <c r="AG43" s="19">
        <v>0</v>
      </c>
      <c r="AH43" s="19">
        <v>0</v>
      </c>
      <c r="AI43" s="19">
        <v>0</v>
      </c>
      <c r="AJ43" s="20">
        <v>0</v>
      </c>
    </row>
    <row r="44" spans="1:36" ht="21.75" customHeight="1">
      <c r="A44" s="336" t="s">
        <v>865</v>
      </c>
      <c r="B44" s="27">
        <v>35</v>
      </c>
      <c r="C44" s="19">
        <v>0</v>
      </c>
      <c r="D44" s="19">
        <v>3</v>
      </c>
      <c r="E44" s="19">
        <v>15</v>
      </c>
      <c r="F44" s="19">
        <v>11</v>
      </c>
      <c r="G44" s="19">
        <v>6</v>
      </c>
      <c r="H44" s="19">
        <v>0</v>
      </c>
      <c r="I44" s="20">
        <v>0</v>
      </c>
      <c r="J44" s="336" t="s">
        <v>865</v>
      </c>
      <c r="K44" s="27">
        <v>31</v>
      </c>
      <c r="L44" s="19">
        <v>0</v>
      </c>
      <c r="M44" s="19">
        <v>3</v>
      </c>
      <c r="N44" s="19">
        <v>13</v>
      </c>
      <c r="O44" s="19">
        <v>9</v>
      </c>
      <c r="P44" s="19">
        <v>6</v>
      </c>
      <c r="Q44" s="19">
        <v>0</v>
      </c>
      <c r="R44" s="19">
        <v>0</v>
      </c>
      <c r="S44" s="336" t="s">
        <v>865</v>
      </c>
      <c r="T44" s="27">
        <v>1</v>
      </c>
      <c r="U44" s="19">
        <v>0</v>
      </c>
      <c r="V44" s="19">
        <v>0</v>
      </c>
      <c r="W44" s="19">
        <v>1</v>
      </c>
      <c r="X44" s="19">
        <v>0</v>
      </c>
      <c r="Y44" s="19">
        <v>0</v>
      </c>
      <c r="Z44" s="19">
        <v>0</v>
      </c>
      <c r="AA44" s="20">
        <v>0</v>
      </c>
      <c r="AB44" s="336" t="s">
        <v>865</v>
      </c>
      <c r="AC44" s="27">
        <v>3</v>
      </c>
      <c r="AD44" s="19">
        <v>0</v>
      </c>
      <c r="AE44" s="19">
        <v>0</v>
      </c>
      <c r="AF44" s="19">
        <v>1</v>
      </c>
      <c r="AG44" s="19">
        <v>2</v>
      </c>
      <c r="AH44" s="19">
        <v>0</v>
      </c>
      <c r="AI44" s="19">
        <v>0</v>
      </c>
      <c r="AJ44" s="20">
        <v>0</v>
      </c>
    </row>
    <row r="45" spans="1:36" ht="21.75" customHeight="1">
      <c r="A45" s="336" t="s">
        <v>866</v>
      </c>
      <c r="B45" s="27">
        <v>40</v>
      </c>
      <c r="C45" s="19">
        <v>0</v>
      </c>
      <c r="D45" s="19">
        <v>0</v>
      </c>
      <c r="E45" s="19">
        <v>5</v>
      </c>
      <c r="F45" s="19">
        <v>7</v>
      </c>
      <c r="G45" s="19">
        <v>28</v>
      </c>
      <c r="H45" s="19">
        <v>0</v>
      </c>
      <c r="I45" s="20">
        <v>0</v>
      </c>
      <c r="J45" s="336" t="s">
        <v>866</v>
      </c>
      <c r="K45" s="27">
        <v>39</v>
      </c>
      <c r="L45" s="19">
        <v>0</v>
      </c>
      <c r="M45" s="19">
        <v>0</v>
      </c>
      <c r="N45" s="19">
        <v>5</v>
      </c>
      <c r="O45" s="19">
        <v>7</v>
      </c>
      <c r="P45" s="19">
        <v>27</v>
      </c>
      <c r="Q45" s="19">
        <v>0</v>
      </c>
      <c r="R45" s="19">
        <v>0</v>
      </c>
      <c r="S45" s="336" t="s">
        <v>866</v>
      </c>
      <c r="T45" s="27">
        <v>1</v>
      </c>
      <c r="U45" s="19">
        <v>0</v>
      </c>
      <c r="V45" s="19">
        <v>0</v>
      </c>
      <c r="W45" s="19">
        <v>0</v>
      </c>
      <c r="X45" s="19">
        <v>0</v>
      </c>
      <c r="Y45" s="19">
        <v>1</v>
      </c>
      <c r="Z45" s="19">
        <v>0</v>
      </c>
      <c r="AA45" s="20">
        <v>0</v>
      </c>
      <c r="AB45" s="336" t="s">
        <v>866</v>
      </c>
      <c r="AC45" s="27">
        <v>0</v>
      </c>
      <c r="AD45" s="19">
        <v>0</v>
      </c>
      <c r="AE45" s="19">
        <v>0</v>
      </c>
      <c r="AF45" s="19">
        <v>0</v>
      </c>
      <c r="AG45" s="19">
        <v>0</v>
      </c>
      <c r="AH45" s="19">
        <v>0</v>
      </c>
      <c r="AI45" s="19">
        <v>0</v>
      </c>
      <c r="AJ45" s="20">
        <v>0</v>
      </c>
    </row>
    <row r="46" spans="1:36" ht="21.75" customHeight="1">
      <c r="A46" s="336" t="s">
        <v>867</v>
      </c>
      <c r="B46" s="27">
        <v>6</v>
      </c>
      <c r="C46" s="19">
        <v>0</v>
      </c>
      <c r="D46" s="19">
        <v>0</v>
      </c>
      <c r="E46" s="19">
        <v>0</v>
      </c>
      <c r="F46" s="19">
        <v>1</v>
      </c>
      <c r="G46" s="19">
        <v>5</v>
      </c>
      <c r="H46" s="19">
        <v>0</v>
      </c>
      <c r="I46" s="20">
        <v>0</v>
      </c>
      <c r="J46" s="336" t="s">
        <v>867</v>
      </c>
      <c r="K46" s="27">
        <v>6</v>
      </c>
      <c r="L46" s="19">
        <v>0</v>
      </c>
      <c r="M46" s="19">
        <v>0</v>
      </c>
      <c r="N46" s="19">
        <v>0</v>
      </c>
      <c r="O46" s="19">
        <v>1</v>
      </c>
      <c r="P46" s="19">
        <v>5</v>
      </c>
      <c r="Q46" s="19">
        <v>0</v>
      </c>
      <c r="R46" s="19">
        <v>0</v>
      </c>
      <c r="S46" s="336" t="s">
        <v>867</v>
      </c>
      <c r="T46" s="27">
        <v>0</v>
      </c>
      <c r="U46" s="19">
        <v>0</v>
      </c>
      <c r="V46" s="19">
        <v>0</v>
      </c>
      <c r="W46" s="19">
        <v>0</v>
      </c>
      <c r="X46" s="19">
        <v>0</v>
      </c>
      <c r="Y46" s="19">
        <v>0</v>
      </c>
      <c r="Z46" s="19">
        <v>0</v>
      </c>
      <c r="AA46" s="20">
        <v>0</v>
      </c>
      <c r="AB46" s="336" t="s">
        <v>867</v>
      </c>
      <c r="AC46" s="27">
        <v>0</v>
      </c>
      <c r="AD46" s="19">
        <v>0</v>
      </c>
      <c r="AE46" s="19">
        <v>0</v>
      </c>
      <c r="AF46" s="19">
        <v>0</v>
      </c>
      <c r="AG46" s="19">
        <v>0</v>
      </c>
      <c r="AH46" s="19">
        <v>0</v>
      </c>
      <c r="AI46" s="19">
        <v>0</v>
      </c>
      <c r="AJ46" s="20">
        <v>0</v>
      </c>
    </row>
    <row r="47" spans="1:36" ht="21.75" customHeight="1">
      <c r="A47" s="338" t="s">
        <v>34</v>
      </c>
      <c r="B47" s="94">
        <v>0</v>
      </c>
      <c r="C47" s="21">
        <v>0</v>
      </c>
      <c r="D47" s="21">
        <v>0</v>
      </c>
      <c r="E47" s="21">
        <v>0</v>
      </c>
      <c r="F47" s="21">
        <v>0</v>
      </c>
      <c r="G47" s="21">
        <v>0</v>
      </c>
      <c r="H47" s="21">
        <v>0</v>
      </c>
      <c r="I47" s="22">
        <v>0</v>
      </c>
      <c r="J47" s="336" t="s">
        <v>34</v>
      </c>
      <c r="K47" s="94">
        <v>0</v>
      </c>
      <c r="L47" s="21">
        <v>0</v>
      </c>
      <c r="M47" s="21">
        <v>0</v>
      </c>
      <c r="N47" s="21">
        <v>0</v>
      </c>
      <c r="O47" s="21">
        <v>0</v>
      </c>
      <c r="P47" s="21">
        <v>0</v>
      </c>
      <c r="Q47" s="21">
        <v>0</v>
      </c>
      <c r="R47" s="21">
        <v>0</v>
      </c>
      <c r="S47" s="336" t="s">
        <v>34</v>
      </c>
      <c r="T47" s="94">
        <v>0</v>
      </c>
      <c r="U47" s="21">
        <v>0</v>
      </c>
      <c r="V47" s="21">
        <v>0</v>
      </c>
      <c r="W47" s="21">
        <v>0</v>
      </c>
      <c r="X47" s="21">
        <v>0</v>
      </c>
      <c r="Y47" s="21">
        <v>0</v>
      </c>
      <c r="Z47" s="21">
        <v>0</v>
      </c>
      <c r="AA47" s="22">
        <v>0</v>
      </c>
      <c r="AB47" s="336" t="s">
        <v>34</v>
      </c>
      <c r="AC47" s="94">
        <v>0</v>
      </c>
      <c r="AD47" s="21">
        <v>0</v>
      </c>
      <c r="AE47" s="21">
        <v>0</v>
      </c>
      <c r="AF47" s="21">
        <v>0</v>
      </c>
      <c r="AG47" s="21">
        <v>0</v>
      </c>
      <c r="AH47" s="21">
        <v>0</v>
      </c>
      <c r="AI47" s="21">
        <v>0</v>
      </c>
      <c r="AJ47" s="22">
        <v>0</v>
      </c>
    </row>
    <row r="48" spans="1:36" ht="28.5" customHeight="1">
      <c r="A48" s="337" t="s">
        <v>902</v>
      </c>
      <c r="B48" s="340" t="s">
        <v>2</v>
      </c>
      <c r="C48" s="340" t="s">
        <v>862</v>
      </c>
      <c r="D48" s="340" t="s">
        <v>863</v>
      </c>
      <c r="E48" s="340" t="s">
        <v>864</v>
      </c>
      <c r="F48" s="340" t="s">
        <v>865</v>
      </c>
      <c r="G48" s="340" t="s">
        <v>866</v>
      </c>
      <c r="H48" s="340" t="s">
        <v>867</v>
      </c>
      <c r="I48" s="341" t="s">
        <v>34</v>
      </c>
      <c r="J48" s="337" t="s">
        <v>902</v>
      </c>
      <c r="K48" s="340" t="s">
        <v>2</v>
      </c>
      <c r="L48" s="340" t="s">
        <v>862</v>
      </c>
      <c r="M48" s="340" t="s">
        <v>863</v>
      </c>
      <c r="N48" s="340" t="s">
        <v>864</v>
      </c>
      <c r="O48" s="340" t="s">
        <v>865</v>
      </c>
      <c r="P48" s="340" t="s">
        <v>866</v>
      </c>
      <c r="Q48" s="340" t="s">
        <v>867</v>
      </c>
      <c r="R48" s="341" t="s">
        <v>34</v>
      </c>
      <c r="S48" s="337" t="s">
        <v>902</v>
      </c>
      <c r="T48" s="340" t="s">
        <v>2</v>
      </c>
      <c r="U48" s="340" t="s">
        <v>862</v>
      </c>
      <c r="V48" s="340" t="s">
        <v>863</v>
      </c>
      <c r="W48" s="340" t="s">
        <v>864</v>
      </c>
      <c r="X48" s="340" t="s">
        <v>865</v>
      </c>
      <c r="Y48" s="340" t="s">
        <v>866</v>
      </c>
      <c r="Z48" s="340" t="s">
        <v>867</v>
      </c>
      <c r="AA48" s="341" t="s">
        <v>34</v>
      </c>
      <c r="AB48" s="337" t="s">
        <v>902</v>
      </c>
      <c r="AC48" s="340" t="s">
        <v>2</v>
      </c>
      <c r="AD48" s="340" t="s">
        <v>862</v>
      </c>
      <c r="AE48" s="340" t="s">
        <v>863</v>
      </c>
      <c r="AF48" s="340" t="s">
        <v>864</v>
      </c>
      <c r="AG48" s="340" t="s">
        <v>865</v>
      </c>
      <c r="AH48" s="340" t="s">
        <v>866</v>
      </c>
      <c r="AI48" s="340" t="s">
        <v>867</v>
      </c>
      <c r="AJ48" s="341" t="s">
        <v>34</v>
      </c>
    </row>
    <row r="49" spans="1:36" ht="21.75" customHeight="1">
      <c r="A49" s="336" t="s">
        <v>2</v>
      </c>
      <c r="B49" s="27">
        <v>4613</v>
      </c>
      <c r="C49" s="27">
        <v>11</v>
      </c>
      <c r="D49" s="27">
        <v>2592</v>
      </c>
      <c r="E49" s="27">
        <v>1377</v>
      </c>
      <c r="F49" s="27">
        <v>439</v>
      </c>
      <c r="G49" s="27">
        <v>183</v>
      </c>
      <c r="H49" s="27">
        <v>6</v>
      </c>
      <c r="I49" s="195">
        <v>5</v>
      </c>
      <c r="J49" s="407" t="s">
        <v>2</v>
      </c>
      <c r="K49" s="27">
        <v>4558</v>
      </c>
      <c r="L49" s="27">
        <v>11</v>
      </c>
      <c r="M49" s="27">
        <v>2574</v>
      </c>
      <c r="N49" s="27">
        <v>1357</v>
      </c>
      <c r="O49" s="27">
        <v>425</v>
      </c>
      <c r="P49" s="27">
        <v>180</v>
      </c>
      <c r="Q49" s="27">
        <v>6</v>
      </c>
      <c r="R49" s="28">
        <v>5</v>
      </c>
      <c r="S49" s="336" t="s">
        <v>2</v>
      </c>
      <c r="T49" s="27">
        <v>25</v>
      </c>
      <c r="U49" s="27">
        <v>0</v>
      </c>
      <c r="V49" s="27">
        <v>11</v>
      </c>
      <c r="W49" s="27">
        <v>6</v>
      </c>
      <c r="X49" s="27">
        <v>6</v>
      </c>
      <c r="Y49" s="27">
        <v>2</v>
      </c>
      <c r="Z49" s="27">
        <v>0</v>
      </c>
      <c r="AA49" s="195">
        <v>0</v>
      </c>
      <c r="AB49" s="407" t="s">
        <v>2</v>
      </c>
      <c r="AC49" s="27">
        <v>30</v>
      </c>
      <c r="AD49" s="27">
        <v>0</v>
      </c>
      <c r="AE49" s="27">
        <v>7</v>
      </c>
      <c r="AF49" s="27">
        <v>14</v>
      </c>
      <c r="AG49" s="27">
        <v>8</v>
      </c>
      <c r="AH49" s="27">
        <v>1</v>
      </c>
      <c r="AI49" s="27">
        <v>0</v>
      </c>
      <c r="AJ49" s="28">
        <v>0</v>
      </c>
    </row>
    <row r="50" spans="1:36" ht="21.75" customHeight="1">
      <c r="A50" s="336" t="s">
        <v>862</v>
      </c>
      <c r="B50" s="27">
        <v>0</v>
      </c>
      <c r="C50" s="82">
        <v>0</v>
      </c>
      <c r="D50" s="82">
        <v>0</v>
      </c>
      <c r="E50" s="82">
        <v>0</v>
      </c>
      <c r="F50" s="82">
        <v>0</v>
      </c>
      <c r="G50" s="82">
        <v>0</v>
      </c>
      <c r="H50" s="82">
        <v>0</v>
      </c>
      <c r="I50" s="83">
        <v>0</v>
      </c>
      <c r="J50" s="336" t="s">
        <v>862</v>
      </c>
      <c r="K50" s="27">
        <v>0</v>
      </c>
      <c r="L50" s="82">
        <v>0</v>
      </c>
      <c r="M50" s="82">
        <v>0</v>
      </c>
      <c r="N50" s="82">
        <v>0</v>
      </c>
      <c r="O50" s="82">
        <v>0</v>
      </c>
      <c r="P50" s="82">
        <v>0</v>
      </c>
      <c r="Q50" s="82">
        <v>0</v>
      </c>
      <c r="R50" s="83">
        <v>0</v>
      </c>
      <c r="S50" s="407" t="s">
        <v>862</v>
      </c>
      <c r="T50" s="27">
        <v>0</v>
      </c>
      <c r="U50" s="19">
        <v>0</v>
      </c>
      <c r="V50" s="19">
        <v>0</v>
      </c>
      <c r="W50" s="19">
        <v>0</v>
      </c>
      <c r="X50" s="19">
        <v>0</v>
      </c>
      <c r="Y50" s="19">
        <v>0</v>
      </c>
      <c r="Z50" s="19">
        <v>0</v>
      </c>
      <c r="AA50" s="20">
        <v>0</v>
      </c>
      <c r="AB50" s="407" t="s">
        <v>862</v>
      </c>
      <c r="AC50" s="27">
        <v>0</v>
      </c>
      <c r="AD50" s="19">
        <v>0</v>
      </c>
      <c r="AE50" s="19">
        <v>0</v>
      </c>
      <c r="AF50" s="19">
        <v>0</v>
      </c>
      <c r="AG50" s="19">
        <v>0</v>
      </c>
      <c r="AH50" s="19">
        <v>0</v>
      </c>
      <c r="AI50" s="19">
        <v>0</v>
      </c>
      <c r="AJ50" s="20">
        <v>0</v>
      </c>
    </row>
    <row r="51" spans="1:36" ht="21.75" customHeight="1">
      <c r="A51" s="336" t="s">
        <v>863</v>
      </c>
      <c r="B51" s="27">
        <v>1682</v>
      </c>
      <c r="C51" s="82">
        <v>8</v>
      </c>
      <c r="D51" s="82">
        <v>1508</v>
      </c>
      <c r="E51" s="82">
        <v>149</v>
      </c>
      <c r="F51" s="82">
        <v>12</v>
      </c>
      <c r="G51" s="82">
        <v>5</v>
      </c>
      <c r="H51" s="82">
        <v>0</v>
      </c>
      <c r="I51" s="83">
        <v>0</v>
      </c>
      <c r="J51" s="336" t="s">
        <v>863</v>
      </c>
      <c r="K51" s="27">
        <v>1675</v>
      </c>
      <c r="L51" s="82">
        <v>8</v>
      </c>
      <c r="M51" s="82">
        <v>1501</v>
      </c>
      <c r="N51" s="82">
        <v>149</v>
      </c>
      <c r="O51" s="82">
        <v>12</v>
      </c>
      <c r="P51" s="82">
        <v>5</v>
      </c>
      <c r="Q51" s="82">
        <v>0</v>
      </c>
      <c r="R51" s="83">
        <v>0</v>
      </c>
      <c r="S51" s="336" t="s">
        <v>863</v>
      </c>
      <c r="T51" s="27">
        <v>6</v>
      </c>
      <c r="U51" s="19">
        <v>0</v>
      </c>
      <c r="V51" s="19">
        <v>6</v>
      </c>
      <c r="W51" s="19">
        <v>0</v>
      </c>
      <c r="X51" s="19">
        <v>0</v>
      </c>
      <c r="Y51" s="19">
        <v>0</v>
      </c>
      <c r="Z51" s="19">
        <v>0</v>
      </c>
      <c r="AA51" s="20">
        <v>0</v>
      </c>
      <c r="AB51" s="407" t="s">
        <v>863</v>
      </c>
      <c r="AC51" s="27">
        <v>1</v>
      </c>
      <c r="AD51" s="19">
        <v>0</v>
      </c>
      <c r="AE51" s="19">
        <v>1</v>
      </c>
      <c r="AF51" s="19">
        <v>0</v>
      </c>
      <c r="AG51" s="19">
        <v>0</v>
      </c>
      <c r="AH51" s="19">
        <v>0</v>
      </c>
      <c r="AI51" s="19">
        <v>0</v>
      </c>
      <c r="AJ51" s="20">
        <v>0</v>
      </c>
    </row>
    <row r="52" spans="1:36" ht="21.75" customHeight="1">
      <c r="A52" s="336" t="s">
        <v>864</v>
      </c>
      <c r="B52" s="27">
        <v>1744</v>
      </c>
      <c r="C52" s="82">
        <v>3</v>
      </c>
      <c r="D52" s="82">
        <v>885</v>
      </c>
      <c r="E52" s="82">
        <v>770</v>
      </c>
      <c r="F52" s="82">
        <v>75</v>
      </c>
      <c r="G52" s="82">
        <v>10</v>
      </c>
      <c r="H52" s="82">
        <v>0</v>
      </c>
      <c r="I52" s="83">
        <v>1</v>
      </c>
      <c r="J52" s="336" t="s">
        <v>864</v>
      </c>
      <c r="K52" s="27">
        <v>1721</v>
      </c>
      <c r="L52" s="82">
        <v>3</v>
      </c>
      <c r="M52" s="82">
        <v>874</v>
      </c>
      <c r="N52" s="82">
        <v>758</v>
      </c>
      <c r="O52" s="82">
        <v>75</v>
      </c>
      <c r="P52" s="82">
        <v>10</v>
      </c>
      <c r="Q52" s="82">
        <v>0</v>
      </c>
      <c r="R52" s="83">
        <v>1</v>
      </c>
      <c r="S52" s="336" t="s">
        <v>864</v>
      </c>
      <c r="T52" s="27">
        <v>8</v>
      </c>
      <c r="U52" s="19">
        <v>0</v>
      </c>
      <c r="V52" s="19">
        <v>5</v>
      </c>
      <c r="W52" s="19">
        <v>3</v>
      </c>
      <c r="X52" s="19">
        <v>0</v>
      </c>
      <c r="Y52" s="19">
        <v>0</v>
      </c>
      <c r="Z52" s="19">
        <v>0</v>
      </c>
      <c r="AA52" s="20">
        <v>0</v>
      </c>
      <c r="AB52" s="407" t="s">
        <v>864</v>
      </c>
      <c r="AC52" s="27">
        <v>15</v>
      </c>
      <c r="AD52" s="19">
        <v>0</v>
      </c>
      <c r="AE52" s="19">
        <v>6</v>
      </c>
      <c r="AF52" s="19">
        <v>9</v>
      </c>
      <c r="AG52" s="19">
        <v>0</v>
      </c>
      <c r="AH52" s="19">
        <v>0</v>
      </c>
      <c r="AI52" s="19">
        <v>0</v>
      </c>
      <c r="AJ52" s="20">
        <v>0</v>
      </c>
    </row>
    <row r="53" spans="1:36" ht="21.75" customHeight="1">
      <c r="A53" s="336" t="s">
        <v>865</v>
      </c>
      <c r="B53" s="27">
        <v>677</v>
      </c>
      <c r="C53" s="82">
        <v>0</v>
      </c>
      <c r="D53" s="82">
        <v>162</v>
      </c>
      <c r="E53" s="82">
        <v>324</v>
      </c>
      <c r="F53" s="82">
        <v>172</v>
      </c>
      <c r="G53" s="82">
        <v>18</v>
      </c>
      <c r="H53" s="82">
        <v>0</v>
      </c>
      <c r="I53" s="83">
        <v>1</v>
      </c>
      <c r="J53" s="336" t="s">
        <v>865</v>
      </c>
      <c r="K53" s="27">
        <v>663</v>
      </c>
      <c r="L53" s="82">
        <v>0</v>
      </c>
      <c r="M53" s="82">
        <v>162</v>
      </c>
      <c r="N53" s="82">
        <v>316</v>
      </c>
      <c r="O53" s="82">
        <v>166</v>
      </c>
      <c r="P53" s="82">
        <v>18</v>
      </c>
      <c r="Q53" s="82">
        <v>0</v>
      </c>
      <c r="R53" s="83">
        <v>1</v>
      </c>
      <c r="S53" s="336" t="s">
        <v>865</v>
      </c>
      <c r="T53" s="27">
        <v>6</v>
      </c>
      <c r="U53" s="19">
        <v>0</v>
      </c>
      <c r="V53" s="19">
        <v>0</v>
      </c>
      <c r="W53" s="19">
        <v>3</v>
      </c>
      <c r="X53" s="19">
        <v>3</v>
      </c>
      <c r="Y53" s="19">
        <v>0</v>
      </c>
      <c r="Z53" s="19">
        <v>0</v>
      </c>
      <c r="AA53" s="20">
        <v>0</v>
      </c>
      <c r="AB53" s="407" t="s">
        <v>865</v>
      </c>
      <c r="AC53" s="27">
        <v>8</v>
      </c>
      <c r="AD53" s="19">
        <v>0</v>
      </c>
      <c r="AE53" s="19">
        <v>0</v>
      </c>
      <c r="AF53" s="19">
        <v>5</v>
      </c>
      <c r="AG53" s="19">
        <v>3</v>
      </c>
      <c r="AH53" s="19">
        <v>0</v>
      </c>
      <c r="AI53" s="19">
        <v>0</v>
      </c>
      <c r="AJ53" s="20">
        <v>0</v>
      </c>
    </row>
    <row r="54" spans="1:36" ht="21.75" customHeight="1">
      <c r="A54" s="336" t="s">
        <v>866</v>
      </c>
      <c r="B54" s="27">
        <v>476</v>
      </c>
      <c r="C54" s="82">
        <v>0</v>
      </c>
      <c r="D54" s="82">
        <v>34</v>
      </c>
      <c r="E54" s="82">
        <v>129</v>
      </c>
      <c r="F54" s="82">
        <v>174</v>
      </c>
      <c r="G54" s="82">
        <v>135</v>
      </c>
      <c r="H54" s="82">
        <v>2</v>
      </c>
      <c r="I54" s="83">
        <v>2</v>
      </c>
      <c r="J54" s="336" t="s">
        <v>866</v>
      </c>
      <c r="K54" s="27">
        <v>467</v>
      </c>
      <c r="L54" s="82">
        <v>0</v>
      </c>
      <c r="M54" s="82">
        <v>34</v>
      </c>
      <c r="N54" s="82">
        <v>129</v>
      </c>
      <c r="O54" s="82">
        <v>166</v>
      </c>
      <c r="P54" s="82">
        <v>134</v>
      </c>
      <c r="Q54" s="82">
        <v>2</v>
      </c>
      <c r="R54" s="83">
        <v>2</v>
      </c>
      <c r="S54" s="336" t="s">
        <v>866</v>
      </c>
      <c r="T54" s="27">
        <v>3</v>
      </c>
      <c r="U54" s="19">
        <v>0</v>
      </c>
      <c r="V54" s="19">
        <v>0</v>
      </c>
      <c r="W54" s="19">
        <v>0</v>
      </c>
      <c r="X54" s="19">
        <v>3</v>
      </c>
      <c r="Y54" s="19">
        <v>0</v>
      </c>
      <c r="Z54" s="19">
        <v>0</v>
      </c>
      <c r="AA54" s="20">
        <v>0</v>
      </c>
      <c r="AB54" s="407" t="s">
        <v>866</v>
      </c>
      <c r="AC54" s="27">
        <v>6</v>
      </c>
      <c r="AD54" s="19">
        <v>0</v>
      </c>
      <c r="AE54" s="19">
        <v>0</v>
      </c>
      <c r="AF54" s="19">
        <v>0</v>
      </c>
      <c r="AG54" s="19">
        <v>5</v>
      </c>
      <c r="AH54" s="19">
        <v>1</v>
      </c>
      <c r="AI54" s="19">
        <v>0</v>
      </c>
      <c r="AJ54" s="20">
        <v>0</v>
      </c>
    </row>
    <row r="55" spans="1:36" ht="21.75" customHeight="1">
      <c r="A55" s="336" t="s">
        <v>867</v>
      </c>
      <c r="B55" s="27">
        <v>28</v>
      </c>
      <c r="C55" s="82">
        <v>0</v>
      </c>
      <c r="D55" s="82">
        <v>3</v>
      </c>
      <c r="E55" s="82">
        <v>1</v>
      </c>
      <c r="F55" s="82">
        <v>5</v>
      </c>
      <c r="G55" s="82">
        <v>14</v>
      </c>
      <c r="H55" s="82">
        <v>4</v>
      </c>
      <c r="I55" s="83">
        <v>1</v>
      </c>
      <c r="J55" s="336" t="s">
        <v>867</v>
      </c>
      <c r="K55" s="27">
        <v>26</v>
      </c>
      <c r="L55" s="82">
        <v>0</v>
      </c>
      <c r="M55" s="82">
        <v>3</v>
      </c>
      <c r="N55" s="82">
        <v>1</v>
      </c>
      <c r="O55" s="82">
        <v>5</v>
      </c>
      <c r="P55" s="82">
        <v>12</v>
      </c>
      <c r="Q55" s="82">
        <v>4</v>
      </c>
      <c r="R55" s="83">
        <v>1</v>
      </c>
      <c r="S55" s="336" t="s">
        <v>867</v>
      </c>
      <c r="T55" s="27">
        <v>2</v>
      </c>
      <c r="U55" s="19">
        <v>0</v>
      </c>
      <c r="V55" s="19">
        <v>0</v>
      </c>
      <c r="W55" s="19">
        <v>0</v>
      </c>
      <c r="X55" s="19">
        <v>0</v>
      </c>
      <c r="Y55" s="19">
        <v>2</v>
      </c>
      <c r="Z55" s="19">
        <v>0</v>
      </c>
      <c r="AA55" s="20">
        <v>0</v>
      </c>
      <c r="AB55" s="407" t="s">
        <v>867</v>
      </c>
      <c r="AC55" s="27">
        <v>0</v>
      </c>
      <c r="AD55" s="19">
        <v>0</v>
      </c>
      <c r="AE55" s="19">
        <v>0</v>
      </c>
      <c r="AF55" s="19">
        <v>0</v>
      </c>
      <c r="AG55" s="19">
        <v>0</v>
      </c>
      <c r="AH55" s="19">
        <v>0</v>
      </c>
      <c r="AI55" s="19">
        <v>0</v>
      </c>
      <c r="AJ55" s="20">
        <v>0</v>
      </c>
    </row>
    <row r="56" spans="1:36" ht="21.75" customHeight="1">
      <c r="A56" s="339" t="s">
        <v>34</v>
      </c>
      <c r="B56" s="94">
        <v>6</v>
      </c>
      <c r="C56" s="84">
        <v>0</v>
      </c>
      <c r="D56" s="84">
        <v>0</v>
      </c>
      <c r="E56" s="84">
        <v>4</v>
      </c>
      <c r="F56" s="84">
        <v>1</v>
      </c>
      <c r="G56" s="84">
        <v>1</v>
      </c>
      <c r="H56" s="84">
        <v>0</v>
      </c>
      <c r="I56" s="85">
        <v>0</v>
      </c>
      <c r="J56" s="339" t="s">
        <v>34</v>
      </c>
      <c r="K56" s="94">
        <v>6</v>
      </c>
      <c r="L56" s="84">
        <v>0</v>
      </c>
      <c r="M56" s="84">
        <v>0</v>
      </c>
      <c r="N56" s="84">
        <v>4</v>
      </c>
      <c r="O56" s="84">
        <v>1</v>
      </c>
      <c r="P56" s="84">
        <v>1</v>
      </c>
      <c r="Q56" s="84">
        <v>0</v>
      </c>
      <c r="R56" s="85">
        <v>0</v>
      </c>
      <c r="S56" s="339" t="s">
        <v>34</v>
      </c>
      <c r="T56" s="94">
        <v>0</v>
      </c>
      <c r="U56" s="21">
        <v>0</v>
      </c>
      <c r="V56" s="21">
        <v>0</v>
      </c>
      <c r="W56" s="21">
        <v>0</v>
      </c>
      <c r="X56" s="21">
        <v>0</v>
      </c>
      <c r="Y56" s="21">
        <v>0</v>
      </c>
      <c r="Z56" s="21">
        <v>0</v>
      </c>
      <c r="AA56" s="22">
        <v>0</v>
      </c>
      <c r="AB56" s="408" t="s">
        <v>34</v>
      </c>
      <c r="AC56" s="94">
        <v>0</v>
      </c>
      <c r="AD56" s="21">
        <v>0</v>
      </c>
      <c r="AE56" s="21">
        <v>0</v>
      </c>
      <c r="AF56" s="21">
        <v>0</v>
      </c>
      <c r="AG56" s="21">
        <v>0</v>
      </c>
      <c r="AH56" s="21">
        <v>0</v>
      </c>
      <c r="AI56" s="21">
        <v>0</v>
      </c>
      <c r="AJ56" s="22">
        <v>0</v>
      </c>
    </row>
    <row r="57" spans="1:36">
      <c r="A57" s="449" t="s">
        <v>888</v>
      </c>
      <c r="B57" s="450"/>
      <c r="C57" s="450"/>
      <c r="D57" s="450"/>
      <c r="E57" s="450"/>
      <c r="F57" s="450"/>
      <c r="G57" s="450"/>
      <c r="H57" s="450"/>
      <c r="I57" s="450"/>
      <c r="J57" s="451"/>
      <c r="K57" s="452"/>
      <c r="L57" s="452"/>
      <c r="M57" s="452"/>
      <c r="N57" s="452"/>
      <c r="O57" s="452"/>
      <c r="P57" s="452"/>
      <c r="Q57" s="452"/>
      <c r="R57" s="452"/>
      <c r="S57" s="451"/>
      <c r="T57" s="452"/>
      <c r="U57" s="452"/>
      <c r="V57" s="452"/>
      <c r="W57" s="452"/>
      <c r="X57" s="452"/>
      <c r="Y57" s="452"/>
      <c r="Z57" s="452"/>
      <c r="AA57" s="452"/>
      <c r="AB57" s="451"/>
      <c r="AC57" s="452"/>
      <c r="AD57" s="452"/>
      <c r="AE57" s="452"/>
      <c r="AF57" s="452"/>
      <c r="AG57" s="452"/>
      <c r="AH57" s="452"/>
      <c r="AI57" s="452"/>
      <c r="AJ57" s="452"/>
    </row>
    <row r="58" spans="1:36">
      <c r="A58" s="449" t="s">
        <v>889</v>
      </c>
      <c r="B58" s="450"/>
      <c r="C58" s="450"/>
      <c r="D58" s="450"/>
      <c r="E58" s="450"/>
      <c r="F58" s="450"/>
      <c r="G58" s="450"/>
      <c r="H58" s="450"/>
      <c r="I58" s="450"/>
      <c r="J58" s="171"/>
      <c r="K58" s="172"/>
      <c r="L58" s="172"/>
      <c r="M58" s="172"/>
      <c r="N58" s="172"/>
      <c r="O58" s="172"/>
      <c r="P58" s="172"/>
      <c r="Q58" s="172"/>
      <c r="R58" s="172"/>
      <c r="S58" s="171"/>
      <c r="T58" s="172"/>
      <c r="U58" s="172"/>
      <c r="V58" s="172"/>
      <c r="W58" s="172"/>
      <c r="X58" s="172"/>
      <c r="Y58" s="172"/>
      <c r="Z58" s="172"/>
      <c r="AA58" s="172"/>
      <c r="AB58" s="171"/>
      <c r="AC58" s="172"/>
      <c r="AD58" s="172"/>
      <c r="AE58" s="172"/>
      <c r="AF58" s="172"/>
      <c r="AG58" s="172"/>
      <c r="AH58" s="172"/>
      <c r="AI58" s="172"/>
      <c r="AJ58" s="172"/>
    </row>
    <row r="59" spans="1:36">
      <c r="A59" s="333" t="s">
        <v>33</v>
      </c>
      <c r="I59" s="13"/>
      <c r="J59" s="23"/>
      <c r="R59" s="13"/>
      <c r="S59" s="23"/>
      <c r="AA59" s="13"/>
      <c r="AB59" s="23"/>
      <c r="AJ59" s="13"/>
    </row>
    <row r="60" spans="1:36">
      <c r="B60" s="13"/>
      <c r="C60" s="13"/>
      <c r="D60" s="13"/>
      <c r="E60" s="13"/>
      <c r="F60" s="13"/>
      <c r="G60" s="13"/>
      <c r="H60" s="13"/>
      <c r="K60" s="13"/>
      <c r="L60" s="13"/>
      <c r="M60" s="13"/>
      <c r="N60" s="13"/>
      <c r="O60" s="13"/>
      <c r="P60" s="13"/>
      <c r="Q60" s="13"/>
      <c r="T60" s="13"/>
      <c r="U60" s="13"/>
      <c r="V60" s="13"/>
      <c r="W60" s="13"/>
      <c r="X60" s="13"/>
      <c r="Y60" s="13"/>
      <c r="Z60" s="13"/>
      <c r="AC60" s="13"/>
      <c r="AD60" s="13"/>
      <c r="AE60" s="13"/>
      <c r="AF60" s="13"/>
      <c r="AG60" s="13"/>
      <c r="AH60" s="13"/>
      <c r="AI60" s="13"/>
    </row>
  </sheetData>
  <mergeCells count="13">
    <mergeCell ref="A58:I58"/>
    <mergeCell ref="S1:AA1"/>
    <mergeCell ref="T2:AA2"/>
    <mergeCell ref="S57:AA57"/>
    <mergeCell ref="AB1:AJ1"/>
    <mergeCell ref="AC2:AJ2"/>
    <mergeCell ref="AB57:AJ57"/>
    <mergeCell ref="A1:I1"/>
    <mergeCell ref="B2:I2"/>
    <mergeCell ref="A57:I57"/>
    <mergeCell ref="J1:R1"/>
    <mergeCell ref="K2:R2"/>
    <mergeCell ref="J57:R57"/>
  </mergeCells>
  <hyperlinks>
    <hyperlink ref="A59"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Normal="100" workbookViewId="0">
      <selection sqref="A1:G1"/>
    </sheetView>
  </sheetViews>
  <sheetFormatPr defaultColWidth="11.42578125" defaultRowHeight="15"/>
  <cols>
    <col min="1" max="1" width="24.85546875" customWidth="1"/>
    <col min="2" max="5" width="11.85546875" customWidth="1"/>
    <col min="6" max="6" width="15.5703125" customWidth="1"/>
    <col min="7" max="7" width="11.85546875" customWidth="1"/>
    <col min="8" max="8" width="24.28515625" customWidth="1"/>
    <col min="9" max="12" width="11.85546875" customWidth="1"/>
    <col min="13" max="13" width="14.85546875" customWidth="1"/>
    <col min="14" max="14" width="11.85546875" customWidth="1"/>
    <col min="15" max="15" width="25.42578125" customWidth="1"/>
    <col min="16" max="19" width="11.85546875" customWidth="1"/>
    <col min="20" max="20" width="15.7109375" customWidth="1"/>
    <col min="21" max="21" width="11.85546875" customWidth="1"/>
    <col min="22" max="22" width="25.140625" customWidth="1"/>
    <col min="23" max="26" width="11.85546875" customWidth="1"/>
    <col min="27" max="27" width="14.85546875" customWidth="1"/>
    <col min="28" max="28" width="12.7109375" customWidth="1"/>
  </cols>
  <sheetData>
    <row r="1" spans="1:28" ht="31.5" customHeight="1">
      <c r="A1" s="423" t="s">
        <v>928</v>
      </c>
      <c r="B1" s="424"/>
      <c r="C1" s="424"/>
      <c r="D1" s="424"/>
      <c r="E1" s="424"/>
      <c r="F1" s="424"/>
      <c r="G1" s="424"/>
      <c r="H1" s="423" t="s">
        <v>925</v>
      </c>
      <c r="I1" s="424"/>
      <c r="J1" s="424"/>
      <c r="K1" s="424"/>
      <c r="L1" s="424"/>
      <c r="M1" s="424"/>
      <c r="N1" s="424"/>
      <c r="O1" s="423" t="s">
        <v>926</v>
      </c>
      <c r="P1" s="424"/>
      <c r="Q1" s="424"/>
      <c r="R1" s="424"/>
      <c r="S1" s="424"/>
      <c r="T1" s="424"/>
      <c r="U1" s="424"/>
      <c r="V1" s="423" t="s">
        <v>927</v>
      </c>
      <c r="W1" s="424"/>
      <c r="X1" s="424"/>
      <c r="Y1" s="424"/>
      <c r="Z1" s="424"/>
      <c r="AA1" s="424"/>
      <c r="AB1" s="424"/>
    </row>
    <row r="2" spans="1:28" ht="24" customHeight="1">
      <c r="A2" s="343" t="s">
        <v>895</v>
      </c>
      <c r="B2" s="441" t="s">
        <v>55</v>
      </c>
      <c r="C2" s="441"/>
      <c r="D2" s="441"/>
      <c r="E2" s="453"/>
      <c r="F2" s="453"/>
      <c r="G2" s="454"/>
      <c r="H2" s="343" t="s">
        <v>895</v>
      </c>
      <c r="I2" s="441" t="s">
        <v>878</v>
      </c>
      <c r="J2" s="441"/>
      <c r="K2" s="441"/>
      <c r="L2" s="453"/>
      <c r="M2" s="453"/>
      <c r="N2" s="454"/>
      <c r="O2" s="343" t="s">
        <v>895</v>
      </c>
      <c r="P2" s="441" t="s">
        <v>885</v>
      </c>
      <c r="Q2" s="441"/>
      <c r="R2" s="441"/>
      <c r="S2" s="453"/>
      <c r="T2" s="453"/>
      <c r="U2" s="454"/>
      <c r="V2" s="343" t="s">
        <v>895</v>
      </c>
      <c r="W2" s="441" t="s">
        <v>883</v>
      </c>
      <c r="X2" s="441"/>
      <c r="Y2" s="441"/>
      <c r="Z2" s="453"/>
      <c r="AA2" s="453"/>
      <c r="AB2" s="454"/>
    </row>
    <row r="3" spans="1:28" ht="26.25" customHeight="1">
      <c r="A3" s="344" t="s">
        <v>56</v>
      </c>
      <c r="B3" s="348" t="s">
        <v>2</v>
      </c>
      <c r="C3" s="348" t="s">
        <v>57</v>
      </c>
      <c r="D3" s="348" t="s">
        <v>58</v>
      </c>
      <c r="E3" s="348" t="s">
        <v>59</v>
      </c>
      <c r="F3" s="340" t="s">
        <v>901</v>
      </c>
      <c r="G3" s="341" t="s">
        <v>34</v>
      </c>
      <c r="H3" s="344" t="s">
        <v>877</v>
      </c>
      <c r="I3" s="348" t="s">
        <v>2</v>
      </c>
      <c r="J3" s="348" t="s">
        <v>57</v>
      </c>
      <c r="K3" s="348" t="s">
        <v>58</v>
      </c>
      <c r="L3" s="348" t="s">
        <v>59</v>
      </c>
      <c r="M3" s="340" t="s">
        <v>901</v>
      </c>
      <c r="N3" s="341" t="s">
        <v>34</v>
      </c>
      <c r="O3" s="344" t="s">
        <v>884</v>
      </c>
      <c r="P3" s="348" t="s">
        <v>2</v>
      </c>
      <c r="Q3" s="348" t="s">
        <v>57</v>
      </c>
      <c r="R3" s="348" t="s">
        <v>58</v>
      </c>
      <c r="S3" s="348" t="s">
        <v>59</v>
      </c>
      <c r="T3" s="340" t="s">
        <v>901</v>
      </c>
      <c r="U3" s="341" t="s">
        <v>34</v>
      </c>
      <c r="V3" s="344" t="s">
        <v>882</v>
      </c>
      <c r="W3" s="348" t="s">
        <v>2</v>
      </c>
      <c r="X3" s="348" t="s">
        <v>57</v>
      </c>
      <c r="Y3" s="348" t="s">
        <v>58</v>
      </c>
      <c r="Z3" s="348" t="s">
        <v>59</v>
      </c>
      <c r="AA3" s="340" t="s">
        <v>901</v>
      </c>
      <c r="AB3" s="341" t="s">
        <v>34</v>
      </c>
    </row>
    <row r="4" spans="1:28" ht="18.75" customHeight="1">
      <c r="A4" s="345" t="s">
        <v>2</v>
      </c>
      <c r="B4" s="160">
        <v>45059</v>
      </c>
      <c r="C4" s="161">
        <v>31899</v>
      </c>
      <c r="D4" s="161">
        <v>9151</v>
      </c>
      <c r="E4" s="161">
        <v>352</v>
      </c>
      <c r="F4" s="161">
        <v>23</v>
      </c>
      <c r="G4" s="191">
        <v>3634</v>
      </c>
      <c r="H4" s="345" t="s">
        <v>2</v>
      </c>
      <c r="I4" s="160">
        <v>43884</v>
      </c>
      <c r="J4" s="161">
        <v>30944</v>
      </c>
      <c r="K4" s="161">
        <v>9016</v>
      </c>
      <c r="L4" s="161">
        <v>351</v>
      </c>
      <c r="M4" s="161">
        <v>13</v>
      </c>
      <c r="N4" s="191">
        <v>3560</v>
      </c>
      <c r="O4" s="345" t="s">
        <v>2</v>
      </c>
      <c r="P4" s="160">
        <v>556</v>
      </c>
      <c r="Q4" s="161">
        <v>442</v>
      </c>
      <c r="R4" s="161">
        <v>95</v>
      </c>
      <c r="S4" s="161">
        <v>1</v>
      </c>
      <c r="T4" s="161">
        <v>5</v>
      </c>
      <c r="U4" s="191">
        <v>13</v>
      </c>
      <c r="V4" s="345" t="s">
        <v>2</v>
      </c>
      <c r="W4" s="160">
        <v>619</v>
      </c>
      <c r="X4" s="161">
        <v>513</v>
      </c>
      <c r="Y4" s="161">
        <v>40</v>
      </c>
      <c r="Z4" s="161">
        <v>0</v>
      </c>
      <c r="AA4" s="161">
        <v>5</v>
      </c>
      <c r="AB4" s="191">
        <v>61</v>
      </c>
    </row>
    <row r="5" spans="1:28" ht="18.75" customHeight="1">
      <c r="A5" s="345" t="s">
        <v>57</v>
      </c>
      <c r="B5" s="192">
        <v>31666</v>
      </c>
      <c r="C5" s="381">
        <v>26966</v>
      </c>
      <c r="D5" s="381">
        <v>3040</v>
      </c>
      <c r="E5" s="381">
        <v>102</v>
      </c>
      <c r="F5" s="381">
        <v>6</v>
      </c>
      <c r="G5" s="382">
        <v>1552</v>
      </c>
      <c r="H5" s="345" t="s">
        <v>57</v>
      </c>
      <c r="I5" s="192">
        <v>30784</v>
      </c>
      <c r="J5" s="381">
        <v>26210</v>
      </c>
      <c r="K5" s="381">
        <v>2963</v>
      </c>
      <c r="L5" s="381">
        <v>102</v>
      </c>
      <c r="M5" s="381">
        <v>3</v>
      </c>
      <c r="N5" s="382">
        <v>1506</v>
      </c>
      <c r="O5" s="345" t="s">
        <v>57</v>
      </c>
      <c r="P5" s="192">
        <v>402</v>
      </c>
      <c r="Q5" s="44">
        <v>345</v>
      </c>
      <c r="R5" s="44">
        <v>51</v>
      </c>
      <c r="S5" s="44">
        <v>0</v>
      </c>
      <c r="T5" s="44">
        <v>1</v>
      </c>
      <c r="U5" s="45">
        <v>5</v>
      </c>
      <c r="V5" s="345" t="s">
        <v>57</v>
      </c>
      <c r="W5" s="192">
        <v>480</v>
      </c>
      <c r="X5" s="44">
        <v>411</v>
      </c>
      <c r="Y5" s="44">
        <v>26</v>
      </c>
      <c r="Z5" s="44">
        <v>0</v>
      </c>
      <c r="AA5" s="44">
        <v>2</v>
      </c>
      <c r="AB5" s="45">
        <v>41</v>
      </c>
    </row>
    <row r="6" spans="1:28" ht="18.75" customHeight="1">
      <c r="A6" s="345" t="s">
        <v>58</v>
      </c>
      <c r="B6" s="192">
        <v>10096</v>
      </c>
      <c r="C6" s="381">
        <v>3583</v>
      </c>
      <c r="D6" s="381">
        <v>5357</v>
      </c>
      <c r="E6" s="381">
        <v>174</v>
      </c>
      <c r="F6" s="381">
        <v>2</v>
      </c>
      <c r="G6" s="382">
        <v>980</v>
      </c>
      <c r="H6" s="345" t="s">
        <v>58</v>
      </c>
      <c r="I6" s="192">
        <v>9864</v>
      </c>
      <c r="J6" s="381">
        <v>3423</v>
      </c>
      <c r="K6" s="381">
        <v>5304</v>
      </c>
      <c r="L6" s="381">
        <v>173</v>
      </c>
      <c r="M6" s="381">
        <v>2</v>
      </c>
      <c r="N6" s="382">
        <v>962</v>
      </c>
      <c r="O6" s="345" t="s">
        <v>58</v>
      </c>
      <c r="P6" s="192">
        <v>130</v>
      </c>
      <c r="Q6" s="44">
        <v>84</v>
      </c>
      <c r="R6" s="44">
        <v>41</v>
      </c>
      <c r="S6" s="44">
        <v>1</v>
      </c>
      <c r="T6" s="44">
        <v>0</v>
      </c>
      <c r="U6" s="45">
        <v>4</v>
      </c>
      <c r="V6" s="345" t="s">
        <v>58</v>
      </c>
      <c r="W6" s="192">
        <v>102</v>
      </c>
      <c r="X6" s="44">
        <v>76</v>
      </c>
      <c r="Y6" s="44">
        <v>12</v>
      </c>
      <c r="Z6" s="44">
        <v>0</v>
      </c>
      <c r="AA6" s="44">
        <v>0</v>
      </c>
      <c r="AB6" s="45">
        <v>14</v>
      </c>
    </row>
    <row r="7" spans="1:28" ht="18.75" customHeight="1">
      <c r="A7" s="345" t="s">
        <v>59</v>
      </c>
      <c r="B7" s="192">
        <v>612</v>
      </c>
      <c r="C7" s="381">
        <v>135</v>
      </c>
      <c r="D7" s="381">
        <v>351</v>
      </c>
      <c r="E7" s="381">
        <v>59</v>
      </c>
      <c r="F7" s="381">
        <v>0</v>
      </c>
      <c r="G7" s="382">
        <v>67</v>
      </c>
      <c r="H7" s="345" t="s">
        <v>59</v>
      </c>
      <c r="I7" s="192">
        <v>604</v>
      </c>
      <c r="J7" s="381">
        <v>129</v>
      </c>
      <c r="K7" s="381">
        <v>349</v>
      </c>
      <c r="L7" s="381">
        <v>59</v>
      </c>
      <c r="M7" s="381">
        <v>0</v>
      </c>
      <c r="N7" s="382">
        <v>67</v>
      </c>
      <c r="O7" s="345" t="s">
        <v>59</v>
      </c>
      <c r="P7" s="192">
        <v>5</v>
      </c>
      <c r="Q7" s="44">
        <v>3</v>
      </c>
      <c r="R7" s="44">
        <v>2</v>
      </c>
      <c r="S7" s="44">
        <v>0</v>
      </c>
      <c r="T7" s="44">
        <v>0</v>
      </c>
      <c r="U7" s="45">
        <v>0</v>
      </c>
      <c r="V7" s="345" t="s">
        <v>59</v>
      </c>
      <c r="W7" s="192">
        <v>3</v>
      </c>
      <c r="X7" s="44">
        <v>3</v>
      </c>
      <c r="Y7" s="44">
        <v>0</v>
      </c>
      <c r="Z7" s="44">
        <v>0</v>
      </c>
      <c r="AA7" s="44">
        <v>0</v>
      </c>
      <c r="AB7" s="45">
        <v>0</v>
      </c>
    </row>
    <row r="8" spans="1:28" ht="26.25" customHeight="1">
      <c r="A8" s="345" t="s">
        <v>901</v>
      </c>
      <c r="B8" s="192">
        <v>23</v>
      </c>
      <c r="C8" s="381">
        <v>5</v>
      </c>
      <c r="D8" s="381">
        <v>4</v>
      </c>
      <c r="E8" s="381">
        <v>0</v>
      </c>
      <c r="F8" s="381">
        <v>14</v>
      </c>
      <c r="G8" s="382">
        <v>0</v>
      </c>
      <c r="H8" s="345" t="s">
        <v>901</v>
      </c>
      <c r="I8" s="192">
        <v>13</v>
      </c>
      <c r="J8" s="381">
        <v>3</v>
      </c>
      <c r="K8" s="381">
        <v>3</v>
      </c>
      <c r="L8" s="381">
        <v>0</v>
      </c>
      <c r="M8" s="381">
        <v>7</v>
      </c>
      <c r="N8" s="382">
        <v>0</v>
      </c>
      <c r="O8" s="345" t="s">
        <v>901</v>
      </c>
      <c r="P8" s="192">
        <v>4</v>
      </c>
      <c r="Q8" s="44">
        <v>0</v>
      </c>
      <c r="R8" s="44">
        <v>0</v>
      </c>
      <c r="S8" s="44">
        <v>0</v>
      </c>
      <c r="T8" s="44">
        <v>4</v>
      </c>
      <c r="U8" s="45">
        <v>0</v>
      </c>
      <c r="V8" s="345" t="s">
        <v>901</v>
      </c>
      <c r="W8" s="192">
        <v>6</v>
      </c>
      <c r="X8" s="44">
        <v>2</v>
      </c>
      <c r="Y8" s="44">
        <v>1</v>
      </c>
      <c r="Z8" s="44">
        <v>0</v>
      </c>
      <c r="AA8" s="44">
        <v>3</v>
      </c>
      <c r="AB8" s="45">
        <v>0</v>
      </c>
    </row>
    <row r="9" spans="1:28" ht="18.75" customHeight="1">
      <c r="A9" s="345" t="s">
        <v>34</v>
      </c>
      <c r="B9" s="95">
        <v>2662</v>
      </c>
      <c r="C9" s="383">
        <v>1210</v>
      </c>
      <c r="D9" s="383">
        <v>399</v>
      </c>
      <c r="E9" s="383">
        <v>17</v>
      </c>
      <c r="F9" s="383">
        <v>1</v>
      </c>
      <c r="G9" s="384">
        <v>1035</v>
      </c>
      <c r="H9" s="345" t="s">
        <v>34</v>
      </c>
      <c r="I9" s="95">
        <v>2619</v>
      </c>
      <c r="J9" s="383">
        <v>1179</v>
      </c>
      <c r="K9" s="383">
        <v>397</v>
      </c>
      <c r="L9" s="383">
        <v>17</v>
      </c>
      <c r="M9" s="383">
        <v>1</v>
      </c>
      <c r="N9" s="384">
        <v>1025</v>
      </c>
      <c r="O9" s="345" t="s">
        <v>34</v>
      </c>
      <c r="P9" s="95">
        <v>15</v>
      </c>
      <c r="Q9" s="46">
        <v>10</v>
      </c>
      <c r="R9" s="46">
        <v>1</v>
      </c>
      <c r="S9" s="46">
        <v>0</v>
      </c>
      <c r="T9" s="46">
        <v>0</v>
      </c>
      <c r="U9" s="47">
        <v>4</v>
      </c>
      <c r="V9" s="345" t="s">
        <v>34</v>
      </c>
      <c r="W9" s="95">
        <v>28</v>
      </c>
      <c r="X9" s="46">
        <v>21</v>
      </c>
      <c r="Y9" s="46">
        <v>1</v>
      </c>
      <c r="Z9" s="46">
        <v>0</v>
      </c>
      <c r="AA9" s="46">
        <v>0</v>
      </c>
      <c r="AB9" s="47">
        <v>6</v>
      </c>
    </row>
    <row r="10" spans="1:28" ht="26.25" customHeight="1">
      <c r="A10" s="346" t="s">
        <v>20</v>
      </c>
      <c r="B10" s="348" t="s">
        <v>2</v>
      </c>
      <c r="C10" s="348" t="s">
        <v>57</v>
      </c>
      <c r="D10" s="348" t="s">
        <v>58</v>
      </c>
      <c r="E10" s="348" t="s">
        <v>59</v>
      </c>
      <c r="F10" s="340" t="s">
        <v>901</v>
      </c>
      <c r="G10" s="341" t="s">
        <v>34</v>
      </c>
      <c r="H10" s="346" t="s">
        <v>20</v>
      </c>
      <c r="I10" s="348" t="s">
        <v>2</v>
      </c>
      <c r="J10" s="348" t="s">
        <v>57</v>
      </c>
      <c r="K10" s="348" t="s">
        <v>58</v>
      </c>
      <c r="L10" s="348" t="s">
        <v>59</v>
      </c>
      <c r="M10" s="340" t="s">
        <v>901</v>
      </c>
      <c r="N10" s="341" t="s">
        <v>34</v>
      </c>
      <c r="O10" s="346" t="s">
        <v>20</v>
      </c>
      <c r="P10" s="348" t="s">
        <v>2</v>
      </c>
      <c r="Q10" s="348" t="s">
        <v>57</v>
      </c>
      <c r="R10" s="348" t="s">
        <v>58</v>
      </c>
      <c r="S10" s="348" t="s">
        <v>59</v>
      </c>
      <c r="T10" s="340" t="s">
        <v>901</v>
      </c>
      <c r="U10" s="341" t="s">
        <v>34</v>
      </c>
      <c r="V10" s="346" t="s">
        <v>20</v>
      </c>
      <c r="W10" s="348" t="s">
        <v>2</v>
      </c>
      <c r="X10" s="348" t="s">
        <v>57</v>
      </c>
      <c r="Y10" s="348" t="s">
        <v>58</v>
      </c>
      <c r="Z10" s="348" t="s">
        <v>59</v>
      </c>
      <c r="AA10" s="340" t="s">
        <v>901</v>
      </c>
      <c r="AB10" s="341" t="s">
        <v>34</v>
      </c>
    </row>
    <row r="11" spans="1:28" ht="18.75" customHeight="1">
      <c r="A11" s="345" t="s">
        <v>2</v>
      </c>
      <c r="B11" s="48">
        <v>3997</v>
      </c>
      <c r="C11" s="48">
        <v>3092</v>
      </c>
      <c r="D11" s="48">
        <v>596</v>
      </c>
      <c r="E11" s="48">
        <v>32</v>
      </c>
      <c r="F11" s="48">
        <v>2</v>
      </c>
      <c r="G11" s="49">
        <v>275</v>
      </c>
      <c r="H11" s="345" t="s">
        <v>2</v>
      </c>
      <c r="I11" s="48">
        <v>3853</v>
      </c>
      <c r="J11" s="48">
        <v>2967</v>
      </c>
      <c r="K11" s="48">
        <v>589</v>
      </c>
      <c r="L11" s="48">
        <v>32</v>
      </c>
      <c r="M11" s="48">
        <v>2</v>
      </c>
      <c r="N11" s="49">
        <v>263</v>
      </c>
      <c r="O11" s="345" t="s">
        <v>2</v>
      </c>
      <c r="P11" s="48">
        <v>41</v>
      </c>
      <c r="Q11" s="48">
        <v>36</v>
      </c>
      <c r="R11" s="48">
        <v>5</v>
      </c>
      <c r="S11" s="48">
        <v>0</v>
      </c>
      <c r="T11" s="48">
        <v>0</v>
      </c>
      <c r="U11" s="49">
        <v>0</v>
      </c>
      <c r="V11" s="345" t="s">
        <v>2</v>
      </c>
      <c r="W11" s="48">
        <v>103</v>
      </c>
      <c r="X11" s="48">
        <v>89</v>
      </c>
      <c r="Y11" s="48">
        <v>2</v>
      </c>
      <c r="Z11" s="48">
        <v>0</v>
      </c>
      <c r="AA11" s="48">
        <v>0</v>
      </c>
      <c r="AB11" s="49">
        <v>12</v>
      </c>
    </row>
    <row r="12" spans="1:28" ht="18.75" customHeight="1">
      <c r="A12" s="345" t="s">
        <v>57</v>
      </c>
      <c r="B12" s="48">
        <v>3028</v>
      </c>
      <c r="C12" s="44">
        <v>2608</v>
      </c>
      <c r="D12" s="44">
        <v>259</v>
      </c>
      <c r="E12" s="44">
        <v>12</v>
      </c>
      <c r="F12" s="44">
        <v>1</v>
      </c>
      <c r="G12" s="45">
        <v>148</v>
      </c>
      <c r="H12" s="345" t="s">
        <v>57</v>
      </c>
      <c r="I12" s="48">
        <v>2914</v>
      </c>
      <c r="J12" s="44">
        <v>2507</v>
      </c>
      <c r="K12" s="44">
        <v>252</v>
      </c>
      <c r="L12" s="44">
        <v>12</v>
      </c>
      <c r="M12" s="44">
        <v>1</v>
      </c>
      <c r="N12" s="45">
        <v>142</v>
      </c>
      <c r="O12" s="345" t="s">
        <v>57</v>
      </c>
      <c r="P12" s="48">
        <v>37</v>
      </c>
      <c r="Q12" s="44">
        <v>32</v>
      </c>
      <c r="R12" s="44">
        <v>5</v>
      </c>
      <c r="S12" s="44">
        <v>0</v>
      </c>
      <c r="T12" s="44">
        <v>0</v>
      </c>
      <c r="U12" s="45">
        <v>0</v>
      </c>
      <c r="V12" s="345" t="s">
        <v>57</v>
      </c>
      <c r="W12" s="48">
        <v>77</v>
      </c>
      <c r="X12" s="44">
        <v>69</v>
      </c>
      <c r="Y12" s="44">
        <v>2</v>
      </c>
      <c r="Z12" s="44">
        <v>0</v>
      </c>
      <c r="AA12" s="44">
        <v>0</v>
      </c>
      <c r="AB12" s="45">
        <v>6</v>
      </c>
    </row>
    <row r="13" spans="1:28" ht="18.75" customHeight="1">
      <c r="A13" s="345" t="s">
        <v>58</v>
      </c>
      <c r="B13" s="48">
        <v>634</v>
      </c>
      <c r="C13" s="44">
        <v>281</v>
      </c>
      <c r="D13" s="44">
        <v>254</v>
      </c>
      <c r="E13" s="44">
        <v>13</v>
      </c>
      <c r="F13" s="44">
        <v>0</v>
      </c>
      <c r="G13" s="45">
        <v>86</v>
      </c>
      <c r="H13" s="345" t="s">
        <v>58</v>
      </c>
      <c r="I13" s="48">
        <v>617</v>
      </c>
      <c r="J13" s="44">
        <v>268</v>
      </c>
      <c r="K13" s="44">
        <v>254</v>
      </c>
      <c r="L13" s="44">
        <v>13</v>
      </c>
      <c r="M13" s="44">
        <v>0</v>
      </c>
      <c r="N13" s="45">
        <v>82</v>
      </c>
      <c r="O13" s="345" t="s">
        <v>58</v>
      </c>
      <c r="P13" s="48">
        <v>3</v>
      </c>
      <c r="Q13" s="44">
        <v>3</v>
      </c>
      <c r="R13" s="44">
        <v>0</v>
      </c>
      <c r="S13" s="44">
        <v>0</v>
      </c>
      <c r="T13" s="44">
        <v>0</v>
      </c>
      <c r="U13" s="45">
        <v>0</v>
      </c>
      <c r="V13" s="345" t="s">
        <v>58</v>
      </c>
      <c r="W13" s="48">
        <v>14</v>
      </c>
      <c r="X13" s="44">
        <v>10</v>
      </c>
      <c r="Y13" s="44">
        <v>0</v>
      </c>
      <c r="Z13" s="44">
        <v>0</v>
      </c>
      <c r="AA13" s="44">
        <v>0</v>
      </c>
      <c r="AB13" s="45">
        <v>4</v>
      </c>
    </row>
    <row r="14" spans="1:28" ht="18.75" customHeight="1">
      <c r="A14" s="345" t="s">
        <v>59</v>
      </c>
      <c r="B14" s="48">
        <v>48</v>
      </c>
      <c r="C14" s="44">
        <v>19</v>
      </c>
      <c r="D14" s="44">
        <v>20</v>
      </c>
      <c r="E14" s="44">
        <v>4</v>
      </c>
      <c r="F14" s="44">
        <v>0</v>
      </c>
      <c r="G14" s="45">
        <v>5</v>
      </c>
      <c r="H14" s="345" t="s">
        <v>59</v>
      </c>
      <c r="I14" s="48">
        <v>47</v>
      </c>
      <c r="J14" s="44">
        <v>18</v>
      </c>
      <c r="K14" s="44">
        <v>20</v>
      </c>
      <c r="L14" s="44">
        <v>4</v>
      </c>
      <c r="M14" s="44">
        <v>0</v>
      </c>
      <c r="N14" s="45">
        <v>5</v>
      </c>
      <c r="O14" s="345" t="s">
        <v>59</v>
      </c>
      <c r="P14" s="48">
        <v>0</v>
      </c>
      <c r="Q14" s="44">
        <v>0</v>
      </c>
      <c r="R14" s="44">
        <v>0</v>
      </c>
      <c r="S14" s="44">
        <v>0</v>
      </c>
      <c r="T14" s="44">
        <v>0</v>
      </c>
      <c r="U14" s="45">
        <v>0</v>
      </c>
      <c r="V14" s="345" t="s">
        <v>59</v>
      </c>
      <c r="W14" s="48">
        <v>1</v>
      </c>
      <c r="X14" s="44">
        <v>1</v>
      </c>
      <c r="Y14" s="44">
        <v>0</v>
      </c>
      <c r="Z14" s="44">
        <v>0</v>
      </c>
      <c r="AA14" s="44">
        <v>0</v>
      </c>
      <c r="AB14" s="45">
        <v>0</v>
      </c>
    </row>
    <row r="15" spans="1:28" ht="26.25" customHeight="1">
      <c r="A15" s="345" t="s">
        <v>901</v>
      </c>
      <c r="B15" s="48">
        <v>2</v>
      </c>
      <c r="C15" s="44">
        <v>1</v>
      </c>
      <c r="D15" s="44">
        <v>0</v>
      </c>
      <c r="E15" s="44">
        <v>0</v>
      </c>
      <c r="F15" s="44">
        <v>1</v>
      </c>
      <c r="G15" s="45">
        <v>0</v>
      </c>
      <c r="H15" s="345" t="s">
        <v>901</v>
      </c>
      <c r="I15" s="48">
        <v>1</v>
      </c>
      <c r="J15" s="44">
        <v>0</v>
      </c>
      <c r="K15" s="44">
        <v>0</v>
      </c>
      <c r="L15" s="44">
        <v>0</v>
      </c>
      <c r="M15" s="44">
        <v>1</v>
      </c>
      <c r="N15" s="45">
        <v>0</v>
      </c>
      <c r="O15" s="345" t="s">
        <v>901</v>
      </c>
      <c r="P15" s="48">
        <v>0</v>
      </c>
      <c r="Q15" s="44">
        <v>0</v>
      </c>
      <c r="R15" s="44">
        <v>0</v>
      </c>
      <c r="S15" s="44">
        <v>0</v>
      </c>
      <c r="T15" s="44">
        <v>0</v>
      </c>
      <c r="U15" s="45">
        <v>0</v>
      </c>
      <c r="V15" s="345" t="s">
        <v>901</v>
      </c>
      <c r="W15" s="48">
        <v>1</v>
      </c>
      <c r="X15" s="44">
        <v>1</v>
      </c>
      <c r="Y15" s="44">
        <v>0</v>
      </c>
      <c r="Z15" s="44">
        <v>0</v>
      </c>
      <c r="AA15" s="44">
        <v>0</v>
      </c>
      <c r="AB15" s="45">
        <v>0</v>
      </c>
    </row>
    <row r="16" spans="1:28" ht="18.75" customHeight="1">
      <c r="A16" s="345" t="s">
        <v>34</v>
      </c>
      <c r="B16" s="95">
        <v>285</v>
      </c>
      <c r="C16" s="46">
        <v>183</v>
      </c>
      <c r="D16" s="46">
        <v>63</v>
      </c>
      <c r="E16" s="46">
        <v>3</v>
      </c>
      <c r="F16" s="46">
        <v>0</v>
      </c>
      <c r="G16" s="47">
        <v>36</v>
      </c>
      <c r="H16" s="345" t="s">
        <v>34</v>
      </c>
      <c r="I16" s="95">
        <v>274</v>
      </c>
      <c r="J16" s="46">
        <v>174</v>
      </c>
      <c r="K16" s="46">
        <v>63</v>
      </c>
      <c r="L16" s="46">
        <v>3</v>
      </c>
      <c r="M16" s="46">
        <v>0</v>
      </c>
      <c r="N16" s="47">
        <v>34</v>
      </c>
      <c r="O16" s="345" t="s">
        <v>34</v>
      </c>
      <c r="P16" s="95">
        <v>1</v>
      </c>
      <c r="Q16" s="46">
        <v>1</v>
      </c>
      <c r="R16" s="46">
        <v>0</v>
      </c>
      <c r="S16" s="46">
        <v>0</v>
      </c>
      <c r="T16" s="46">
        <v>0</v>
      </c>
      <c r="U16" s="47">
        <v>0</v>
      </c>
      <c r="V16" s="345" t="s">
        <v>34</v>
      </c>
      <c r="W16" s="95">
        <v>10</v>
      </c>
      <c r="X16" s="46">
        <v>8</v>
      </c>
      <c r="Y16" s="46">
        <v>0</v>
      </c>
      <c r="Z16" s="46">
        <v>0</v>
      </c>
      <c r="AA16" s="46">
        <v>0</v>
      </c>
      <c r="AB16" s="47">
        <v>2</v>
      </c>
    </row>
    <row r="17" spans="1:28" ht="27.75" customHeight="1">
      <c r="A17" s="346" t="s">
        <v>21</v>
      </c>
      <c r="B17" s="348" t="s">
        <v>2</v>
      </c>
      <c r="C17" s="348" t="s">
        <v>57</v>
      </c>
      <c r="D17" s="348" t="s">
        <v>58</v>
      </c>
      <c r="E17" s="348" t="s">
        <v>59</v>
      </c>
      <c r="F17" s="340" t="s">
        <v>901</v>
      </c>
      <c r="G17" s="341" t="s">
        <v>34</v>
      </c>
      <c r="H17" s="346" t="s">
        <v>21</v>
      </c>
      <c r="I17" s="348" t="s">
        <v>2</v>
      </c>
      <c r="J17" s="348" t="s">
        <v>57</v>
      </c>
      <c r="K17" s="348" t="s">
        <v>58</v>
      </c>
      <c r="L17" s="348" t="s">
        <v>59</v>
      </c>
      <c r="M17" s="340" t="s">
        <v>901</v>
      </c>
      <c r="N17" s="341" t="s">
        <v>34</v>
      </c>
      <c r="O17" s="346" t="s">
        <v>21</v>
      </c>
      <c r="P17" s="348" t="s">
        <v>2</v>
      </c>
      <c r="Q17" s="348" t="s">
        <v>57</v>
      </c>
      <c r="R17" s="348" t="s">
        <v>58</v>
      </c>
      <c r="S17" s="348" t="s">
        <v>59</v>
      </c>
      <c r="T17" s="340" t="s">
        <v>901</v>
      </c>
      <c r="U17" s="341" t="s">
        <v>34</v>
      </c>
      <c r="V17" s="346" t="s">
        <v>21</v>
      </c>
      <c r="W17" s="348" t="s">
        <v>2</v>
      </c>
      <c r="X17" s="348" t="s">
        <v>57</v>
      </c>
      <c r="Y17" s="348" t="s">
        <v>58</v>
      </c>
      <c r="Z17" s="348" t="s">
        <v>59</v>
      </c>
      <c r="AA17" s="340" t="s">
        <v>901</v>
      </c>
      <c r="AB17" s="341" t="s">
        <v>34</v>
      </c>
    </row>
    <row r="18" spans="1:28" ht="18.75" customHeight="1">
      <c r="A18" s="345" t="s">
        <v>2</v>
      </c>
      <c r="B18" s="48">
        <v>25509</v>
      </c>
      <c r="C18" s="48">
        <v>19208</v>
      </c>
      <c r="D18" s="48">
        <v>5430</v>
      </c>
      <c r="E18" s="48">
        <v>180</v>
      </c>
      <c r="F18" s="48">
        <v>3</v>
      </c>
      <c r="G18" s="49">
        <v>688</v>
      </c>
      <c r="H18" s="345" t="s">
        <v>2</v>
      </c>
      <c r="I18" s="48">
        <v>24767</v>
      </c>
      <c r="J18" s="48">
        <v>18599</v>
      </c>
      <c r="K18" s="48">
        <v>5333</v>
      </c>
      <c r="L18" s="48">
        <v>180</v>
      </c>
      <c r="M18" s="48">
        <v>2</v>
      </c>
      <c r="N18" s="49">
        <v>653</v>
      </c>
      <c r="O18" s="345" t="s">
        <v>2</v>
      </c>
      <c r="P18" s="48">
        <v>378</v>
      </c>
      <c r="Q18" s="48">
        <v>303</v>
      </c>
      <c r="R18" s="48">
        <v>72</v>
      </c>
      <c r="S18" s="48">
        <v>0</v>
      </c>
      <c r="T18" s="48">
        <v>0</v>
      </c>
      <c r="U18" s="49">
        <v>3</v>
      </c>
      <c r="V18" s="345" t="s">
        <v>2</v>
      </c>
      <c r="W18" s="48">
        <v>364</v>
      </c>
      <c r="X18" s="48">
        <v>306</v>
      </c>
      <c r="Y18" s="48">
        <v>25</v>
      </c>
      <c r="Z18" s="48">
        <v>0</v>
      </c>
      <c r="AA18" s="48">
        <v>1</v>
      </c>
      <c r="AB18" s="49">
        <v>32</v>
      </c>
    </row>
    <row r="19" spans="1:28" ht="18.75" customHeight="1">
      <c r="A19" s="345" t="s">
        <v>57</v>
      </c>
      <c r="B19" s="48">
        <v>19110</v>
      </c>
      <c r="C19" s="44">
        <v>16863</v>
      </c>
      <c r="D19" s="44">
        <v>1767</v>
      </c>
      <c r="E19" s="44">
        <v>49</v>
      </c>
      <c r="F19" s="44">
        <v>1</v>
      </c>
      <c r="G19" s="45">
        <v>430</v>
      </c>
      <c r="H19" s="345" t="s">
        <v>57</v>
      </c>
      <c r="I19" s="48">
        <v>18539</v>
      </c>
      <c r="J19" s="44">
        <v>16371</v>
      </c>
      <c r="K19" s="44">
        <v>1712</v>
      </c>
      <c r="L19" s="44">
        <v>49</v>
      </c>
      <c r="M19" s="44">
        <v>0</v>
      </c>
      <c r="N19" s="45">
        <v>407</v>
      </c>
      <c r="O19" s="345" t="s">
        <v>57</v>
      </c>
      <c r="P19" s="48">
        <v>279</v>
      </c>
      <c r="Q19" s="44">
        <v>239</v>
      </c>
      <c r="R19" s="44">
        <v>39</v>
      </c>
      <c r="S19" s="44">
        <v>0</v>
      </c>
      <c r="T19" s="44">
        <v>0</v>
      </c>
      <c r="U19" s="45">
        <v>1</v>
      </c>
      <c r="V19" s="345" t="s">
        <v>57</v>
      </c>
      <c r="W19" s="48">
        <v>292</v>
      </c>
      <c r="X19" s="44">
        <v>253</v>
      </c>
      <c r="Y19" s="44">
        <v>16</v>
      </c>
      <c r="Z19" s="44">
        <v>0</v>
      </c>
      <c r="AA19" s="44">
        <v>1</v>
      </c>
      <c r="AB19" s="45">
        <v>22</v>
      </c>
    </row>
    <row r="20" spans="1:28" ht="18.75" customHeight="1">
      <c r="A20" s="345" t="s">
        <v>58</v>
      </c>
      <c r="B20" s="48">
        <v>5630</v>
      </c>
      <c r="C20" s="44">
        <v>1989</v>
      </c>
      <c r="D20" s="44">
        <v>3358</v>
      </c>
      <c r="E20" s="44">
        <v>88</v>
      </c>
      <c r="F20" s="44">
        <v>1</v>
      </c>
      <c r="G20" s="45">
        <v>194</v>
      </c>
      <c r="H20" s="345" t="s">
        <v>58</v>
      </c>
      <c r="I20" s="48">
        <v>5479</v>
      </c>
      <c r="J20" s="44">
        <v>1887</v>
      </c>
      <c r="K20" s="44">
        <v>3319</v>
      </c>
      <c r="L20" s="44">
        <v>88</v>
      </c>
      <c r="M20" s="44">
        <v>1</v>
      </c>
      <c r="N20" s="45">
        <v>184</v>
      </c>
      <c r="O20" s="345" t="s">
        <v>58</v>
      </c>
      <c r="P20" s="48">
        <v>90</v>
      </c>
      <c r="Q20" s="44">
        <v>56</v>
      </c>
      <c r="R20" s="44">
        <v>32</v>
      </c>
      <c r="S20" s="44">
        <v>0</v>
      </c>
      <c r="T20" s="44">
        <v>0</v>
      </c>
      <c r="U20" s="45">
        <v>2</v>
      </c>
      <c r="V20" s="345" t="s">
        <v>58</v>
      </c>
      <c r="W20" s="48">
        <v>61</v>
      </c>
      <c r="X20" s="44">
        <v>46</v>
      </c>
      <c r="Y20" s="44">
        <v>7</v>
      </c>
      <c r="Z20" s="44">
        <v>0</v>
      </c>
      <c r="AA20" s="44">
        <v>0</v>
      </c>
      <c r="AB20" s="45">
        <v>8</v>
      </c>
    </row>
    <row r="21" spans="1:28" ht="18.75" customHeight="1">
      <c r="A21" s="345" t="s">
        <v>59</v>
      </c>
      <c r="B21" s="48">
        <v>325</v>
      </c>
      <c r="C21" s="44">
        <v>67</v>
      </c>
      <c r="D21" s="44">
        <v>213</v>
      </c>
      <c r="E21" s="44">
        <v>36</v>
      </c>
      <c r="F21" s="44">
        <v>0</v>
      </c>
      <c r="G21" s="45">
        <v>9</v>
      </c>
      <c r="H21" s="345" t="s">
        <v>59</v>
      </c>
      <c r="I21" s="48">
        <v>321</v>
      </c>
      <c r="J21" s="44">
        <v>64</v>
      </c>
      <c r="K21" s="44">
        <v>212</v>
      </c>
      <c r="L21" s="44">
        <v>36</v>
      </c>
      <c r="M21" s="44">
        <v>0</v>
      </c>
      <c r="N21" s="45">
        <v>9</v>
      </c>
      <c r="O21" s="345" t="s">
        <v>59</v>
      </c>
      <c r="P21" s="48">
        <v>2</v>
      </c>
      <c r="Q21" s="44">
        <v>1</v>
      </c>
      <c r="R21" s="44">
        <v>1</v>
      </c>
      <c r="S21" s="44">
        <v>0</v>
      </c>
      <c r="T21" s="44">
        <v>0</v>
      </c>
      <c r="U21" s="45">
        <v>0</v>
      </c>
      <c r="V21" s="345" t="s">
        <v>59</v>
      </c>
      <c r="W21" s="48">
        <v>2</v>
      </c>
      <c r="X21" s="44">
        <v>2</v>
      </c>
      <c r="Y21" s="44">
        <v>0</v>
      </c>
      <c r="Z21" s="44">
        <v>0</v>
      </c>
      <c r="AA21" s="44">
        <v>0</v>
      </c>
      <c r="AB21" s="45">
        <v>0</v>
      </c>
    </row>
    <row r="22" spans="1:28" ht="27" customHeight="1">
      <c r="A22" s="345" t="s">
        <v>901</v>
      </c>
      <c r="B22" s="48">
        <v>2</v>
      </c>
      <c r="C22" s="44">
        <v>0</v>
      </c>
      <c r="D22" s="44">
        <v>2</v>
      </c>
      <c r="E22" s="44">
        <v>0</v>
      </c>
      <c r="F22" s="44">
        <v>0</v>
      </c>
      <c r="G22" s="45">
        <v>0</v>
      </c>
      <c r="H22" s="345" t="s">
        <v>901</v>
      </c>
      <c r="I22" s="48">
        <v>1</v>
      </c>
      <c r="J22" s="44">
        <v>0</v>
      </c>
      <c r="K22" s="44">
        <v>1</v>
      </c>
      <c r="L22" s="44">
        <v>0</v>
      </c>
      <c r="M22" s="44">
        <v>0</v>
      </c>
      <c r="N22" s="45">
        <v>0</v>
      </c>
      <c r="O22" s="345" t="s">
        <v>901</v>
      </c>
      <c r="P22" s="48">
        <v>0</v>
      </c>
      <c r="Q22" s="44">
        <v>0</v>
      </c>
      <c r="R22" s="44">
        <v>0</v>
      </c>
      <c r="S22" s="44">
        <v>0</v>
      </c>
      <c r="T22" s="44">
        <v>0</v>
      </c>
      <c r="U22" s="45">
        <v>0</v>
      </c>
      <c r="V22" s="345" t="s">
        <v>901</v>
      </c>
      <c r="W22" s="48">
        <v>1</v>
      </c>
      <c r="X22" s="44">
        <v>0</v>
      </c>
      <c r="Y22" s="44">
        <v>1</v>
      </c>
      <c r="Z22" s="44">
        <v>0</v>
      </c>
      <c r="AA22" s="44">
        <v>0</v>
      </c>
      <c r="AB22" s="45">
        <v>0</v>
      </c>
    </row>
    <row r="23" spans="1:28" ht="18.75" customHeight="1">
      <c r="A23" s="345" t="s">
        <v>34</v>
      </c>
      <c r="B23" s="95">
        <v>442</v>
      </c>
      <c r="C23" s="46">
        <v>289</v>
      </c>
      <c r="D23" s="46">
        <v>90</v>
      </c>
      <c r="E23" s="46">
        <v>7</v>
      </c>
      <c r="F23" s="46">
        <v>1</v>
      </c>
      <c r="G23" s="47">
        <v>55</v>
      </c>
      <c r="H23" s="345" t="s">
        <v>34</v>
      </c>
      <c r="I23" s="95">
        <v>427</v>
      </c>
      <c r="J23" s="46">
        <v>277</v>
      </c>
      <c r="K23" s="46">
        <v>89</v>
      </c>
      <c r="L23" s="46">
        <v>7</v>
      </c>
      <c r="M23" s="46">
        <v>1</v>
      </c>
      <c r="N23" s="47">
        <v>53</v>
      </c>
      <c r="O23" s="345" t="s">
        <v>34</v>
      </c>
      <c r="P23" s="95">
        <v>7</v>
      </c>
      <c r="Q23" s="46">
        <v>7</v>
      </c>
      <c r="R23" s="46">
        <v>0</v>
      </c>
      <c r="S23" s="46">
        <v>0</v>
      </c>
      <c r="T23" s="46">
        <v>0</v>
      </c>
      <c r="U23" s="47">
        <v>0</v>
      </c>
      <c r="V23" s="345" t="s">
        <v>34</v>
      </c>
      <c r="W23" s="95">
        <v>8</v>
      </c>
      <c r="X23" s="46">
        <v>5</v>
      </c>
      <c r="Y23" s="46">
        <v>1</v>
      </c>
      <c r="Z23" s="46">
        <v>0</v>
      </c>
      <c r="AA23" s="46">
        <v>0</v>
      </c>
      <c r="AB23" s="47">
        <v>2</v>
      </c>
    </row>
    <row r="24" spans="1:28" ht="27" customHeight="1">
      <c r="A24" s="346" t="s">
        <v>22</v>
      </c>
      <c r="B24" s="348" t="s">
        <v>2</v>
      </c>
      <c r="C24" s="348" t="s">
        <v>57</v>
      </c>
      <c r="D24" s="348" t="s">
        <v>58</v>
      </c>
      <c r="E24" s="348" t="s">
        <v>59</v>
      </c>
      <c r="F24" s="340" t="s">
        <v>901</v>
      </c>
      <c r="G24" s="341" t="s">
        <v>34</v>
      </c>
      <c r="H24" s="346" t="s">
        <v>22</v>
      </c>
      <c r="I24" s="348" t="s">
        <v>2</v>
      </c>
      <c r="J24" s="348" t="s">
        <v>57</v>
      </c>
      <c r="K24" s="348" t="s">
        <v>58</v>
      </c>
      <c r="L24" s="348" t="s">
        <v>59</v>
      </c>
      <c r="M24" s="340" t="s">
        <v>901</v>
      </c>
      <c r="N24" s="341" t="s">
        <v>34</v>
      </c>
      <c r="O24" s="346" t="s">
        <v>22</v>
      </c>
      <c r="P24" s="348" t="s">
        <v>2</v>
      </c>
      <c r="Q24" s="348" t="s">
        <v>57</v>
      </c>
      <c r="R24" s="348" t="s">
        <v>58</v>
      </c>
      <c r="S24" s="348" t="s">
        <v>59</v>
      </c>
      <c r="T24" s="340" t="s">
        <v>901</v>
      </c>
      <c r="U24" s="341" t="s">
        <v>34</v>
      </c>
      <c r="V24" s="346" t="s">
        <v>22</v>
      </c>
      <c r="W24" s="348" t="s">
        <v>2</v>
      </c>
      <c r="X24" s="348" t="s">
        <v>57</v>
      </c>
      <c r="Y24" s="348" t="s">
        <v>58</v>
      </c>
      <c r="Z24" s="348" t="s">
        <v>59</v>
      </c>
      <c r="AA24" s="340" t="s">
        <v>901</v>
      </c>
      <c r="AB24" s="341" t="s">
        <v>34</v>
      </c>
    </row>
    <row r="25" spans="1:28" ht="18.75" customHeight="1">
      <c r="A25" s="345" t="s">
        <v>2</v>
      </c>
      <c r="B25" s="48">
        <v>10940</v>
      </c>
      <c r="C25" s="48">
        <v>7806</v>
      </c>
      <c r="D25" s="48">
        <v>2744</v>
      </c>
      <c r="E25" s="48">
        <v>122</v>
      </c>
      <c r="F25" s="48">
        <v>8</v>
      </c>
      <c r="G25" s="49">
        <v>260</v>
      </c>
      <c r="H25" s="345" t="s">
        <v>2</v>
      </c>
      <c r="I25" s="48">
        <v>10706</v>
      </c>
      <c r="J25" s="48">
        <v>7611</v>
      </c>
      <c r="K25" s="48">
        <v>2717</v>
      </c>
      <c r="L25" s="48">
        <v>122</v>
      </c>
      <c r="M25" s="48">
        <v>6</v>
      </c>
      <c r="N25" s="49">
        <v>250</v>
      </c>
      <c r="O25" s="345" t="s">
        <v>2</v>
      </c>
      <c r="P25" s="48">
        <v>112</v>
      </c>
      <c r="Q25" s="48">
        <v>94</v>
      </c>
      <c r="R25" s="48">
        <v>15</v>
      </c>
      <c r="S25" s="48">
        <v>0</v>
      </c>
      <c r="T25" s="48">
        <v>1</v>
      </c>
      <c r="U25" s="49">
        <v>2</v>
      </c>
      <c r="V25" s="345" t="s">
        <v>2</v>
      </c>
      <c r="W25" s="48">
        <v>122</v>
      </c>
      <c r="X25" s="48">
        <v>101</v>
      </c>
      <c r="Y25" s="48">
        <v>12</v>
      </c>
      <c r="Z25" s="48">
        <v>0</v>
      </c>
      <c r="AA25" s="48">
        <v>1</v>
      </c>
      <c r="AB25" s="49">
        <v>8</v>
      </c>
    </row>
    <row r="26" spans="1:28" ht="18.75" customHeight="1">
      <c r="A26" s="345" t="s">
        <v>57</v>
      </c>
      <c r="B26" s="48">
        <v>7585</v>
      </c>
      <c r="C26" s="44">
        <v>6489</v>
      </c>
      <c r="D26" s="44">
        <v>933</v>
      </c>
      <c r="E26" s="44">
        <v>38</v>
      </c>
      <c r="F26" s="44">
        <v>3</v>
      </c>
      <c r="G26" s="45">
        <v>122</v>
      </c>
      <c r="H26" s="345" t="s">
        <v>57</v>
      </c>
      <c r="I26" s="48">
        <v>7416</v>
      </c>
      <c r="J26" s="44">
        <v>6341</v>
      </c>
      <c r="K26" s="44">
        <v>919</v>
      </c>
      <c r="L26" s="44">
        <v>38</v>
      </c>
      <c r="M26" s="44">
        <v>2</v>
      </c>
      <c r="N26" s="45">
        <v>116</v>
      </c>
      <c r="O26" s="345" t="s">
        <v>57</v>
      </c>
      <c r="P26" s="48">
        <v>75</v>
      </c>
      <c r="Q26" s="44">
        <v>67</v>
      </c>
      <c r="R26" s="44">
        <v>7</v>
      </c>
      <c r="S26" s="44">
        <v>0</v>
      </c>
      <c r="T26" s="44">
        <v>0</v>
      </c>
      <c r="U26" s="45">
        <v>1</v>
      </c>
      <c r="V26" s="345" t="s">
        <v>57</v>
      </c>
      <c r="W26" s="48">
        <v>94</v>
      </c>
      <c r="X26" s="44">
        <v>81</v>
      </c>
      <c r="Y26" s="44">
        <v>7</v>
      </c>
      <c r="Z26" s="44">
        <v>0</v>
      </c>
      <c r="AA26" s="44">
        <v>1</v>
      </c>
      <c r="AB26" s="45">
        <v>5</v>
      </c>
    </row>
    <row r="27" spans="1:28" ht="18.75" customHeight="1">
      <c r="A27" s="345" t="s">
        <v>58</v>
      </c>
      <c r="B27" s="48">
        <v>2936</v>
      </c>
      <c r="C27" s="44">
        <v>1158</v>
      </c>
      <c r="D27" s="44">
        <v>1636</v>
      </c>
      <c r="E27" s="44">
        <v>66</v>
      </c>
      <c r="F27" s="44">
        <v>1</v>
      </c>
      <c r="G27" s="45">
        <v>75</v>
      </c>
      <c r="H27" s="345" t="s">
        <v>58</v>
      </c>
      <c r="I27" s="48">
        <v>2878</v>
      </c>
      <c r="J27" s="44">
        <v>1114</v>
      </c>
      <c r="K27" s="44">
        <v>1624</v>
      </c>
      <c r="L27" s="44">
        <v>66</v>
      </c>
      <c r="M27" s="44">
        <v>1</v>
      </c>
      <c r="N27" s="45">
        <v>73</v>
      </c>
      <c r="O27" s="345" t="s">
        <v>58</v>
      </c>
      <c r="P27" s="48">
        <v>32</v>
      </c>
      <c r="Q27" s="44">
        <v>25</v>
      </c>
      <c r="R27" s="44">
        <v>7</v>
      </c>
      <c r="S27" s="44">
        <v>0</v>
      </c>
      <c r="T27" s="44">
        <v>0</v>
      </c>
      <c r="U27" s="45">
        <v>0</v>
      </c>
      <c r="V27" s="345" t="s">
        <v>58</v>
      </c>
      <c r="W27" s="48">
        <v>26</v>
      </c>
      <c r="X27" s="44">
        <v>19</v>
      </c>
      <c r="Y27" s="44">
        <v>5</v>
      </c>
      <c r="Z27" s="44">
        <v>0</v>
      </c>
      <c r="AA27" s="44">
        <v>0</v>
      </c>
      <c r="AB27" s="45">
        <v>2</v>
      </c>
    </row>
    <row r="28" spans="1:28" ht="18.75" customHeight="1">
      <c r="A28" s="345" t="s">
        <v>59</v>
      </c>
      <c r="B28" s="48">
        <v>182</v>
      </c>
      <c r="C28" s="44">
        <v>40</v>
      </c>
      <c r="D28" s="44">
        <v>113</v>
      </c>
      <c r="E28" s="44">
        <v>18</v>
      </c>
      <c r="F28" s="44">
        <v>0</v>
      </c>
      <c r="G28" s="45">
        <v>11</v>
      </c>
      <c r="H28" s="345" t="s">
        <v>59</v>
      </c>
      <c r="I28" s="48">
        <v>179</v>
      </c>
      <c r="J28" s="44">
        <v>38</v>
      </c>
      <c r="K28" s="44">
        <v>112</v>
      </c>
      <c r="L28" s="44">
        <v>18</v>
      </c>
      <c r="M28" s="44">
        <v>0</v>
      </c>
      <c r="N28" s="45">
        <v>11</v>
      </c>
      <c r="O28" s="345" t="s">
        <v>59</v>
      </c>
      <c r="P28" s="48">
        <v>3</v>
      </c>
      <c r="Q28" s="44">
        <v>2</v>
      </c>
      <c r="R28" s="44">
        <v>1</v>
      </c>
      <c r="S28" s="44">
        <v>0</v>
      </c>
      <c r="T28" s="44">
        <v>0</v>
      </c>
      <c r="U28" s="45">
        <v>0</v>
      </c>
      <c r="V28" s="345" t="s">
        <v>59</v>
      </c>
      <c r="W28" s="48">
        <v>0</v>
      </c>
      <c r="X28" s="44">
        <v>0</v>
      </c>
      <c r="Y28" s="44">
        <v>0</v>
      </c>
      <c r="Z28" s="44">
        <v>0</v>
      </c>
      <c r="AA28" s="44">
        <v>0</v>
      </c>
      <c r="AB28" s="45">
        <v>0</v>
      </c>
    </row>
    <row r="29" spans="1:28" ht="27" customHeight="1">
      <c r="A29" s="345" t="s">
        <v>901</v>
      </c>
      <c r="B29" s="48">
        <v>7</v>
      </c>
      <c r="C29" s="44">
        <v>2</v>
      </c>
      <c r="D29" s="44">
        <v>1</v>
      </c>
      <c r="E29" s="44">
        <v>0</v>
      </c>
      <c r="F29" s="44">
        <v>4</v>
      </c>
      <c r="G29" s="45">
        <v>0</v>
      </c>
      <c r="H29" s="345" t="s">
        <v>901</v>
      </c>
      <c r="I29" s="48">
        <v>5</v>
      </c>
      <c r="J29" s="44">
        <v>1</v>
      </c>
      <c r="K29" s="44">
        <v>1</v>
      </c>
      <c r="L29" s="44">
        <v>0</v>
      </c>
      <c r="M29" s="44">
        <v>3</v>
      </c>
      <c r="N29" s="45">
        <v>0</v>
      </c>
      <c r="O29" s="345" t="s">
        <v>901</v>
      </c>
      <c r="P29" s="48">
        <v>1</v>
      </c>
      <c r="Q29" s="44">
        <v>0</v>
      </c>
      <c r="R29" s="44">
        <v>0</v>
      </c>
      <c r="S29" s="44">
        <v>0</v>
      </c>
      <c r="T29" s="44">
        <v>1</v>
      </c>
      <c r="U29" s="45">
        <v>0</v>
      </c>
      <c r="V29" s="345" t="s">
        <v>901</v>
      </c>
      <c r="W29" s="48">
        <v>1</v>
      </c>
      <c r="X29" s="44">
        <v>1</v>
      </c>
      <c r="Y29" s="44">
        <v>0</v>
      </c>
      <c r="Z29" s="44">
        <v>0</v>
      </c>
      <c r="AA29" s="44">
        <v>0</v>
      </c>
      <c r="AB29" s="45">
        <v>0</v>
      </c>
    </row>
    <row r="30" spans="1:28" ht="18.75" customHeight="1">
      <c r="A30" s="345" t="s">
        <v>34</v>
      </c>
      <c r="B30" s="95">
        <v>230</v>
      </c>
      <c r="C30" s="46">
        <v>117</v>
      </c>
      <c r="D30" s="46">
        <v>61</v>
      </c>
      <c r="E30" s="46">
        <v>0</v>
      </c>
      <c r="F30" s="46">
        <v>0</v>
      </c>
      <c r="G30" s="47">
        <v>52</v>
      </c>
      <c r="H30" s="345" t="s">
        <v>34</v>
      </c>
      <c r="I30" s="95">
        <v>228</v>
      </c>
      <c r="J30" s="46">
        <v>117</v>
      </c>
      <c r="K30" s="46">
        <v>61</v>
      </c>
      <c r="L30" s="46">
        <v>0</v>
      </c>
      <c r="M30" s="46">
        <v>0</v>
      </c>
      <c r="N30" s="47">
        <v>50</v>
      </c>
      <c r="O30" s="345" t="s">
        <v>34</v>
      </c>
      <c r="P30" s="95">
        <v>1</v>
      </c>
      <c r="Q30" s="46">
        <v>0</v>
      </c>
      <c r="R30" s="46">
        <v>0</v>
      </c>
      <c r="S30" s="46">
        <v>0</v>
      </c>
      <c r="T30" s="46">
        <v>0</v>
      </c>
      <c r="U30" s="47">
        <v>1</v>
      </c>
      <c r="V30" s="345" t="s">
        <v>34</v>
      </c>
      <c r="W30" s="95">
        <v>1</v>
      </c>
      <c r="X30" s="46">
        <v>0</v>
      </c>
      <c r="Y30" s="46">
        <v>0</v>
      </c>
      <c r="Z30" s="46">
        <v>0</v>
      </c>
      <c r="AA30" s="46">
        <v>0</v>
      </c>
      <c r="AB30" s="47">
        <v>1</v>
      </c>
    </row>
    <row r="31" spans="1:28" ht="33" customHeight="1">
      <c r="A31" s="346" t="s">
        <v>793</v>
      </c>
      <c r="B31" s="348" t="s">
        <v>2</v>
      </c>
      <c r="C31" s="348" t="s">
        <v>57</v>
      </c>
      <c r="D31" s="348" t="s">
        <v>58</v>
      </c>
      <c r="E31" s="348" t="s">
        <v>59</v>
      </c>
      <c r="F31" s="340" t="s">
        <v>901</v>
      </c>
      <c r="G31" s="341" t="s">
        <v>34</v>
      </c>
      <c r="H31" s="346" t="s">
        <v>793</v>
      </c>
      <c r="I31" s="348" t="s">
        <v>2</v>
      </c>
      <c r="J31" s="348" t="s">
        <v>57</v>
      </c>
      <c r="K31" s="348" t="s">
        <v>58</v>
      </c>
      <c r="L31" s="348" t="s">
        <v>59</v>
      </c>
      <c r="M31" s="340" t="s">
        <v>901</v>
      </c>
      <c r="N31" s="341" t="s">
        <v>34</v>
      </c>
      <c r="O31" s="346" t="s">
        <v>793</v>
      </c>
      <c r="P31" s="348" t="s">
        <v>2</v>
      </c>
      <c r="Q31" s="348" t="s">
        <v>57</v>
      </c>
      <c r="R31" s="348" t="s">
        <v>58</v>
      </c>
      <c r="S31" s="348" t="s">
        <v>59</v>
      </c>
      <c r="T31" s="340" t="s">
        <v>901</v>
      </c>
      <c r="U31" s="341" t="s">
        <v>34</v>
      </c>
      <c r="V31" s="346" t="s">
        <v>793</v>
      </c>
      <c r="W31" s="348" t="s">
        <v>2</v>
      </c>
      <c r="X31" s="348" t="s">
        <v>57</v>
      </c>
      <c r="Y31" s="348" t="s">
        <v>58</v>
      </c>
      <c r="Z31" s="348" t="s">
        <v>59</v>
      </c>
      <c r="AA31" s="340" t="s">
        <v>901</v>
      </c>
      <c r="AB31" s="341" t="s">
        <v>34</v>
      </c>
    </row>
    <row r="32" spans="1:28" ht="19.5" customHeight="1">
      <c r="A32" s="345" t="s">
        <v>2</v>
      </c>
      <c r="B32" s="48">
        <v>262</v>
      </c>
      <c r="C32" s="48">
        <v>191</v>
      </c>
      <c r="D32" s="48">
        <v>59</v>
      </c>
      <c r="E32" s="48">
        <v>1</v>
      </c>
      <c r="F32" s="48">
        <v>0</v>
      </c>
      <c r="G32" s="49">
        <v>11</v>
      </c>
      <c r="H32" s="345" t="s">
        <v>2</v>
      </c>
      <c r="I32" s="48">
        <v>253</v>
      </c>
      <c r="J32" s="48">
        <v>184</v>
      </c>
      <c r="K32" s="48">
        <v>57</v>
      </c>
      <c r="L32" s="48">
        <v>1</v>
      </c>
      <c r="M32" s="48">
        <v>0</v>
      </c>
      <c r="N32" s="49">
        <v>11</v>
      </c>
      <c r="O32" s="345" t="s">
        <v>2</v>
      </c>
      <c r="P32" s="48">
        <v>3</v>
      </c>
      <c r="Q32" s="48">
        <v>1</v>
      </c>
      <c r="R32" s="48">
        <v>2</v>
      </c>
      <c r="S32" s="48">
        <v>0</v>
      </c>
      <c r="T32" s="48">
        <v>0</v>
      </c>
      <c r="U32" s="49">
        <v>0</v>
      </c>
      <c r="V32" s="345" t="s">
        <v>2</v>
      </c>
      <c r="W32" s="48">
        <v>6</v>
      </c>
      <c r="X32" s="48">
        <v>6</v>
      </c>
      <c r="Y32" s="48">
        <v>0</v>
      </c>
      <c r="Z32" s="48">
        <v>0</v>
      </c>
      <c r="AA32" s="48">
        <v>0</v>
      </c>
      <c r="AB32" s="49">
        <v>0</v>
      </c>
    </row>
    <row r="33" spans="1:28" ht="19.5" customHeight="1">
      <c r="A33" s="345" t="s">
        <v>57</v>
      </c>
      <c r="B33" s="48">
        <v>189</v>
      </c>
      <c r="C33" s="44">
        <v>160</v>
      </c>
      <c r="D33" s="44">
        <v>20</v>
      </c>
      <c r="E33" s="44">
        <v>1</v>
      </c>
      <c r="F33" s="44">
        <v>0</v>
      </c>
      <c r="G33" s="45">
        <v>8</v>
      </c>
      <c r="H33" s="345" t="s">
        <v>57</v>
      </c>
      <c r="I33" s="48">
        <v>181</v>
      </c>
      <c r="J33" s="44">
        <v>154</v>
      </c>
      <c r="K33" s="44">
        <v>18</v>
      </c>
      <c r="L33" s="44">
        <v>1</v>
      </c>
      <c r="M33" s="44">
        <v>0</v>
      </c>
      <c r="N33" s="45">
        <v>8</v>
      </c>
      <c r="O33" s="345" t="s">
        <v>57</v>
      </c>
      <c r="P33" s="48">
        <v>3</v>
      </c>
      <c r="Q33" s="44">
        <v>1</v>
      </c>
      <c r="R33" s="44">
        <v>2</v>
      </c>
      <c r="S33" s="44">
        <v>0</v>
      </c>
      <c r="T33" s="44">
        <v>0</v>
      </c>
      <c r="U33" s="45">
        <v>0</v>
      </c>
      <c r="V33" s="345" t="s">
        <v>57</v>
      </c>
      <c r="W33" s="48">
        <v>5</v>
      </c>
      <c r="X33" s="44">
        <v>5</v>
      </c>
      <c r="Y33" s="44">
        <v>0</v>
      </c>
      <c r="Z33" s="44">
        <v>0</v>
      </c>
      <c r="AA33" s="44">
        <v>0</v>
      </c>
      <c r="AB33" s="45">
        <v>0</v>
      </c>
    </row>
    <row r="34" spans="1:28" ht="19.5" customHeight="1">
      <c r="A34" s="345" t="s">
        <v>58</v>
      </c>
      <c r="B34" s="48">
        <v>57</v>
      </c>
      <c r="C34" s="44">
        <v>24</v>
      </c>
      <c r="D34" s="44">
        <v>31</v>
      </c>
      <c r="E34" s="44">
        <v>0</v>
      </c>
      <c r="F34" s="44">
        <v>0</v>
      </c>
      <c r="G34" s="45">
        <v>2</v>
      </c>
      <c r="H34" s="345" t="s">
        <v>58</v>
      </c>
      <c r="I34" s="48">
        <v>57</v>
      </c>
      <c r="J34" s="44">
        <v>24</v>
      </c>
      <c r="K34" s="44">
        <v>31</v>
      </c>
      <c r="L34" s="44">
        <v>0</v>
      </c>
      <c r="M34" s="44">
        <v>0</v>
      </c>
      <c r="N34" s="45">
        <v>2</v>
      </c>
      <c r="O34" s="345" t="s">
        <v>58</v>
      </c>
      <c r="P34" s="48">
        <v>0</v>
      </c>
      <c r="Q34" s="44">
        <v>0</v>
      </c>
      <c r="R34" s="44">
        <v>0</v>
      </c>
      <c r="S34" s="44">
        <v>0</v>
      </c>
      <c r="T34" s="44">
        <v>0</v>
      </c>
      <c r="U34" s="45">
        <v>0</v>
      </c>
      <c r="V34" s="345" t="s">
        <v>58</v>
      </c>
      <c r="W34" s="48">
        <v>0</v>
      </c>
      <c r="X34" s="44">
        <v>0</v>
      </c>
      <c r="Y34" s="44">
        <v>0</v>
      </c>
      <c r="Z34" s="44">
        <v>0</v>
      </c>
      <c r="AA34" s="44">
        <v>0</v>
      </c>
      <c r="AB34" s="45">
        <v>0</v>
      </c>
    </row>
    <row r="35" spans="1:28" ht="19.5" customHeight="1">
      <c r="A35" s="345" t="s">
        <v>59</v>
      </c>
      <c r="B35" s="48">
        <v>6</v>
      </c>
      <c r="C35" s="44">
        <v>2</v>
      </c>
      <c r="D35" s="44">
        <v>3</v>
      </c>
      <c r="E35" s="44">
        <v>0</v>
      </c>
      <c r="F35" s="44">
        <v>0</v>
      </c>
      <c r="G35" s="45">
        <v>1</v>
      </c>
      <c r="H35" s="345" t="s">
        <v>59</v>
      </c>
      <c r="I35" s="48">
        <v>6</v>
      </c>
      <c r="J35" s="44">
        <v>2</v>
      </c>
      <c r="K35" s="44">
        <v>3</v>
      </c>
      <c r="L35" s="44">
        <v>0</v>
      </c>
      <c r="M35" s="44">
        <v>0</v>
      </c>
      <c r="N35" s="45">
        <v>1</v>
      </c>
      <c r="O35" s="345" t="s">
        <v>59</v>
      </c>
      <c r="P35" s="48">
        <v>0</v>
      </c>
      <c r="Q35" s="44">
        <v>0</v>
      </c>
      <c r="R35" s="44">
        <v>0</v>
      </c>
      <c r="S35" s="44">
        <v>0</v>
      </c>
      <c r="T35" s="44">
        <v>0</v>
      </c>
      <c r="U35" s="45">
        <v>0</v>
      </c>
      <c r="V35" s="345" t="s">
        <v>59</v>
      </c>
      <c r="W35" s="48">
        <v>0</v>
      </c>
      <c r="X35" s="44">
        <v>0</v>
      </c>
      <c r="Y35" s="44">
        <v>0</v>
      </c>
      <c r="Z35" s="44">
        <v>0</v>
      </c>
      <c r="AA35" s="44">
        <v>0</v>
      </c>
      <c r="AB35" s="45">
        <v>0</v>
      </c>
    </row>
    <row r="36" spans="1:28" ht="26.25" customHeight="1">
      <c r="A36" s="345" t="s">
        <v>901</v>
      </c>
      <c r="B36" s="48">
        <v>1</v>
      </c>
      <c r="C36" s="44">
        <v>1</v>
      </c>
      <c r="D36" s="44">
        <v>0</v>
      </c>
      <c r="E36" s="44">
        <v>0</v>
      </c>
      <c r="F36" s="44">
        <v>0</v>
      </c>
      <c r="G36" s="45">
        <v>0</v>
      </c>
      <c r="H36" s="345" t="s">
        <v>901</v>
      </c>
      <c r="I36" s="48">
        <v>0</v>
      </c>
      <c r="J36" s="44">
        <v>0</v>
      </c>
      <c r="K36" s="44">
        <v>0</v>
      </c>
      <c r="L36" s="44">
        <v>0</v>
      </c>
      <c r="M36" s="44">
        <v>0</v>
      </c>
      <c r="N36" s="45">
        <v>0</v>
      </c>
      <c r="O36" s="345" t="s">
        <v>901</v>
      </c>
      <c r="P36" s="48">
        <v>0</v>
      </c>
      <c r="Q36" s="44">
        <v>0</v>
      </c>
      <c r="R36" s="44">
        <v>0</v>
      </c>
      <c r="S36" s="44">
        <v>0</v>
      </c>
      <c r="T36" s="44">
        <v>0</v>
      </c>
      <c r="U36" s="45">
        <v>0</v>
      </c>
      <c r="V36" s="345" t="s">
        <v>901</v>
      </c>
      <c r="W36" s="48">
        <v>1</v>
      </c>
      <c r="X36" s="44">
        <v>1</v>
      </c>
      <c r="Y36" s="44">
        <v>0</v>
      </c>
      <c r="Z36" s="44">
        <v>0</v>
      </c>
      <c r="AA36" s="44">
        <v>0</v>
      </c>
      <c r="AB36" s="45">
        <v>0</v>
      </c>
    </row>
    <row r="37" spans="1:28" ht="19.5" customHeight="1">
      <c r="A37" s="345" t="s">
        <v>34</v>
      </c>
      <c r="B37" s="96">
        <v>9</v>
      </c>
      <c r="C37" s="46">
        <v>4</v>
      </c>
      <c r="D37" s="46">
        <v>5</v>
      </c>
      <c r="E37" s="46">
        <v>0</v>
      </c>
      <c r="F37" s="46">
        <v>0</v>
      </c>
      <c r="G37" s="47">
        <v>0</v>
      </c>
      <c r="H37" s="345" t="s">
        <v>34</v>
      </c>
      <c r="I37" s="96">
        <v>9</v>
      </c>
      <c r="J37" s="46">
        <v>4</v>
      </c>
      <c r="K37" s="46">
        <v>5</v>
      </c>
      <c r="L37" s="46">
        <v>0</v>
      </c>
      <c r="M37" s="46">
        <v>0</v>
      </c>
      <c r="N37" s="47">
        <v>0</v>
      </c>
      <c r="O37" s="345" t="s">
        <v>34</v>
      </c>
      <c r="P37" s="96">
        <v>0</v>
      </c>
      <c r="Q37" s="46">
        <v>0</v>
      </c>
      <c r="R37" s="46">
        <v>0</v>
      </c>
      <c r="S37" s="46">
        <v>0</v>
      </c>
      <c r="T37" s="46">
        <v>0</v>
      </c>
      <c r="U37" s="47">
        <v>0</v>
      </c>
      <c r="V37" s="345" t="s">
        <v>34</v>
      </c>
      <c r="W37" s="96">
        <v>0</v>
      </c>
      <c r="X37" s="46">
        <v>0</v>
      </c>
      <c r="Y37" s="46">
        <v>0</v>
      </c>
      <c r="Z37" s="46">
        <v>0</v>
      </c>
      <c r="AA37" s="46">
        <v>0</v>
      </c>
      <c r="AB37" s="47">
        <v>0</v>
      </c>
    </row>
    <row r="38" spans="1:28" ht="25.5" customHeight="1">
      <c r="A38" s="346" t="s">
        <v>902</v>
      </c>
      <c r="B38" s="348" t="s">
        <v>2</v>
      </c>
      <c r="C38" s="348" t="s">
        <v>57</v>
      </c>
      <c r="D38" s="348" t="s">
        <v>58</v>
      </c>
      <c r="E38" s="348" t="s">
        <v>59</v>
      </c>
      <c r="F38" s="340" t="s">
        <v>901</v>
      </c>
      <c r="G38" s="341" t="s">
        <v>34</v>
      </c>
      <c r="H38" s="346" t="s">
        <v>902</v>
      </c>
      <c r="I38" s="348" t="s">
        <v>2</v>
      </c>
      <c r="J38" s="348" t="s">
        <v>57</v>
      </c>
      <c r="K38" s="348" t="s">
        <v>58</v>
      </c>
      <c r="L38" s="348" t="s">
        <v>59</v>
      </c>
      <c r="M38" s="340" t="s">
        <v>901</v>
      </c>
      <c r="N38" s="341" t="s">
        <v>34</v>
      </c>
      <c r="O38" s="346" t="s">
        <v>902</v>
      </c>
      <c r="P38" s="348" t="s">
        <v>2</v>
      </c>
      <c r="Q38" s="348" t="s">
        <v>57</v>
      </c>
      <c r="R38" s="348" t="s">
        <v>58</v>
      </c>
      <c r="S38" s="348" t="s">
        <v>59</v>
      </c>
      <c r="T38" s="340" t="s">
        <v>901</v>
      </c>
      <c r="U38" s="341" t="s">
        <v>34</v>
      </c>
      <c r="V38" s="346" t="s">
        <v>902</v>
      </c>
      <c r="W38" s="348" t="s">
        <v>2</v>
      </c>
      <c r="X38" s="348" t="s">
        <v>57</v>
      </c>
      <c r="Y38" s="348" t="s">
        <v>58</v>
      </c>
      <c r="Z38" s="348" t="s">
        <v>59</v>
      </c>
      <c r="AA38" s="340" t="s">
        <v>901</v>
      </c>
      <c r="AB38" s="341" t="s">
        <v>34</v>
      </c>
    </row>
    <row r="39" spans="1:28" ht="19.5" customHeight="1">
      <c r="A39" s="345" t="s">
        <v>2</v>
      </c>
      <c r="B39" s="48">
        <v>4613</v>
      </c>
      <c r="C39" s="48">
        <v>1793</v>
      </c>
      <c r="D39" s="48">
        <v>381</v>
      </c>
      <c r="E39" s="48">
        <v>18</v>
      </c>
      <c r="F39" s="48">
        <v>10</v>
      </c>
      <c r="G39" s="48">
        <v>2411</v>
      </c>
      <c r="H39" s="345" t="s">
        <v>2</v>
      </c>
      <c r="I39" s="48">
        <v>4558</v>
      </c>
      <c r="J39" s="48">
        <v>1767</v>
      </c>
      <c r="K39" s="48">
        <v>377</v>
      </c>
      <c r="L39" s="48">
        <v>17</v>
      </c>
      <c r="M39" s="48">
        <v>3</v>
      </c>
      <c r="N39" s="49">
        <v>2394</v>
      </c>
      <c r="O39" s="345" t="s">
        <v>2</v>
      </c>
      <c r="P39" s="48">
        <v>25</v>
      </c>
      <c r="Q39" s="44">
        <v>9</v>
      </c>
      <c r="R39" s="44">
        <v>3</v>
      </c>
      <c r="S39" s="44">
        <v>1</v>
      </c>
      <c r="T39" s="44">
        <v>4</v>
      </c>
      <c r="U39" s="45">
        <v>8</v>
      </c>
      <c r="V39" s="345" t="s">
        <v>2</v>
      </c>
      <c r="W39" s="48">
        <v>30</v>
      </c>
      <c r="X39" s="48">
        <v>17</v>
      </c>
      <c r="Y39" s="48">
        <v>1</v>
      </c>
      <c r="Z39" s="48">
        <v>0</v>
      </c>
      <c r="AA39" s="48">
        <v>3</v>
      </c>
      <c r="AB39" s="49">
        <v>9</v>
      </c>
    </row>
    <row r="40" spans="1:28" ht="19.5" customHeight="1">
      <c r="A40" s="345" t="s">
        <v>57</v>
      </c>
      <c r="B40" s="48">
        <v>1943</v>
      </c>
      <c r="C40" s="381">
        <v>1006</v>
      </c>
      <c r="D40" s="381">
        <v>81</v>
      </c>
      <c r="E40" s="381">
        <v>3</v>
      </c>
      <c r="F40" s="381">
        <v>1</v>
      </c>
      <c r="G40" s="382">
        <v>852</v>
      </c>
      <c r="H40" s="345" t="s">
        <v>57</v>
      </c>
      <c r="I40" s="48">
        <v>1915</v>
      </c>
      <c r="J40" s="381">
        <v>991</v>
      </c>
      <c r="K40" s="381">
        <v>80</v>
      </c>
      <c r="L40" s="381">
        <v>3</v>
      </c>
      <c r="M40" s="381">
        <v>0</v>
      </c>
      <c r="N40" s="382">
        <v>841</v>
      </c>
      <c r="O40" s="345" t="s">
        <v>57</v>
      </c>
      <c r="P40" s="48">
        <v>11</v>
      </c>
      <c r="Q40" s="44">
        <v>7</v>
      </c>
      <c r="R40" s="44">
        <v>0</v>
      </c>
      <c r="S40" s="44">
        <v>0</v>
      </c>
      <c r="T40" s="44">
        <v>1</v>
      </c>
      <c r="U40" s="45">
        <v>3</v>
      </c>
      <c r="V40" s="345" t="s">
        <v>57</v>
      </c>
      <c r="W40" s="48">
        <v>17</v>
      </c>
      <c r="X40" s="44">
        <v>8</v>
      </c>
      <c r="Y40" s="44">
        <v>1</v>
      </c>
      <c r="Z40" s="44">
        <v>0</v>
      </c>
      <c r="AA40" s="44">
        <v>0</v>
      </c>
      <c r="AB40" s="45">
        <v>8</v>
      </c>
    </row>
    <row r="41" spans="1:28" ht="19.5" customHeight="1">
      <c r="A41" s="345" t="s">
        <v>58</v>
      </c>
      <c r="B41" s="48">
        <v>896</v>
      </c>
      <c r="C41" s="381">
        <v>155</v>
      </c>
      <c r="D41" s="381">
        <v>109</v>
      </c>
      <c r="E41" s="381">
        <v>7</v>
      </c>
      <c r="F41" s="381">
        <v>0</v>
      </c>
      <c r="G41" s="382">
        <v>625</v>
      </c>
      <c r="H41" s="345" t="s">
        <v>58</v>
      </c>
      <c r="I41" s="48">
        <v>890</v>
      </c>
      <c r="J41" s="381">
        <v>154</v>
      </c>
      <c r="K41" s="381">
        <v>107</v>
      </c>
      <c r="L41" s="381">
        <v>6</v>
      </c>
      <c r="M41" s="381">
        <v>0</v>
      </c>
      <c r="N41" s="382">
        <v>623</v>
      </c>
      <c r="O41" s="345" t="s">
        <v>58</v>
      </c>
      <c r="P41" s="48">
        <v>5</v>
      </c>
      <c r="Q41" s="44">
        <v>0</v>
      </c>
      <c r="R41" s="44">
        <v>2</v>
      </c>
      <c r="S41" s="44">
        <v>1</v>
      </c>
      <c r="T41" s="44">
        <v>0</v>
      </c>
      <c r="U41" s="45">
        <v>2</v>
      </c>
      <c r="V41" s="345" t="s">
        <v>58</v>
      </c>
      <c r="W41" s="48">
        <v>1</v>
      </c>
      <c r="X41" s="44">
        <v>1</v>
      </c>
      <c r="Y41" s="44">
        <v>0</v>
      </c>
      <c r="Z41" s="44">
        <v>0</v>
      </c>
      <c r="AA41" s="44">
        <v>0</v>
      </c>
      <c r="AB41" s="45">
        <v>0</v>
      </c>
    </row>
    <row r="42" spans="1:28" ht="19.5" customHeight="1">
      <c r="A42" s="345" t="s">
        <v>59</v>
      </c>
      <c r="B42" s="48">
        <v>57</v>
      </c>
      <c r="C42" s="381">
        <v>9</v>
      </c>
      <c r="D42" s="381">
        <v>5</v>
      </c>
      <c r="E42" s="381">
        <v>1</v>
      </c>
      <c r="F42" s="381">
        <v>0</v>
      </c>
      <c r="G42" s="382">
        <v>42</v>
      </c>
      <c r="H42" s="345" t="s">
        <v>59</v>
      </c>
      <c r="I42" s="48">
        <v>57</v>
      </c>
      <c r="J42" s="381">
        <v>9</v>
      </c>
      <c r="K42" s="381">
        <v>5</v>
      </c>
      <c r="L42" s="381">
        <v>1</v>
      </c>
      <c r="M42" s="381">
        <v>0</v>
      </c>
      <c r="N42" s="382">
        <v>42</v>
      </c>
      <c r="O42" s="345" t="s">
        <v>59</v>
      </c>
      <c r="P42" s="48">
        <v>0</v>
      </c>
      <c r="Q42" s="44">
        <v>0</v>
      </c>
      <c r="R42" s="44">
        <v>0</v>
      </c>
      <c r="S42" s="44">
        <v>0</v>
      </c>
      <c r="T42" s="44">
        <v>0</v>
      </c>
      <c r="U42" s="45">
        <v>0</v>
      </c>
      <c r="V42" s="345" t="s">
        <v>59</v>
      </c>
      <c r="W42" s="48">
        <v>0</v>
      </c>
      <c r="X42" s="44">
        <v>0</v>
      </c>
      <c r="Y42" s="44">
        <v>0</v>
      </c>
      <c r="Z42" s="44">
        <v>0</v>
      </c>
      <c r="AA42" s="44">
        <v>0</v>
      </c>
      <c r="AB42" s="45">
        <v>0</v>
      </c>
    </row>
    <row r="43" spans="1:28" ht="26.25" customHeight="1">
      <c r="A43" s="345" t="s">
        <v>901</v>
      </c>
      <c r="B43" s="48">
        <v>12</v>
      </c>
      <c r="C43" s="381">
        <v>2</v>
      </c>
      <c r="D43" s="381">
        <v>1</v>
      </c>
      <c r="E43" s="381">
        <v>0</v>
      </c>
      <c r="F43" s="381">
        <v>9</v>
      </c>
      <c r="G43" s="382">
        <v>0</v>
      </c>
      <c r="H43" s="345" t="s">
        <v>901</v>
      </c>
      <c r="I43" s="48">
        <v>6</v>
      </c>
      <c r="J43" s="381">
        <v>2</v>
      </c>
      <c r="K43" s="381">
        <v>1</v>
      </c>
      <c r="L43" s="381">
        <v>0</v>
      </c>
      <c r="M43" s="381">
        <v>3</v>
      </c>
      <c r="N43" s="382">
        <v>0</v>
      </c>
      <c r="O43" s="345" t="s">
        <v>901</v>
      </c>
      <c r="P43" s="48">
        <v>3</v>
      </c>
      <c r="Q43" s="44">
        <v>0</v>
      </c>
      <c r="R43" s="44">
        <v>0</v>
      </c>
      <c r="S43" s="44">
        <v>0</v>
      </c>
      <c r="T43" s="44">
        <v>3</v>
      </c>
      <c r="U43" s="45">
        <v>0</v>
      </c>
      <c r="V43" s="345" t="s">
        <v>901</v>
      </c>
      <c r="W43" s="48">
        <v>3</v>
      </c>
      <c r="X43" s="44">
        <v>0</v>
      </c>
      <c r="Y43" s="44">
        <v>0</v>
      </c>
      <c r="Z43" s="44">
        <v>0</v>
      </c>
      <c r="AA43" s="44">
        <v>3</v>
      </c>
      <c r="AB43" s="45">
        <v>0</v>
      </c>
    </row>
    <row r="44" spans="1:28" ht="19.5" customHeight="1">
      <c r="A44" s="347" t="s">
        <v>34</v>
      </c>
      <c r="B44" s="96">
        <v>1705</v>
      </c>
      <c r="C44" s="383">
        <v>621</v>
      </c>
      <c r="D44" s="383">
        <v>185</v>
      </c>
      <c r="E44" s="383">
        <v>7</v>
      </c>
      <c r="F44" s="383">
        <v>0</v>
      </c>
      <c r="G44" s="384">
        <v>892</v>
      </c>
      <c r="H44" s="347" t="s">
        <v>34</v>
      </c>
      <c r="I44" s="96">
        <v>1690</v>
      </c>
      <c r="J44" s="383">
        <v>611</v>
      </c>
      <c r="K44" s="383">
        <v>184</v>
      </c>
      <c r="L44" s="383">
        <v>7</v>
      </c>
      <c r="M44" s="383">
        <v>0</v>
      </c>
      <c r="N44" s="384">
        <v>888</v>
      </c>
      <c r="O44" s="347" t="s">
        <v>34</v>
      </c>
      <c r="P44" s="96">
        <v>6</v>
      </c>
      <c r="Q44" s="46">
        <v>2</v>
      </c>
      <c r="R44" s="46">
        <v>1</v>
      </c>
      <c r="S44" s="46">
        <v>0</v>
      </c>
      <c r="T44" s="46">
        <v>0</v>
      </c>
      <c r="U44" s="47">
        <v>3</v>
      </c>
      <c r="V44" s="347" t="s">
        <v>34</v>
      </c>
      <c r="W44" s="96">
        <v>9</v>
      </c>
      <c r="X44" s="46">
        <v>8</v>
      </c>
      <c r="Y44" s="46">
        <v>0</v>
      </c>
      <c r="Z44" s="46">
        <v>0</v>
      </c>
      <c r="AA44" s="46">
        <v>0</v>
      </c>
      <c r="AB44" s="47">
        <v>1</v>
      </c>
    </row>
    <row r="45" spans="1:28" s="227" customFormat="1">
      <c r="A45" s="158" t="s">
        <v>888</v>
      </c>
      <c r="B45" s="24"/>
      <c r="C45" s="24"/>
      <c r="D45" s="24"/>
      <c r="E45" s="24"/>
      <c r="F45" s="24"/>
      <c r="G45" s="24"/>
      <c r="H45" s="158"/>
      <c r="I45" s="24"/>
      <c r="J45" s="24"/>
      <c r="K45" s="24"/>
      <c r="L45" s="24"/>
      <c r="M45" s="24"/>
      <c r="N45" s="24"/>
      <c r="O45" s="158"/>
      <c r="P45" s="24"/>
      <c r="Q45" s="24"/>
      <c r="R45" s="24"/>
      <c r="S45" s="24"/>
      <c r="T45" s="24"/>
      <c r="U45" s="24"/>
      <c r="V45" s="158"/>
      <c r="W45" s="24"/>
      <c r="X45" s="24"/>
      <c r="Y45" s="24"/>
      <c r="Z45" s="24"/>
      <c r="AA45" s="24"/>
      <c r="AB45" s="24"/>
    </row>
    <row r="46" spans="1:28">
      <c r="A46" s="158" t="s">
        <v>889</v>
      </c>
      <c r="B46" s="24"/>
      <c r="C46" s="24"/>
      <c r="D46" s="24"/>
      <c r="E46" s="24"/>
      <c r="F46" s="24"/>
      <c r="G46" s="24"/>
      <c r="H46" s="25"/>
      <c r="I46" s="24"/>
      <c r="J46" s="24"/>
      <c r="K46" s="24"/>
      <c r="L46" s="24"/>
      <c r="M46" s="24"/>
      <c r="N46" s="24"/>
      <c r="O46" s="25"/>
      <c r="P46" s="24"/>
      <c r="Q46" s="24"/>
      <c r="R46" s="24"/>
      <c r="S46" s="24"/>
      <c r="T46" s="24"/>
      <c r="U46" s="24"/>
      <c r="V46" s="25"/>
      <c r="W46" s="24"/>
      <c r="X46" s="24"/>
      <c r="Y46" s="24"/>
      <c r="Z46" s="24"/>
      <c r="AA46" s="24"/>
      <c r="AB46" s="24"/>
    </row>
    <row r="47" spans="1:28">
      <c r="A47" s="318" t="s">
        <v>33</v>
      </c>
      <c r="H47" s="1"/>
      <c r="O47" s="1"/>
      <c r="V47" s="1"/>
    </row>
  </sheetData>
  <mergeCells count="8">
    <mergeCell ref="V1:AB1"/>
    <mergeCell ref="W2:AB2"/>
    <mergeCell ref="A1:G1"/>
    <mergeCell ref="B2:G2"/>
    <mergeCell ref="H1:N1"/>
    <mergeCell ref="I2:N2"/>
    <mergeCell ref="O1:U1"/>
    <mergeCell ref="P2:U2"/>
  </mergeCells>
  <hyperlinks>
    <hyperlink ref="A47"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Sommaire</vt:lpstr>
      <vt:lpstr>Métadonnées</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WILLEMS Michel</dc:creator>
  <cp:lastModifiedBy>Bart VANDECAVEY</cp:lastModifiedBy>
  <cp:lastPrinted>2017-10-17T10:51:40Z</cp:lastPrinted>
  <dcterms:created xsi:type="dcterms:W3CDTF">2013-07-05T07:50:20Z</dcterms:created>
  <dcterms:modified xsi:type="dcterms:W3CDTF">2019-11-04T12:00:04Z</dcterms:modified>
</cp:coreProperties>
</file>