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8\0832-Statbel_2016\9. Werk &amp; opleiding\9.2 Arbeidsmarkt\9.2.9 Focus op de arbeidsmarkt\module2019 - Werkorganisatie en werktijdregelingen\"/>
    </mc:Choice>
  </mc:AlternateContent>
  <bookViews>
    <workbookView xWindow="0" yWindow="0" windowWidth="23040" windowHeight="8616"/>
  </bookViews>
  <sheets>
    <sheet name="INFO" sheetId="35" r:id="rId1"/>
    <sheet name="VARIWT" sheetId="1" r:id="rId2"/>
    <sheet name="FREEHOUR" sheetId="13" r:id="rId3"/>
    <sheet name="FREELEAV" sheetId="15" r:id="rId4"/>
    <sheet name="FLEXWT" sheetId="37" r:id="rId5"/>
    <sheet name="AVAIFREE" sheetId="21" r:id="rId6"/>
    <sheet name="RECHOURS" sheetId="25" r:id="rId7"/>
    <sheet name="PRESSURE" sheetId="17" r:id="rId8"/>
    <sheet name="JOBAUT" sheetId="26" r:id="rId9"/>
    <sheet name="PLACEWK" sheetId="28" r:id="rId10"/>
    <sheet name="COMMUTM" sheetId="39" r:id="rId11"/>
    <sheet name="OTHERLOC" sheetId="27" r:id="rId12"/>
    <sheet name="Telewerk" sheetId="34"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2" i="39" l="1"/>
  <c r="M171" i="39"/>
  <c r="M169" i="39"/>
  <c r="M168" i="39"/>
  <c r="M166" i="39"/>
  <c r="M165" i="39"/>
  <c r="M163" i="39"/>
  <c r="M162" i="39"/>
  <c r="K172" i="39"/>
  <c r="K171" i="39"/>
  <c r="K169" i="39"/>
  <c r="K168" i="39"/>
  <c r="K166" i="39"/>
  <c r="K165" i="39"/>
  <c r="K163" i="39"/>
  <c r="K162" i="39"/>
  <c r="I172" i="39"/>
  <c r="I171" i="39"/>
  <c r="I169" i="39"/>
  <c r="I168" i="39"/>
  <c r="I166" i="39"/>
  <c r="I165" i="39"/>
  <c r="I163" i="39"/>
  <c r="I162" i="39"/>
  <c r="G172" i="39"/>
  <c r="G171" i="39"/>
  <c r="G169" i="39"/>
  <c r="G168" i="39"/>
  <c r="G166" i="39"/>
  <c r="G165" i="39"/>
  <c r="G163" i="39"/>
  <c r="G162" i="39"/>
  <c r="E163" i="39"/>
  <c r="E165" i="39"/>
  <c r="E166" i="39"/>
  <c r="E168" i="39"/>
  <c r="E169" i="39"/>
  <c r="E171" i="39"/>
  <c r="E172" i="39"/>
  <c r="E162" i="39"/>
  <c r="L170" i="39"/>
  <c r="M170" i="39" s="1"/>
  <c r="J170" i="39"/>
  <c r="K170" i="39" s="1"/>
  <c r="H170" i="39"/>
  <c r="I170" i="39" s="1"/>
  <c r="F170" i="39"/>
  <c r="G170" i="39" s="1"/>
  <c r="L167" i="39"/>
  <c r="M167" i="39" s="1"/>
  <c r="J167" i="39"/>
  <c r="K167" i="39" s="1"/>
  <c r="H167" i="39"/>
  <c r="I167" i="39" s="1"/>
  <c r="F167" i="39"/>
  <c r="G167" i="39" s="1"/>
  <c r="L164" i="39"/>
  <c r="M164" i="39" s="1"/>
  <c r="J164" i="39"/>
  <c r="K164" i="39" s="1"/>
  <c r="H164" i="39"/>
  <c r="I164" i="39" s="1"/>
  <c r="F164" i="39"/>
  <c r="G164" i="39" s="1"/>
  <c r="D170" i="39"/>
  <c r="E170" i="39" s="1"/>
  <c r="D167" i="39"/>
  <c r="E167" i="39" s="1"/>
  <c r="D164" i="39"/>
  <c r="E164" i="39" s="1"/>
  <c r="I87" i="27" l="1"/>
  <c r="AS75" i="27"/>
  <c r="U52" i="27"/>
  <c r="K41" i="27"/>
  <c r="Q27" i="26"/>
  <c r="Q28" i="26"/>
  <c r="Q29" i="26"/>
  <c r="Q30" i="26"/>
  <c r="Q31" i="26"/>
  <c r="Q32" i="26"/>
  <c r="Q33" i="26"/>
  <c r="Q34" i="26"/>
  <c r="Q35" i="26"/>
  <c r="Q26" i="26"/>
  <c r="C96" i="37" l="1"/>
  <c r="C97" i="37"/>
  <c r="C98" i="37"/>
  <c r="C99" i="37"/>
  <c r="C100" i="37"/>
  <c r="C95" i="37"/>
  <c r="M58" i="37"/>
  <c r="M59" i="37"/>
  <c r="M60" i="37"/>
  <c r="M61" i="37"/>
  <c r="M62" i="37"/>
  <c r="M57" i="37"/>
  <c r="Q23" i="1" l="1"/>
  <c r="Q22" i="1"/>
  <c r="Q21" i="1"/>
  <c r="Q20" i="1"/>
  <c r="Q19" i="1"/>
</calcChain>
</file>

<file path=xl/sharedStrings.xml><?xml version="1.0" encoding="utf-8"?>
<sst xmlns="http://schemas.openxmlformats.org/spreadsheetml/2006/main" count="4012" uniqueCount="192">
  <si>
    <t>Geslacht</t>
  </si>
  <si>
    <t>Totaal</t>
  </si>
  <si>
    <t>Het kunnen beslissen over het begin en einde van de werktijd</t>
  </si>
  <si>
    <t>Mogelijkheid om uren vrij te nemen</t>
  </si>
  <si>
    <t>Mogelijkheid om dagen vrij te nemen</t>
  </si>
  <si>
    <t>Werken onder tijdsdruk</t>
  </si>
  <si>
    <t>Autonomie in de job</t>
  </si>
  <si>
    <t>Belangrijkste werkplek</t>
  </si>
  <si>
    <t>Home</t>
  </si>
  <si>
    <t>Leeftijd</t>
  </si>
  <si>
    <t>Onderwijsniveau</t>
  </si>
  <si>
    <t>Gewest woonplaats</t>
  </si>
  <si>
    <t>Mannen</t>
  </si>
  <si>
    <t>Vrouwen</t>
  </si>
  <si>
    <t>Aantal (x1.000)</t>
  </si>
  <si>
    <t>%</t>
  </si>
  <si>
    <t>18-24 jaar</t>
  </si>
  <si>
    <t>25-49 jaar</t>
  </si>
  <si>
    <t>50 jaar en +</t>
  </si>
  <si>
    <t>Laaggeschoolden</t>
  </si>
  <si>
    <t>Middengeschoolden</t>
  </si>
  <si>
    <t>Hooggeschoolden</t>
  </si>
  <si>
    <t>Brussels Hoofdstedelijk Gewest</t>
  </si>
  <si>
    <t>Vlaams Gewest</t>
  </si>
  <si>
    <t>Waals Gewest</t>
  </si>
  <si>
    <t>buitenland</t>
  </si>
  <si>
    <t>Primair</t>
  </si>
  <si>
    <t>Secundair</t>
  </si>
  <si>
    <t>Tertiair</t>
  </si>
  <si>
    <t>Quartair</t>
  </si>
  <si>
    <t>Sector</t>
  </si>
  <si>
    <t>Professioneel statuut</t>
  </si>
  <si>
    <t>private sector - arbeider</t>
  </si>
  <si>
    <t>private sector - bediende</t>
  </si>
  <si>
    <t>openbare sector - statutair ambtenaar</t>
  </si>
  <si>
    <t>openbare sector - contractueel</t>
  </si>
  <si>
    <t>Totaal loontrekkenden</t>
  </si>
  <si>
    <t>zelfstandige zonder personeel</t>
  </si>
  <si>
    <t>zelfstandige met personeel</t>
  </si>
  <si>
    <t>onbetaalde helper</t>
  </si>
  <si>
    <t>Totaal zelfstandigen en helpers</t>
  </si>
  <si>
    <t>Beroepen bij de strijdkracht</t>
  </si>
  <si>
    <t>Managers</t>
  </si>
  <si>
    <t>Intellectuele, wetenschappelijke en artistieke beroepen</t>
  </si>
  <si>
    <t>Technici en verwante beroepen</t>
  </si>
  <si>
    <t>Administratief personeel</t>
  </si>
  <si>
    <t>Dienstverlenend personeel en verkopers</t>
  </si>
  <si>
    <t>Geschoolde landbouwers, bosbouwers en vissers</t>
  </si>
  <si>
    <t>Ambachtslieden</t>
  </si>
  <si>
    <t>Bedieners van machines en installaties, assembleurs</t>
  </si>
  <si>
    <t>Elementaire beroepen</t>
  </si>
  <si>
    <t>Beroep (ISCO)</t>
  </si>
  <si>
    <t>Landbouw, bosbouw en visserij</t>
  </si>
  <si>
    <t>Winning van delfstoffen *</t>
  </si>
  <si>
    <t>Industrie</t>
  </si>
  <si>
    <t>Productie en distributie van elektriciteit, gas, stoom en gekoelde lucht</t>
  </si>
  <si>
    <t>Bouwnijverheid</t>
  </si>
  <si>
    <t>Groot- en detailhandel; reparatie van auto's en motorfietsen</t>
  </si>
  <si>
    <t>Vervoer en opslag</t>
  </si>
  <si>
    <t>Verschaffen van accommodatie en maaltijden</t>
  </si>
  <si>
    <t>Informatie en communicatie</t>
  </si>
  <si>
    <t>Financiële activiteiten en verzekeringen</t>
  </si>
  <si>
    <t>Exploitatie van en handel in onroerend goed</t>
  </si>
  <si>
    <t>Vrije beroepen en wetenschappelijke en technische activiteiten</t>
  </si>
  <si>
    <t>Administratieve en ondersteunende diensten</t>
  </si>
  <si>
    <t>Openbaar bestuur en defensie; verplichte sociale verzekeringen</t>
  </si>
  <si>
    <t>Onderwijs</t>
  </si>
  <si>
    <t>Menselijke gezondheidszorg en maatschappelijke dienstverlening</t>
  </si>
  <si>
    <t>Kunst, amusement en recreatie</t>
  </si>
  <si>
    <t>Overige diensten</t>
  </si>
  <si>
    <t>Huishoudens als werkgevers; niet-gedefinieerde productie van goederen en diensten door huishoudens voor eigen gebruik *</t>
  </si>
  <si>
    <t>Externe organisaties en lichamen</t>
  </si>
  <si>
    <t>Activiteit (NACE)</t>
  </si>
  <si>
    <t>* De resultaten voor deze  sector worden niet weergegeven wegens te kleine aantallen.</t>
  </si>
  <si>
    <t>Belg</t>
  </si>
  <si>
    <t>EU28-burgers</t>
  </si>
  <si>
    <t>niet-EU28-burgers</t>
  </si>
  <si>
    <t>Nationaliteit</t>
  </si>
  <si>
    <t>Handicap, een langdurige aandoening of langdurige ziekte (al dan niet werkgerelateerd)?</t>
  </si>
  <si>
    <t>Ja, in erge mate</t>
  </si>
  <si>
    <t>Ja, in zekere mate</t>
  </si>
  <si>
    <t>Neen</t>
  </si>
  <si>
    <t>Geen antwoord</t>
  </si>
  <si>
    <t>Eénoudergezin</t>
  </si>
  <si>
    <t>(On)gehuwd paar zonder kinderen</t>
  </si>
  <si>
    <t>(On)gehuwd paar met kinderen</t>
  </si>
  <si>
    <t xml:space="preserve">Overige </t>
  </si>
  <si>
    <t>Eénpersoons-huishouden</t>
  </si>
  <si>
    <t>EAK - Enquête naar de Arbeidskrachten 2019 - Speciale module over werkorganisatie en werktijdregelingen</t>
  </si>
  <si>
    <t>Type huishouden</t>
  </si>
  <si>
    <t>De werkende kan hier volledig zelf over beslissen.</t>
  </si>
  <si>
    <t>De werkende kan hierover beslissen binnen bepaalde grenzen.</t>
  </si>
  <si>
    <t>De werkgever, de klanten, de taken of de wettelijke regelingen bepalen dit</t>
  </si>
  <si>
    <t>Geen antwoord/weet niet</t>
  </si>
  <si>
    <t>Heel gemakkelijk</t>
  </si>
  <si>
    <t>Redelijk gemakkelijk</t>
  </si>
  <si>
    <t>Redelijk moeilijk</t>
  </si>
  <si>
    <t>Heel moeilijk</t>
  </si>
  <si>
    <t>Totaal*</t>
  </si>
  <si>
    <t>Ten minste één keer per week</t>
  </si>
  <si>
    <t>Niet wekelijks maar ten minste één keer per maand</t>
  </si>
  <si>
    <t>Minder dan één keer per maand</t>
  </si>
  <si>
    <t>Beschikbaar zijn voor het werk in de vrije tijd: hoe vaak men gecontacteerd werd voor het werk in de voorbije 2 maanden</t>
  </si>
  <si>
    <t>Nooit</t>
  </si>
  <si>
    <t>Eén of twee keer</t>
  </si>
  <si>
    <t>Meer dan twee keer en diende actie te ondernemen vóór de volgende werkdag</t>
  </si>
  <si>
    <t>Meer dan twee keer maar hoefde geen actie te ondernemen vóór de volgende werkdag</t>
  </si>
  <si>
    <t>Registratie van aanwezigheid of werkuren</t>
  </si>
  <si>
    <t>De aanwezigheid wordt automatisch geregistreerd (prikkloksysteem of bij het inloggen)</t>
  </si>
  <si>
    <t>De aanwezigheid wordt geregistreerd via een andere methode</t>
  </si>
  <si>
    <t>De aanwezigheid en uren worden niet geregistreerd</t>
  </si>
  <si>
    <t>De aanwezigheid wordt manueel geregistreerd door de werknemer zelf</t>
  </si>
  <si>
    <t>De aanwezigheid wordt manueel geregistreerd door de leidinggevende of een collega</t>
  </si>
  <si>
    <t>De uren worden manueel geregistreerd door de werknemer zelf</t>
  </si>
  <si>
    <t>De uren worden manueel geregistreerd door de leidinggevende of een collega</t>
  </si>
  <si>
    <t>De uren worden automatisch geregistreerd (prikkloksysteem of bij het inloggen)</t>
  </si>
  <si>
    <t>De uren worden geregistreerd via een andere methode</t>
  </si>
  <si>
    <t>Altijd</t>
  </si>
  <si>
    <t>Vaak</t>
  </si>
  <si>
    <t>Soms</t>
  </si>
  <si>
    <t>Een grote invloed op de volgorde en weinig of geen invloed op de inhoud</t>
  </si>
  <si>
    <t>Een grote invloed op de volgorde en een zekere invloed op de inhoud</t>
  </si>
  <si>
    <t>Een grote invloed op de volgorde en de inhoud</t>
  </si>
  <si>
    <t>Een zekere invloed op volgorde en de inhoud</t>
  </si>
  <si>
    <t>Een zekere invloed op volgorde en weinig of geen invloed op de inhoud</t>
  </si>
  <si>
    <t>Weinig of geen invloed op de volgorde en de inhoud</t>
  </si>
  <si>
    <t>Een zekere invloed op volgorde en een grote invloed op de inhoud</t>
  </si>
  <si>
    <t>Weinig of geen invloed op de volgorde en grote invloed op de inhoud</t>
  </si>
  <si>
    <t>Weinig of geen invloed op de volgorde en een zekere invloed op de inhoud</t>
  </si>
  <si>
    <t>Kantoor of locatie van de werkgever of eigen bedrijfsruimte (indien zelfstandige)</t>
  </si>
  <si>
    <t>Thuis</t>
  </si>
  <si>
    <t>Bij de klant of op de werf</t>
  </si>
  <si>
    <t xml:space="preserve">Andere </t>
  </si>
  <si>
    <t>Geen vaste werkplek (voertuig, leveringsdienst)</t>
  </si>
  <si>
    <t xml:space="preserve">Geen vaste werkplek (voertuig, leveringsdienst)(voertuig, leveringsdienst) </t>
  </si>
  <si>
    <t xml:space="preserve">Werken op een andere locatie: hoe vaak </t>
  </si>
  <si>
    <t>Dagelijks</t>
  </si>
  <si>
    <t>Niet dagelijks maar ten minste één keer per week</t>
  </si>
  <si>
    <t>Minder dan maandelijks</t>
  </si>
  <si>
    <t>Reistijd van thuis naar de voornaamste werkplek</t>
  </si>
  <si>
    <t xml:space="preserve">weet niet/geen antwoord </t>
  </si>
  <si>
    <t>Telewerk</t>
  </si>
  <si>
    <t>Ja</t>
  </si>
  <si>
    <t>Distributie van water, afval- en afvalwaterbeheer en sanering</t>
  </si>
  <si>
    <t>EAK - Enquête naar de Arbeidskrachten 2019 - Speciale module Werkorganisatie en werktijdregelingen</t>
  </si>
  <si>
    <t>Publicatie van Statbel (Algemene Directie Statistiek - Statistics Belgium)</t>
  </si>
  <si>
    <t>Enquête naar de arbeidskrachten : Speciale module Werkorganisatie en werktijdregelingen</t>
  </si>
  <si>
    <r>
      <t xml:space="preserve">De resultaten </t>
    </r>
    <r>
      <rPr>
        <sz val="10"/>
        <color indexed="8"/>
        <rFont val="Arial"/>
        <family val="2"/>
      </rPr>
      <t>zijn geen absolute cijfers maar het resultaat van een extrapolatie van een steekproef. Bij de interpretatie van de cijfers dient hiermee rekening te worden gehouden. Wanneer het geschatte aantal personen kleiner is dan 8000 (</t>
    </r>
    <r>
      <rPr>
        <sz val="10"/>
        <color indexed="10"/>
        <rFont val="Arial"/>
        <family val="2"/>
      </rPr>
      <t xml:space="preserve">cijfers in </t>
    </r>
    <r>
      <rPr>
        <i/>
        <sz val="10"/>
        <color indexed="10"/>
        <rFont val="Arial"/>
        <family val="2"/>
      </rPr>
      <t>rood</t>
    </r>
    <r>
      <rPr>
        <sz val="10"/>
        <color indexed="8"/>
        <rFont val="Arial"/>
        <family val="2"/>
      </rPr>
      <t>), moeten de gegevens met de nodige omzichtigheid worden geïnterpreteerd.</t>
    </r>
  </si>
  <si>
    <t>Deze resultaten zijn gebaseerd op de eerste bevraging en niet op 4 bevragingen zoals de meeste resultaten uit EAK.</t>
  </si>
  <si>
    <t>Het hoogst behaalde onderwijsniveau.</t>
  </si>
  <si>
    <r>
      <t>Laaggeschoolden</t>
    </r>
    <r>
      <rPr>
        <sz val="10"/>
        <color indexed="8"/>
        <rFont val="Arial"/>
        <family val="2"/>
      </rPr>
      <t xml:space="preserve"> zijn die personen die maximaal een diploma hebben van het lager secundair onderwijs.</t>
    </r>
  </si>
  <si>
    <r>
      <t>Middengeschoolden</t>
    </r>
    <r>
      <rPr>
        <sz val="10"/>
        <color indexed="8"/>
        <rFont val="Arial"/>
        <family val="2"/>
      </rPr>
      <t xml:space="preserve"> zijn personen die een diploma behaald hebben van het hoger secundair onderwijs, maar geen diploma van het hoger onderwijs.</t>
    </r>
  </si>
  <si>
    <r>
      <t>Hooggeschoolden</t>
    </r>
    <r>
      <rPr>
        <sz val="10"/>
        <color indexed="8"/>
        <rFont val="Arial"/>
        <family val="2"/>
      </rPr>
      <t xml:space="preserve"> hebben een diploma van het hoger onderwijs.</t>
    </r>
  </si>
  <si>
    <t xml:space="preserve"> </t>
  </si>
  <si>
    <t>Overzicht</t>
  </si>
  <si>
    <t>*enkel personen van 15 tot en met 64 jaar met een job</t>
  </si>
  <si>
    <t>Geschoolde landbouwers, bosbouwers en vissers*</t>
  </si>
  <si>
    <t>Beroepen bij de strijdkracht*</t>
  </si>
  <si>
    <t>* De resultaten voor deze  beroepen worden niet weergegeven wegens te kleine aantallen.</t>
  </si>
  <si>
    <t>Landbouw, bosbouw en visserij*</t>
  </si>
  <si>
    <t>*enkel loontrekkenden van 15 tot en met 64 jaar</t>
  </si>
  <si>
    <t>Flexibiliteit: hoe vaak men een verandering aan zijn werktijden moet aanbrengen omdat dit nodig is voor het werk</t>
  </si>
  <si>
    <t>Telewerk**</t>
  </si>
  <si>
    <t>*enkel personen van 15 tot en met 64 jaar met een job en zonder diegenen die  'thuis" als voornaamste werkplek hebben</t>
  </si>
  <si>
    <t>Gewest werkplaats</t>
  </si>
  <si>
    <t>Primair*</t>
  </si>
  <si>
    <t>* doelgroep: alle personen van 15 jaar en meer met een job</t>
  </si>
  <si>
    <t xml:space="preserve">* doelgroep: alle loontrekkenden van 15 jaar en meer </t>
  </si>
  <si>
    <t>* De resultaten voor deze sector worden niet weergegeven wegens te kleine aantallen.</t>
  </si>
  <si>
    <t>* doelgroep: alle loontrekkenden van 15 jaar en meer</t>
  </si>
  <si>
    <t>* De resultaten voor dit beroep worden niet weergegeven wegens te kleine aantallen.</t>
  </si>
  <si>
    <t>* alle loontrekkenden van 15 jaar en meer</t>
  </si>
  <si>
    <t>Gewest werkplaats van personen die in het Brussels Hoofdstedelijk Gewest wonen</t>
  </si>
  <si>
    <t>Gewest werkplaats van personen die in het Vlaams Gewest wonen</t>
  </si>
  <si>
    <t>Gewest werkplaats van personen die in het Waals Gewest wonen</t>
  </si>
  <si>
    <t>* De resultaten  worden niet weergegeven wegens te kleine aantallen.</t>
  </si>
  <si>
    <t>buitenland*</t>
  </si>
  <si>
    <t>De cijfers zijn het resultaat van een bevraging over de combinatie werk en gezin die Statbel, het Belgische statistiekbureau, in 2019 aan de eerste bevraging van de enquête naar de arbeidskrachten koppelde. 20.489 personen van 15 jaar en meer met een job beantwoordden de enquête. Geëxtrapoleerd naar de totale bevolking gaat het om 4.832.024 personen.  De meeste vragen werden zowel aan loontrekkenden als zelfstandigen gesteld. Een beperkt aantal vragen was enkel gericht aan loontrekkenden.</t>
  </si>
  <si>
    <t>een kwartier tot minder dan een half uur</t>
  </si>
  <si>
    <t>minder dan een half uur</t>
  </si>
  <si>
    <t>een half uur tot minder dan 3 kwartier</t>
  </si>
  <si>
    <t>3 kwartier tot minder dan een uur</t>
  </si>
  <si>
    <t>een uur tot minder dan anderhalf uur</t>
  </si>
  <si>
    <t>anderhalf uur of meer</t>
  </si>
  <si>
    <t>een uur of meer</t>
  </si>
  <si>
    <t>een half uur tot minder dan een uur</t>
  </si>
  <si>
    <t>minder dan een kwartier</t>
  </si>
  <si>
    <t xml:space="preserve">* doelgroep: alle personen van 15 jaar en meer met een job en zonder diegenen die 'thuis" als voornaamste werkplek hebben </t>
  </si>
  <si>
    <t>Reistijd van thuis naar de voornaamste werkplek*</t>
  </si>
  <si>
    <r>
      <rPr>
        <b/>
        <sz val="10"/>
        <color theme="1"/>
        <rFont val="Arial"/>
        <family val="2"/>
      </rPr>
      <t>Telewerk</t>
    </r>
    <r>
      <rPr>
        <sz val="10"/>
        <color theme="1"/>
        <rFont val="Arial"/>
        <family val="2"/>
      </rPr>
      <t>:  hiermee wordt bedoeld dat men tijdens de werkuren op regelmatige basis van thuis uit of op een andere overeengekomen plaats werkt en dat men hiervoor van de werkgever de nodige ICT-infrastructuur ter beschikking krijgt. Het gaat om werk dat ook op de gewone werkplek kan uitgevoerd worden. Het concept 'telewerk' verschilt daarmee van het concept 'thuiswerk' dat in de enquête naar de arbeidskrachten wordt gebruikt en dat aan bod kwam in een recent persbericht.</t>
    </r>
  </si>
  <si>
    <t>** Met telewerk wordt bedoeld dat men tijdens de werkuren op regelmatige basis van thuis uit of op een andere overeengekomen plaats werkt en dat men hiervoor van de werkgever de nodige ICT-infrastructuur ter beschikking krijgt. Het gaat om werk dat ook op de gewone werkplek kan uitgevoerd worden. Het concept 'telewerk' verschilt daarmee van het concept 'thuiswerk' dat in de enquête naar de arbeidskrachten wordt gebruikt en dat aan bod kwam in een recent persbericht.</t>
  </si>
  <si>
    <t xml:space="preserve">*doelgroep: alle personen van 15 jaar en meer voor wie er informatie is over de belangrijkste werkplek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</si>
</sst>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Red][&lt;8000]#,###,;[Black][&gt;=8000]#,###,"/>
    <numFmt numFmtId="166" formatCode="###0.0%"/>
    <numFmt numFmtId="167" formatCode="[Black]General"/>
    <numFmt numFmtId="168" formatCode="[Blue]General"/>
  </numFmts>
  <fonts count="25" x14ac:knownFonts="1">
    <font>
      <sz val="11"/>
      <color theme="1"/>
      <name val="Calibri"/>
      <family val="2"/>
      <scheme val="minor"/>
    </font>
    <font>
      <sz val="11"/>
      <color rgb="FF000000"/>
      <name val="Arial"/>
      <family val="2"/>
    </font>
    <font>
      <b/>
      <sz val="10"/>
      <color rgb="FF000000"/>
      <name val="Arial"/>
      <family val="2"/>
    </font>
    <font>
      <b/>
      <sz val="11"/>
      <color theme="1"/>
      <name val="Calibri"/>
      <family val="2"/>
      <scheme val="minor"/>
    </font>
    <font>
      <sz val="10"/>
      <color rgb="FF000000"/>
      <name val="Arial"/>
      <family val="2"/>
    </font>
    <font>
      <b/>
      <sz val="10"/>
      <color indexed="9"/>
      <name val="Arial"/>
      <family val="2"/>
    </font>
    <font>
      <sz val="10"/>
      <name val="Arial"/>
      <family val="2"/>
    </font>
    <font>
      <sz val="9"/>
      <color indexed="8"/>
      <name val="Arial"/>
      <family val="2"/>
    </font>
    <font>
      <sz val="10"/>
      <color indexed="9"/>
      <name val="Arial"/>
      <family val="2"/>
    </font>
    <font>
      <b/>
      <sz val="9"/>
      <color indexed="8"/>
      <name val="Arial"/>
      <family val="2"/>
    </font>
    <font>
      <sz val="10"/>
      <color indexed="8"/>
      <name val="Arial"/>
      <family val="2"/>
    </font>
    <font>
      <b/>
      <sz val="10"/>
      <color theme="0"/>
      <name val="Arial"/>
      <family val="2"/>
    </font>
    <font>
      <b/>
      <sz val="14"/>
      <color theme="4"/>
      <name val="Arial"/>
      <family val="2"/>
    </font>
    <font>
      <sz val="10"/>
      <color theme="0"/>
      <name val="Arial"/>
      <family val="2"/>
    </font>
    <font>
      <sz val="10"/>
      <color theme="1"/>
      <name val="Arial"/>
      <family val="2"/>
    </font>
    <font>
      <b/>
      <sz val="10"/>
      <color indexed="8"/>
      <name val="Arial"/>
      <family val="2"/>
    </font>
    <font>
      <sz val="11"/>
      <color rgb="FF1F74B6"/>
      <name val="Calibri"/>
      <family val="2"/>
      <scheme val="minor"/>
    </font>
    <font>
      <b/>
      <i/>
      <sz val="10"/>
      <name val="Arial"/>
      <family val="2"/>
    </font>
    <font>
      <i/>
      <sz val="10"/>
      <color theme="1"/>
      <name val="Arial"/>
      <family val="2"/>
    </font>
    <font>
      <sz val="10"/>
      <color indexed="10"/>
      <name val="Arial"/>
      <family val="2"/>
    </font>
    <font>
      <i/>
      <sz val="10"/>
      <color indexed="10"/>
      <name val="Arial"/>
      <family val="2"/>
    </font>
    <font>
      <b/>
      <sz val="10"/>
      <color theme="1"/>
      <name val="Arial"/>
      <family val="2"/>
    </font>
    <font>
      <sz val="10"/>
      <color rgb="FFFF0000"/>
      <name val="Arial"/>
      <family val="2"/>
    </font>
    <font>
      <b/>
      <sz val="10"/>
      <color rgb="FFFF0000"/>
      <name val="Arial"/>
      <family val="2"/>
    </font>
    <font>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1F74B6"/>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rgb="FF000000"/>
      </top>
      <bottom style="medium">
        <color indexed="64"/>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bottom/>
      <diagonal/>
    </border>
  </borders>
  <cellStyleXfs count="2">
    <xf numFmtId="0" fontId="0" fillId="0" borderId="0"/>
    <xf numFmtId="0" fontId="6" fillId="0" borderId="0"/>
  </cellStyleXfs>
  <cellXfs count="144">
    <xf numFmtId="0" fontId="0" fillId="0" borderId="0" xfId="0"/>
    <xf numFmtId="0" fontId="1" fillId="0" borderId="0" xfId="0" applyFont="1" applyAlignment="1">
      <alignment horizontal="right"/>
    </xf>
    <xf numFmtId="0" fontId="1" fillId="0" borderId="0" xfId="0" applyFont="1" applyAlignment="1">
      <alignment horizontal="right"/>
    </xf>
    <xf numFmtId="0" fontId="0" fillId="0" borderId="0" xfId="0" applyFont="1"/>
    <xf numFmtId="0" fontId="5" fillId="3" borderId="5" xfId="0" applyNumberFormat="1" applyFont="1" applyFill="1" applyBorder="1" applyAlignment="1" applyProtection="1">
      <alignment horizontal="center" vertical="center" wrapText="1"/>
    </xf>
    <xf numFmtId="165" fontId="4" fillId="2" borderId="6" xfId="0" applyNumberFormat="1" applyFont="1" applyFill="1" applyBorder="1" applyAlignment="1">
      <alignment horizontal="right" vertical="center"/>
    </xf>
    <xf numFmtId="166" fontId="7" fillId="0" borderId="6" xfId="1" applyNumberFormat="1" applyFont="1" applyBorder="1" applyAlignment="1">
      <alignment horizontal="right" vertical="center"/>
    </xf>
    <xf numFmtId="165" fontId="4" fillId="2" borderId="8" xfId="0" applyNumberFormat="1" applyFont="1" applyFill="1" applyBorder="1" applyAlignment="1">
      <alignment horizontal="right" vertical="center"/>
    </xf>
    <xf numFmtId="0" fontId="5" fillId="3" borderId="13" xfId="0" applyNumberFormat="1" applyFont="1" applyFill="1" applyBorder="1" applyAlignment="1" applyProtection="1">
      <alignment horizontal="center" vertical="center" wrapText="1"/>
    </xf>
    <xf numFmtId="0" fontId="5" fillId="3" borderId="14" xfId="0" applyNumberFormat="1" applyFont="1" applyFill="1" applyBorder="1" applyAlignment="1" applyProtection="1">
      <alignment horizontal="center" vertical="center" wrapText="1"/>
    </xf>
    <xf numFmtId="165" fontId="4" fillId="2" borderId="15" xfId="0" applyNumberFormat="1" applyFont="1" applyFill="1" applyBorder="1" applyAlignment="1">
      <alignment horizontal="right" vertical="center"/>
    </xf>
    <xf numFmtId="166" fontId="7" fillId="0" borderId="16" xfId="1" applyNumberFormat="1" applyFont="1" applyBorder="1" applyAlignment="1">
      <alignment horizontal="right" vertical="center"/>
    </xf>
    <xf numFmtId="0" fontId="8" fillId="3" borderId="7" xfId="0" applyNumberFormat="1" applyFont="1" applyFill="1" applyBorder="1" applyAlignment="1" applyProtection="1">
      <alignment horizontal="center" vertical="center" wrapText="1"/>
    </xf>
    <xf numFmtId="165" fontId="2" fillId="2" borderId="15" xfId="0" applyNumberFormat="1" applyFont="1" applyFill="1" applyBorder="1" applyAlignment="1">
      <alignment horizontal="right" vertical="center"/>
    </xf>
    <xf numFmtId="166" fontId="9" fillId="0" borderId="16" xfId="1" applyNumberFormat="1" applyFont="1" applyBorder="1" applyAlignment="1">
      <alignment horizontal="right" vertical="center"/>
    </xf>
    <xf numFmtId="165" fontId="2" fillId="2" borderId="17" xfId="0" applyNumberFormat="1" applyFont="1" applyFill="1" applyBorder="1" applyAlignment="1">
      <alignment horizontal="right" vertical="center"/>
    </xf>
    <xf numFmtId="166" fontId="9" fillId="0" borderId="18" xfId="1" applyNumberFormat="1" applyFont="1" applyBorder="1" applyAlignment="1">
      <alignment horizontal="right" vertical="center"/>
    </xf>
    <xf numFmtId="0" fontId="8" fillId="3" borderId="13" xfId="0" applyNumberFormat="1" applyFont="1" applyFill="1" applyBorder="1" applyAlignment="1" applyProtection="1">
      <alignment horizontal="center" vertical="center" wrapText="1"/>
    </xf>
    <xf numFmtId="0" fontId="8" fillId="3" borderId="14" xfId="0" applyNumberFormat="1" applyFont="1" applyFill="1" applyBorder="1" applyAlignment="1" applyProtection="1">
      <alignment horizontal="center" vertical="center" wrapText="1"/>
    </xf>
    <xf numFmtId="166" fontId="7" fillId="0" borderId="24" xfId="1" applyNumberFormat="1" applyFont="1" applyBorder="1" applyAlignment="1">
      <alignment horizontal="right" vertical="center"/>
    </xf>
    <xf numFmtId="166" fontId="9" fillId="0" borderId="24" xfId="1" applyNumberFormat="1" applyFont="1" applyBorder="1" applyAlignment="1">
      <alignment horizontal="right" vertical="center"/>
    </xf>
    <xf numFmtId="165" fontId="2" fillId="2" borderId="24" xfId="0" applyNumberFormat="1" applyFont="1" applyFill="1" applyBorder="1" applyAlignment="1">
      <alignment horizontal="right" vertical="center"/>
    </xf>
    <xf numFmtId="0" fontId="5" fillId="3" borderId="1" xfId="0" applyNumberFormat="1" applyFont="1" applyFill="1" applyBorder="1" applyAlignment="1" applyProtection="1">
      <alignment horizontal="center" vertical="center" wrapText="1"/>
    </xf>
    <xf numFmtId="0" fontId="12" fillId="0" borderId="0" xfId="0" applyFont="1"/>
    <xf numFmtId="0" fontId="5" fillId="3" borderId="29" xfId="0" applyNumberFormat="1" applyFont="1" applyFill="1" applyBorder="1" applyAlignment="1" applyProtection="1">
      <alignment horizontal="center" vertical="center" wrapText="1"/>
    </xf>
    <xf numFmtId="0" fontId="5" fillId="3" borderId="30" xfId="0" applyNumberFormat="1" applyFont="1" applyFill="1" applyBorder="1" applyAlignment="1" applyProtection="1">
      <alignment horizontal="center" vertical="center" wrapText="1"/>
    </xf>
    <xf numFmtId="0" fontId="10" fillId="4" borderId="34" xfId="0" applyNumberFormat="1" applyFont="1" applyFill="1" applyBorder="1" applyAlignment="1" applyProtection="1">
      <alignment horizontal="left" vertical="center" wrapText="1"/>
    </xf>
    <xf numFmtId="0" fontId="10" fillId="4" borderId="35" xfId="0" applyNumberFormat="1" applyFont="1" applyFill="1" applyBorder="1" applyAlignment="1" applyProtection="1">
      <alignment horizontal="left" vertical="center" wrapText="1"/>
    </xf>
    <xf numFmtId="166" fontId="7" fillId="0" borderId="36" xfId="1" applyNumberFormat="1" applyFont="1" applyBorder="1" applyAlignment="1">
      <alignment horizontal="right" vertical="center"/>
    </xf>
    <xf numFmtId="0" fontId="8" fillId="3" borderId="26" xfId="0" applyNumberFormat="1" applyFont="1" applyFill="1" applyBorder="1" applyAlignment="1" applyProtection="1">
      <alignment horizontal="center" vertical="center" wrapText="1"/>
    </xf>
    <xf numFmtId="165" fontId="4" fillId="5" borderId="15" xfId="0" applyNumberFormat="1" applyFont="1" applyFill="1" applyBorder="1" applyAlignment="1">
      <alignment horizontal="right" vertical="center"/>
    </xf>
    <xf numFmtId="166" fontId="7" fillId="5" borderId="6" xfId="1" applyNumberFormat="1" applyFont="1" applyFill="1" applyBorder="1" applyAlignment="1">
      <alignment horizontal="right" vertical="center"/>
    </xf>
    <xf numFmtId="165" fontId="2" fillId="5" borderId="17" xfId="0" applyNumberFormat="1" applyFont="1" applyFill="1" applyBorder="1" applyAlignment="1">
      <alignment horizontal="right" vertical="center"/>
    </xf>
    <xf numFmtId="166" fontId="9" fillId="5" borderId="24" xfId="1"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6" fontId="9" fillId="0" borderId="0" xfId="1" applyNumberFormat="1" applyFont="1" applyBorder="1" applyAlignment="1">
      <alignment horizontal="right" vertical="center"/>
    </xf>
    <xf numFmtId="0" fontId="1" fillId="0" borderId="0" xfId="0" applyFont="1" applyAlignment="1">
      <alignment horizontal="right"/>
    </xf>
    <xf numFmtId="165" fontId="0" fillId="0" borderId="0" xfId="0" applyNumberFormat="1"/>
    <xf numFmtId="165" fontId="0" fillId="0" borderId="0" xfId="0" applyNumberFormat="1" applyFont="1"/>
    <xf numFmtId="0" fontId="6" fillId="4" borderId="34" xfId="0" applyNumberFormat="1" applyFont="1" applyFill="1" applyBorder="1" applyAlignment="1" applyProtection="1">
      <alignment horizontal="left" vertical="center" wrapText="1"/>
    </xf>
    <xf numFmtId="0" fontId="6" fillId="4" borderId="35" xfId="0" applyNumberFormat="1" applyFont="1" applyFill="1" applyBorder="1" applyAlignment="1" applyProtection="1">
      <alignment horizontal="left" vertical="center" wrapText="1"/>
    </xf>
    <xf numFmtId="165" fontId="2" fillId="2" borderId="37" xfId="0" applyNumberFormat="1" applyFont="1" applyFill="1" applyBorder="1" applyAlignment="1">
      <alignment horizontal="right" vertical="center"/>
    </xf>
    <xf numFmtId="165" fontId="4" fillId="2" borderId="37" xfId="0" applyNumberFormat="1" applyFont="1" applyFill="1" applyBorder="1" applyAlignment="1">
      <alignment horizontal="right" vertical="center"/>
    </xf>
    <xf numFmtId="0" fontId="0" fillId="5" borderId="0" xfId="0" applyFill="1"/>
    <xf numFmtId="0" fontId="15" fillId="4" borderId="34" xfId="0" applyNumberFormat="1" applyFont="1" applyFill="1" applyBorder="1" applyAlignment="1" applyProtection="1">
      <alignment horizontal="left" vertical="center" wrapText="1"/>
    </xf>
    <xf numFmtId="0" fontId="1" fillId="0" borderId="0" xfId="0" applyFont="1" applyAlignment="1">
      <alignment horizontal="right"/>
    </xf>
    <xf numFmtId="0" fontId="1" fillId="0" borderId="0" xfId="0" applyFont="1" applyAlignment="1">
      <alignment horizontal="right"/>
    </xf>
    <xf numFmtId="164" fontId="0" fillId="0" borderId="0" xfId="0" applyNumberFormat="1"/>
    <xf numFmtId="0" fontId="10" fillId="4" borderId="38" xfId="0" applyNumberFormat="1" applyFont="1" applyFill="1" applyBorder="1" applyAlignment="1" applyProtection="1">
      <alignment horizontal="left" vertical="center" wrapText="1"/>
    </xf>
    <xf numFmtId="165" fontId="4" fillId="2" borderId="39" xfId="0" applyNumberFormat="1" applyFont="1" applyFill="1" applyBorder="1" applyAlignment="1">
      <alignment horizontal="right" vertical="center"/>
    </xf>
    <xf numFmtId="165" fontId="4" fillId="5" borderId="37" xfId="0" applyNumberFormat="1" applyFont="1" applyFill="1" applyBorder="1" applyAlignment="1">
      <alignment horizontal="right" vertical="center"/>
    </xf>
    <xf numFmtId="0" fontId="16" fillId="6" borderId="0" xfId="0" applyNumberFormat="1" applyFont="1" applyFill="1" applyBorder="1" applyAlignment="1" applyProtection="1">
      <alignment horizontal="left" vertical="center"/>
    </xf>
    <xf numFmtId="0" fontId="11" fillId="3" borderId="1" xfId="0" applyNumberFormat="1" applyFont="1" applyFill="1" applyBorder="1" applyAlignment="1" applyProtection="1">
      <alignment horizontal="center" vertical="center" wrapText="1"/>
    </xf>
    <xf numFmtId="167" fontId="17" fillId="0" borderId="1" xfId="0" applyNumberFormat="1" applyFont="1" applyFill="1" applyBorder="1" applyAlignment="1" applyProtection="1">
      <alignment horizontal="left" wrapText="1"/>
    </xf>
    <xf numFmtId="0" fontId="14" fillId="0" borderId="0" xfId="0" applyFont="1" applyAlignment="1">
      <alignment horizontal="justify" vertical="center"/>
    </xf>
    <xf numFmtId="0" fontId="18" fillId="5" borderId="0" xfId="0" applyFont="1" applyFill="1" applyAlignment="1">
      <alignment horizontal="justify" vertical="center"/>
    </xf>
    <xf numFmtId="0" fontId="14" fillId="5" borderId="0" xfId="0" applyFont="1" applyFill="1"/>
    <xf numFmtId="0" fontId="21" fillId="5" borderId="0" xfId="0" applyFont="1" applyFill="1" applyAlignment="1">
      <alignment vertical="center" wrapText="1"/>
    </xf>
    <xf numFmtId="0" fontId="14" fillId="5" borderId="0" xfId="0" applyFont="1" applyFill="1" applyAlignment="1">
      <alignment wrapText="1"/>
    </xf>
    <xf numFmtId="0" fontId="18" fillId="5" borderId="0" xfId="0" applyFont="1" applyFill="1" applyAlignment="1">
      <alignment horizontal="justify" vertical="center" wrapText="1"/>
    </xf>
    <xf numFmtId="168" fontId="10" fillId="5" borderId="0" xfId="0" applyNumberFormat="1" applyFont="1" applyFill="1" applyBorder="1" applyAlignment="1" applyProtection="1">
      <alignment horizontal="left" wrapText="1"/>
    </xf>
    <xf numFmtId="0" fontId="6" fillId="0" borderId="0" xfId="0" applyFont="1" applyAlignment="1">
      <alignment horizontal="justify" vertical="center"/>
    </xf>
    <xf numFmtId="165" fontId="1" fillId="0" borderId="0" xfId="0" applyNumberFormat="1" applyFont="1" applyAlignment="1">
      <alignment horizontal="right"/>
    </xf>
    <xf numFmtId="0" fontId="1" fillId="0" borderId="0" xfId="0" applyFont="1" applyAlignment="1">
      <alignment horizontal="right"/>
    </xf>
    <xf numFmtId="0" fontId="14" fillId="5" borderId="0" xfId="0" applyFont="1" applyFill="1" applyAlignment="1">
      <alignment horizontal="justify" vertical="center" wrapText="1"/>
    </xf>
    <xf numFmtId="165" fontId="22" fillId="2" borderId="15" xfId="0" applyNumberFormat="1" applyFont="1" applyFill="1" applyBorder="1" applyAlignment="1">
      <alignment horizontal="right" vertical="center"/>
    </xf>
    <xf numFmtId="165" fontId="23" fillId="2" borderId="17" xfId="0" applyNumberFormat="1" applyFont="1" applyFill="1" applyBorder="1" applyAlignment="1">
      <alignment horizontal="right" vertical="center"/>
    </xf>
    <xf numFmtId="0" fontId="0" fillId="0" borderId="0" xfId="0"/>
    <xf numFmtId="0" fontId="1" fillId="0" borderId="0" xfId="0" applyFont="1" applyAlignment="1">
      <alignment horizontal="right"/>
    </xf>
    <xf numFmtId="0" fontId="5" fillId="3" borderId="5" xfId="0" applyNumberFormat="1" applyFont="1" applyFill="1" applyBorder="1" applyAlignment="1" applyProtection="1">
      <alignment horizontal="center" vertical="center" wrapText="1"/>
    </xf>
    <xf numFmtId="166" fontId="7" fillId="0" borderId="6" xfId="1" applyNumberFormat="1" applyFont="1" applyBorder="1" applyAlignment="1">
      <alignment horizontal="right" vertical="center"/>
    </xf>
    <xf numFmtId="0" fontId="5" fillId="3" borderId="13" xfId="0" applyNumberFormat="1" applyFont="1" applyFill="1" applyBorder="1" applyAlignment="1" applyProtection="1">
      <alignment horizontal="center" vertical="center" wrapText="1"/>
    </xf>
    <xf numFmtId="0" fontId="5" fillId="3" borderId="14" xfId="0" applyNumberFormat="1" applyFont="1" applyFill="1" applyBorder="1" applyAlignment="1" applyProtection="1">
      <alignment horizontal="center" vertical="center" wrapText="1"/>
    </xf>
    <xf numFmtId="165" fontId="4" fillId="2" borderId="15" xfId="0" applyNumberFormat="1" applyFont="1" applyFill="1" applyBorder="1" applyAlignment="1">
      <alignment horizontal="right" vertical="center"/>
    </xf>
    <xf numFmtId="166" fontId="7" fillId="0" borderId="16" xfId="1" applyNumberFormat="1" applyFont="1" applyBorder="1" applyAlignment="1">
      <alignment horizontal="right" vertical="center"/>
    </xf>
    <xf numFmtId="0" fontId="8" fillId="3" borderId="7" xfId="0" applyNumberFormat="1" applyFont="1" applyFill="1" applyBorder="1" applyAlignment="1" applyProtection="1">
      <alignment horizontal="center" vertical="center" wrapText="1"/>
    </xf>
    <xf numFmtId="165" fontId="2" fillId="2" borderId="15" xfId="0" applyNumberFormat="1" applyFont="1" applyFill="1" applyBorder="1" applyAlignment="1">
      <alignment horizontal="right" vertical="center"/>
    </xf>
    <xf numFmtId="166" fontId="9" fillId="0" borderId="16" xfId="1" applyNumberFormat="1" applyFont="1" applyBorder="1" applyAlignment="1">
      <alignment horizontal="right" vertical="center"/>
    </xf>
    <xf numFmtId="165" fontId="2" fillId="2" borderId="17" xfId="0" applyNumberFormat="1" applyFont="1" applyFill="1" applyBorder="1" applyAlignment="1">
      <alignment horizontal="right" vertical="center"/>
    </xf>
    <xf numFmtId="166" fontId="9" fillId="0" borderId="18" xfId="1" applyNumberFormat="1" applyFont="1" applyBorder="1" applyAlignment="1">
      <alignment horizontal="right" vertical="center"/>
    </xf>
    <xf numFmtId="0" fontId="8" fillId="3" borderId="13" xfId="0" applyNumberFormat="1" applyFont="1" applyFill="1" applyBorder="1" applyAlignment="1" applyProtection="1">
      <alignment horizontal="center" vertical="center" wrapText="1"/>
    </xf>
    <xf numFmtId="0" fontId="8" fillId="3" borderId="14" xfId="0" applyNumberFormat="1" applyFont="1" applyFill="1" applyBorder="1" applyAlignment="1" applyProtection="1">
      <alignment horizontal="center" vertical="center" wrapText="1"/>
    </xf>
    <xf numFmtId="166" fontId="7" fillId="0" borderId="24" xfId="1" applyNumberFormat="1" applyFont="1" applyBorder="1" applyAlignment="1">
      <alignment horizontal="right" vertical="center"/>
    </xf>
    <xf numFmtId="166" fontId="9" fillId="0" borderId="24" xfId="1" applyNumberFormat="1" applyFont="1" applyBorder="1" applyAlignment="1">
      <alignment horizontal="right" vertical="center"/>
    </xf>
    <xf numFmtId="0" fontId="5" fillId="3" borderId="1" xfId="0" applyNumberFormat="1" applyFont="1" applyFill="1" applyBorder="1" applyAlignment="1" applyProtection="1">
      <alignment horizontal="center" vertical="center" wrapText="1"/>
    </xf>
    <xf numFmtId="0" fontId="12" fillId="0" borderId="0" xfId="0" applyFont="1"/>
    <xf numFmtId="0" fontId="5" fillId="3" borderId="29" xfId="0" applyNumberFormat="1" applyFont="1" applyFill="1" applyBorder="1" applyAlignment="1" applyProtection="1">
      <alignment horizontal="center" vertical="center" wrapText="1"/>
    </xf>
    <xf numFmtId="0" fontId="5" fillId="3" borderId="30" xfId="0" applyNumberFormat="1" applyFont="1" applyFill="1" applyBorder="1" applyAlignment="1" applyProtection="1">
      <alignment horizontal="center" vertical="center" wrapText="1"/>
    </xf>
    <xf numFmtId="0" fontId="8" fillId="3" borderId="26" xfId="0" applyNumberFormat="1" applyFont="1" applyFill="1" applyBorder="1" applyAlignment="1" applyProtection="1">
      <alignment horizontal="center" vertical="center" wrapText="1"/>
    </xf>
    <xf numFmtId="165" fontId="2" fillId="2" borderId="0" xfId="0" applyNumberFormat="1" applyFont="1" applyFill="1" applyBorder="1" applyAlignment="1">
      <alignment horizontal="right" vertical="center"/>
    </xf>
    <xf numFmtId="166" fontId="9" fillId="0" borderId="0" xfId="1" applyNumberFormat="1" applyFont="1" applyBorder="1" applyAlignment="1">
      <alignment horizontal="right" vertical="center"/>
    </xf>
    <xf numFmtId="165" fontId="0" fillId="0" borderId="0" xfId="0" applyNumberFormat="1"/>
    <xf numFmtId="164" fontId="0" fillId="0" borderId="0" xfId="0" applyNumberFormat="1"/>
    <xf numFmtId="165" fontId="2" fillId="4" borderId="15" xfId="0" applyNumberFormat="1" applyFont="1" applyFill="1" applyBorder="1" applyAlignment="1">
      <alignment horizontal="right" vertical="center"/>
    </xf>
    <xf numFmtId="166" fontId="9" fillId="4" borderId="16" xfId="1" applyNumberFormat="1" applyFont="1" applyFill="1" applyBorder="1" applyAlignment="1">
      <alignment horizontal="right" vertical="center"/>
    </xf>
    <xf numFmtId="0" fontId="10" fillId="4" borderId="41" xfId="0" applyNumberFormat="1" applyFont="1" applyFill="1" applyBorder="1" applyAlignment="1" applyProtection="1">
      <alignment horizontal="left" vertical="center" wrapText="1"/>
    </xf>
    <xf numFmtId="0" fontId="15" fillId="4" borderId="42" xfId="0" applyNumberFormat="1" applyFont="1" applyFill="1" applyBorder="1" applyAlignment="1" applyProtection="1">
      <alignment horizontal="left" vertical="center" wrapText="1"/>
    </xf>
    <xf numFmtId="0" fontId="10" fillId="4" borderId="40" xfId="0" applyNumberFormat="1" applyFont="1" applyFill="1" applyBorder="1" applyAlignment="1" applyProtection="1">
      <alignment horizontal="left" vertical="center" wrapText="1"/>
    </xf>
    <xf numFmtId="0" fontId="5" fillId="3" borderId="2"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5" fillId="3" borderId="22"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5" fillId="3" borderId="31" xfId="0" applyNumberFormat="1" applyFont="1" applyFill="1" applyBorder="1" applyAlignment="1" applyProtection="1">
      <alignment horizontal="center" vertical="center" wrapText="1"/>
    </xf>
    <xf numFmtId="0" fontId="5" fillId="3" borderId="32" xfId="0" applyNumberFormat="1" applyFont="1" applyFill="1" applyBorder="1" applyAlignment="1" applyProtection="1">
      <alignment horizontal="center" vertical="center" wrapText="1"/>
    </xf>
    <xf numFmtId="0" fontId="5" fillId="3" borderId="33"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horizontal="center" vertical="center"/>
    </xf>
    <xf numFmtId="0" fontId="5" fillId="3" borderId="10"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5" fillId="3" borderId="12" xfId="0" applyNumberFormat="1" applyFont="1" applyFill="1" applyBorder="1" applyAlignment="1" applyProtection="1">
      <alignment horizontal="center" vertical="center"/>
    </xf>
    <xf numFmtId="0" fontId="5" fillId="3" borderId="28" xfId="0" applyNumberFormat="1" applyFont="1" applyFill="1" applyBorder="1" applyAlignment="1" applyProtection="1">
      <alignment horizontal="center" vertical="center" wrapText="1"/>
    </xf>
    <xf numFmtId="0" fontId="5" fillId="3" borderId="27" xfId="0" applyNumberFormat="1" applyFont="1" applyFill="1" applyBorder="1" applyAlignment="1" applyProtection="1">
      <alignment horizontal="center" vertical="center" wrapText="1"/>
    </xf>
    <xf numFmtId="0" fontId="0" fillId="0" borderId="12" xfId="0" applyBorder="1" applyAlignment="1"/>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33" xfId="0" applyBorder="1" applyAlignment="1"/>
    <xf numFmtId="0" fontId="5" fillId="3" borderId="19" xfId="0" applyNumberFormat="1" applyFont="1" applyFill="1" applyBorder="1" applyAlignment="1" applyProtection="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5" fillId="3" borderId="23" xfId="0" applyNumberFormat="1"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 fillId="3" borderId="22"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11" fillId="3" borderId="19" xfId="0" applyNumberFormat="1" applyFont="1" applyFill="1" applyBorder="1" applyAlignment="1" applyProtection="1">
      <alignment horizontal="center" vertical="center" wrapText="1"/>
    </xf>
    <xf numFmtId="0" fontId="11" fillId="3" borderId="21"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13" fillId="3" borderId="4"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2" fontId="5" fillId="3" borderId="19" xfId="0" applyNumberFormat="1" applyFont="1" applyFill="1" applyBorder="1" applyAlignment="1" applyProtection="1">
      <alignment horizontal="center" vertical="center" wrapText="1"/>
    </xf>
    <xf numFmtId="0" fontId="5" fillId="3" borderId="20" xfId="0" applyNumberFormat="1" applyFont="1" applyFill="1" applyBorder="1" applyAlignment="1" applyProtection="1">
      <alignment horizontal="center" vertical="center" wrapText="1"/>
    </xf>
    <xf numFmtId="0" fontId="5" fillId="3" borderId="21"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vertical="center" wrapText="1"/>
    </xf>
    <xf numFmtId="0" fontId="13" fillId="3" borderId="23"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horizontal="center" vertical="center" wrapText="1"/>
    </xf>
    <xf numFmtId="0" fontId="5" fillId="3" borderId="25" xfId="0" applyNumberFormat="1" applyFont="1" applyFill="1" applyBorder="1" applyAlignment="1" applyProtection="1">
      <alignment horizontal="center" vertical="center" wrapText="1"/>
    </xf>
    <xf numFmtId="0" fontId="5" fillId="3" borderId="10" xfId="0" applyNumberFormat="1" applyFont="1" applyFill="1" applyBorder="1" applyAlignment="1" applyProtection="1">
      <alignment horizontal="center" vertical="center" wrapText="1"/>
    </xf>
    <xf numFmtId="0" fontId="8" fillId="3" borderId="23" xfId="0" applyNumberFormat="1" applyFont="1" applyFill="1" applyBorder="1" applyAlignment="1" applyProtection="1">
      <alignment horizontal="center" vertical="center" wrapText="1"/>
    </xf>
    <xf numFmtId="0" fontId="13" fillId="3" borderId="22" xfId="0" applyNumberFormat="1" applyFont="1" applyFill="1" applyBorder="1" applyAlignment="1" applyProtection="1">
      <alignment horizontal="center" vertical="center" wrapText="1"/>
    </xf>
    <xf numFmtId="0" fontId="24" fillId="0" borderId="0" xfId="0" applyFont="1" applyFill="1" applyAlignment="1">
      <alignment horizontal="left" wrapText="1"/>
    </xf>
  </cellXfs>
  <cellStyles count="2">
    <cellStyle name="Standaard" xfId="0" builtinId="0"/>
    <cellStyle name="Standaard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bel.fgov.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A3" sqref="A3"/>
    </sheetView>
  </sheetViews>
  <sheetFormatPr defaultRowHeight="14.4" x14ac:dyDescent="0.3"/>
  <cols>
    <col min="1" max="1" width="86.88671875" style="43" customWidth="1"/>
  </cols>
  <sheetData>
    <row r="1" spans="1:1" ht="17.399999999999999" x14ac:dyDescent="0.3">
      <c r="A1" s="23" t="s">
        <v>144</v>
      </c>
    </row>
    <row r="2" spans="1:1" x14ac:dyDescent="0.3">
      <c r="A2"/>
    </row>
    <row r="3" spans="1:1" x14ac:dyDescent="0.3">
      <c r="A3"/>
    </row>
    <row r="4" spans="1:1" x14ac:dyDescent="0.3">
      <c r="A4" s="51"/>
    </row>
    <row r="5" spans="1:1" x14ac:dyDescent="0.3">
      <c r="A5" s="52" t="s">
        <v>145</v>
      </c>
    </row>
    <row r="6" spans="1:1" x14ac:dyDescent="0.3">
      <c r="A6" s="53" t="s">
        <v>146</v>
      </c>
    </row>
    <row r="8" spans="1:1" ht="79.2" x14ac:dyDescent="0.3">
      <c r="A8" s="61" t="s">
        <v>177</v>
      </c>
    </row>
    <row r="10" spans="1:1" ht="52.8" x14ac:dyDescent="0.3">
      <c r="A10" s="55" t="s">
        <v>147</v>
      </c>
    </row>
    <row r="11" spans="1:1" x14ac:dyDescent="0.3">
      <c r="A11" s="56"/>
    </row>
    <row r="12" spans="1:1" ht="26.4" x14ac:dyDescent="0.3">
      <c r="A12" s="54" t="s">
        <v>148</v>
      </c>
    </row>
    <row r="13" spans="1:1" x14ac:dyDescent="0.3">
      <c r="A13" s="56"/>
    </row>
    <row r="14" spans="1:1" x14ac:dyDescent="0.3">
      <c r="A14" s="54" t="s">
        <v>149</v>
      </c>
    </row>
    <row r="15" spans="1:1" ht="26.4" x14ac:dyDescent="0.3">
      <c r="A15" s="57" t="s">
        <v>150</v>
      </c>
    </row>
    <row r="16" spans="1:1" ht="26.4" x14ac:dyDescent="0.3">
      <c r="A16" s="57" t="s">
        <v>151</v>
      </c>
    </row>
    <row r="17" spans="1:1" x14ac:dyDescent="0.3">
      <c r="A17" s="57" t="s">
        <v>152</v>
      </c>
    </row>
    <row r="18" spans="1:1" x14ac:dyDescent="0.3">
      <c r="A18" s="58"/>
    </row>
    <row r="19" spans="1:1" x14ac:dyDescent="0.3">
      <c r="A19" s="59"/>
    </row>
    <row r="20" spans="1:1" ht="66" x14ac:dyDescent="0.3">
      <c r="A20" s="64" t="s">
        <v>189</v>
      </c>
    </row>
    <row r="22" spans="1:1" x14ac:dyDescent="0.3">
      <c r="A22"/>
    </row>
    <row r="23" spans="1:1" x14ac:dyDescent="0.3">
      <c r="A23"/>
    </row>
    <row r="24" spans="1:1" x14ac:dyDescent="0.3">
      <c r="A24" s="60" t="s">
        <v>8</v>
      </c>
    </row>
    <row r="25" spans="1:1" x14ac:dyDescent="0.3">
      <c r="A25" s="60" t="s">
        <v>153</v>
      </c>
    </row>
    <row r="26" spans="1:1" x14ac:dyDescent="0.3">
      <c r="A26" s="60" t="s">
        <v>154</v>
      </c>
    </row>
  </sheetData>
  <hyperlinks>
    <hyperlink ref="A22" r:id="rId1" display="Algemene Directie Statistiek - Statistics Belgium"/>
    <hyperlink ref="A24" location="info!A1" display="Home"/>
    <hyperlink ref="A26" location="Overzicht!A1" display="Overzicht"/>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7"/>
  <sheetViews>
    <sheetView topLeftCell="A43" workbookViewId="0">
      <selection activeCell="A7" sqref="A7"/>
    </sheetView>
  </sheetViews>
  <sheetFormatPr defaultRowHeight="14.4" x14ac:dyDescent="0.3"/>
  <cols>
    <col min="1" max="1" width="41.88671875" customWidth="1"/>
    <col min="2" max="2" width="8.77734375" customWidth="1"/>
    <col min="3" max="3" width="7.88671875" customWidth="1"/>
    <col min="17" max="17" width="11.109375" customWidth="1"/>
  </cols>
  <sheetData>
    <row r="1" spans="1:19" ht="17.399999999999999" x14ac:dyDescent="0.3">
      <c r="A1" s="23" t="s">
        <v>88</v>
      </c>
    </row>
    <row r="3" spans="1:19" ht="15" thickBot="1" x14ac:dyDescent="0.35"/>
    <row r="4" spans="1:19" ht="15" customHeight="1" x14ac:dyDescent="0.3">
      <c r="A4" s="102" t="s">
        <v>7</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ht="26.4" x14ac:dyDescent="0.3">
      <c r="A7" s="26" t="s">
        <v>129</v>
      </c>
      <c r="B7" s="13">
        <v>3638634</v>
      </c>
      <c r="C7" s="14">
        <v>0.75302481941314858</v>
      </c>
      <c r="D7" s="10">
        <v>1749560</v>
      </c>
      <c r="E7" s="6">
        <v>0.68158213571960058</v>
      </c>
      <c r="F7" s="5">
        <v>1889074</v>
      </c>
      <c r="G7" s="11">
        <v>0.83398628060221247</v>
      </c>
      <c r="H7" s="10">
        <v>271890</v>
      </c>
      <c r="I7" s="6">
        <v>0.7922364383888949</v>
      </c>
      <c r="J7" s="5">
        <v>2292398</v>
      </c>
      <c r="K7" s="6">
        <v>0.75847494919563341</v>
      </c>
      <c r="L7" s="5">
        <v>1074345</v>
      </c>
      <c r="M7" s="11">
        <v>0.73261518276765958</v>
      </c>
      <c r="N7" s="10">
        <v>477733</v>
      </c>
      <c r="O7" s="6">
        <v>0.63537196018061037</v>
      </c>
      <c r="P7" s="5">
        <v>1349463</v>
      </c>
      <c r="Q7" s="6">
        <v>0.70677675821758534</v>
      </c>
      <c r="R7" s="5">
        <v>1811437</v>
      </c>
      <c r="S7" s="11">
        <v>0.83445250134857563</v>
      </c>
    </row>
    <row r="8" spans="1:19" x14ac:dyDescent="0.3">
      <c r="A8" s="26" t="s">
        <v>130</v>
      </c>
      <c r="B8" s="13">
        <v>159670</v>
      </c>
      <c r="C8" s="14">
        <v>3.3044123953026722E-2</v>
      </c>
      <c r="D8" s="10">
        <v>81392</v>
      </c>
      <c r="E8" s="6">
        <v>3.170816273262405E-2</v>
      </c>
      <c r="F8" s="5">
        <v>78278</v>
      </c>
      <c r="G8" s="11">
        <v>3.4558084052281696E-2</v>
      </c>
      <c r="H8" s="10">
        <v>2101</v>
      </c>
      <c r="I8" s="6">
        <v>6.1219197361251539E-3</v>
      </c>
      <c r="J8" s="5">
        <v>82481</v>
      </c>
      <c r="K8" s="6">
        <v>2.7290100708779644E-2</v>
      </c>
      <c r="L8" s="5">
        <v>75087</v>
      </c>
      <c r="M8" s="11">
        <v>5.1203176101229361E-2</v>
      </c>
      <c r="N8" s="10">
        <v>15563</v>
      </c>
      <c r="O8" s="6">
        <v>2.069836878819516E-2</v>
      </c>
      <c r="P8" s="5">
        <v>53498</v>
      </c>
      <c r="Q8" s="6">
        <v>2.8019399576812688E-2</v>
      </c>
      <c r="R8" s="5">
        <v>90610</v>
      </c>
      <c r="S8" s="11">
        <v>4.1740199160773706E-2</v>
      </c>
    </row>
    <row r="9" spans="1:19" x14ac:dyDescent="0.3">
      <c r="A9" s="26" t="s">
        <v>131</v>
      </c>
      <c r="B9" s="13">
        <v>773432</v>
      </c>
      <c r="C9" s="14">
        <v>0.16006377451767623</v>
      </c>
      <c r="D9" s="10">
        <v>524042</v>
      </c>
      <c r="E9" s="6">
        <v>0.20415285304120517</v>
      </c>
      <c r="F9" s="5">
        <v>249389</v>
      </c>
      <c r="G9" s="11">
        <v>0.11009997730798537</v>
      </c>
      <c r="H9" s="10">
        <v>52670</v>
      </c>
      <c r="I9" s="6">
        <v>0.15347049619310418</v>
      </c>
      <c r="J9" s="5">
        <v>492813</v>
      </c>
      <c r="K9" s="6">
        <v>0.16305472048830424</v>
      </c>
      <c r="L9" s="5">
        <v>227949</v>
      </c>
      <c r="M9" s="11">
        <v>0.15544252386031046</v>
      </c>
      <c r="N9" s="10">
        <v>192032</v>
      </c>
      <c r="O9" s="6">
        <v>0.2553973626636698</v>
      </c>
      <c r="P9" s="5">
        <v>381646</v>
      </c>
      <c r="Q9" s="6">
        <v>0.19988582322502252</v>
      </c>
      <c r="R9" s="5">
        <v>199754</v>
      </c>
      <c r="S9" s="11">
        <v>9.201822914867222E-2</v>
      </c>
    </row>
    <row r="10" spans="1:19" x14ac:dyDescent="0.3">
      <c r="A10" s="26" t="s">
        <v>133</v>
      </c>
      <c r="B10" s="13">
        <v>228368</v>
      </c>
      <c r="C10" s="14">
        <v>4.7261354662145719E-2</v>
      </c>
      <c r="D10" s="10">
        <v>191004</v>
      </c>
      <c r="E10" s="6">
        <v>7.4410088394217172E-2</v>
      </c>
      <c r="F10" s="5">
        <v>37364</v>
      </c>
      <c r="G10" s="11">
        <v>1.6495417007709106E-2</v>
      </c>
      <c r="H10" s="10">
        <v>14526</v>
      </c>
      <c r="I10" s="6">
        <v>4.2326038118493094E-2</v>
      </c>
      <c r="J10" s="5">
        <v>136435</v>
      </c>
      <c r="K10" s="6">
        <v>4.5141607039225408E-2</v>
      </c>
      <c r="L10" s="5">
        <v>77407</v>
      </c>
      <c r="M10" s="11">
        <v>5.278522583759987E-2</v>
      </c>
      <c r="N10" s="10">
        <v>60273</v>
      </c>
      <c r="O10" s="6">
        <v>8.0161458714315167E-2</v>
      </c>
      <c r="P10" s="5">
        <v>113365</v>
      </c>
      <c r="Q10" s="6">
        <v>5.9374541721660068E-2</v>
      </c>
      <c r="R10" s="5">
        <v>54730</v>
      </c>
      <c r="S10" s="11">
        <v>2.5211798919204775E-2</v>
      </c>
    </row>
    <row r="11" spans="1:19" x14ac:dyDescent="0.3">
      <c r="A11" s="26" t="s">
        <v>132</v>
      </c>
      <c r="B11" s="13">
        <v>26845</v>
      </c>
      <c r="C11" s="14">
        <v>5.5556429355483336E-3</v>
      </c>
      <c r="D11" s="10">
        <v>17615</v>
      </c>
      <c r="E11" s="6">
        <v>6.8623364278451527E-3</v>
      </c>
      <c r="F11" s="5">
        <v>9229</v>
      </c>
      <c r="G11" s="11">
        <v>4.0744086169614419E-3</v>
      </c>
      <c r="H11" s="10">
        <v>791</v>
      </c>
      <c r="I11" s="6">
        <v>2.3048255646239873E-3</v>
      </c>
      <c r="J11" s="5">
        <v>15526</v>
      </c>
      <c r="K11" s="6">
        <v>5.1370146288783206E-3</v>
      </c>
      <c r="L11" s="5">
        <v>10528</v>
      </c>
      <c r="M11" s="11">
        <v>7.1792325967709823E-3</v>
      </c>
      <c r="N11" s="10">
        <v>5032</v>
      </c>
      <c r="O11" s="6">
        <v>6.692423809175483E-3</v>
      </c>
      <c r="P11" s="5">
        <v>10999</v>
      </c>
      <c r="Q11" s="6">
        <v>5.7606896696205979E-3</v>
      </c>
      <c r="R11" s="5">
        <v>10813</v>
      </c>
      <c r="S11" s="11">
        <v>4.9810923024549833E-3</v>
      </c>
    </row>
    <row r="12" spans="1:19" x14ac:dyDescent="0.3">
      <c r="A12" s="26" t="s">
        <v>93</v>
      </c>
      <c r="B12" s="13">
        <v>5076</v>
      </c>
      <c r="C12" s="14">
        <v>1.0504914710688523E-3</v>
      </c>
      <c r="D12" s="10">
        <v>3297</v>
      </c>
      <c r="E12" s="6">
        <v>1.2844236845078324E-3</v>
      </c>
      <c r="F12" s="5">
        <v>1779</v>
      </c>
      <c r="G12" s="11">
        <v>7.8539093396623742E-4</v>
      </c>
      <c r="H12" s="10">
        <v>1215</v>
      </c>
      <c r="I12" s="6">
        <v>3.5402819987587161E-3</v>
      </c>
      <c r="J12" s="5">
        <v>2726</v>
      </c>
      <c r="K12" s="6">
        <v>9.0193880447779864E-4</v>
      </c>
      <c r="L12" s="5">
        <v>1136</v>
      </c>
      <c r="M12" s="11">
        <v>7.7465883642969559E-4</v>
      </c>
      <c r="N12" s="10">
        <v>1262</v>
      </c>
      <c r="O12" s="6">
        <v>1.6784258440340739E-3</v>
      </c>
      <c r="P12" s="5">
        <v>349</v>
      </c>
      <c r="Q12" s="6">
        <v>1.8278758929880795E-4</v>
      </c>
      <c r="R12" s="5">
        <v>3465</v>
      </c>
      <c r="S12" s="11">
        <v>1.5961791203187383E-3</v>
      </c>
    </row>
    <row r="13" spans="1:19" ht="15" thickBot="1" x14ac:dyDescent="0.35">
      <c r="A13" s="27" t="s">
        <v>1</v>
      </c>
      <c r="B13" s="15">
        <v>4832024</v>
      </c>
      <c r="C13" s="16">
        <v>1</v>
      </c>
      <c r="D13" s="15">
        <v>2566910</v>
      </c>
      <c r="E13" s="16">
        <v>1</v>
      </c>
      <c r="F13" s="15">
        <v>2265114</v>
      </c>
      <c r="G13" s="16">
        <v>1</v>
      </c>
      <c r="H13" s="15">
        <v>343193</v>
      </c>
      <c r="I13" s="16">
        <v>1</v>
      </c>
      <c r="J13" s="15">
        <v>3022378</v>
      </c>
      <c r="K13" s="16">
        <v>1</v>
      </c>
      <c r="L13" s="15">
        <v>1466452</v>
      </c>
      <c r="M13" s="16">
        <v>1</v>
      </c>
      <c r="N13" s="15">
        <v>751895</v>
      </c>
      <c r="O13" s="16">
        <v>1</v>
      </c>
      <c r="P13" s="15">
        <v>1909320</v>
      </c>
      <c r="Q13" s="16">
        <v>1</v>
      </c>
      <c r="R13" s="15">
        <v>2170809</v>
      </c>
      <c r="S13" s="16">
        <v>1</v>
      </c>
    </row>
    <row r="14" spans="1:19" x14ac:dyDescent="0.3">
      <c r="A14" t="s">
        <v>166</v>
      </c>
      <c r="B14" s="34"/>
      <c r="C14" s="35"/>
      <c r="D14" s="34"/>
      <c r="E14" s="35"/>
      <c r="F14" s="34"/>
      <c r="G14" s="35"/>
      <c r="H14" s="34"/>
      <c r="I14" s="35"/>
      <c r="J14" s="34"/>
      <c r="K14" s="35"/>
      <c r="L14" s="34"/>
      <c r="M14" s="35"/>
      <c r="N14" s="34"/>
      <c r="O14" s="35"/>
      <c r="P14" s="34"/>
      <c r="Q14" s="35"/>
      <c r="R14" s="34"/>
      <c r="S14" s="35"/>
    </row>
    <row r="15" spans="1:19" x14ac:dyDescent="0.3">
      <c r="D15" s="3"/>
      <c r="E15" s="3"/>
      <c r="F15" s="3"/>
      <c r="G15" s="3"/>
      <c r="H15" s="3"/>
      <c r="I15" s="3"/>
      <c r="J15" s="3"/>
      <c r="K15" s="3"/>
      <c r="L15" s="3"/>
      <c r="M15" s="3"/>
      <c r="N15" s="3"/>
      <c r="O15" s="3"/>
      <c r="P15" s="3"/>
      <c r="Q15" s="3"/>
      <c r="R15" s="3"/>
    </row>
    <row r="16" spans="1:19" x14ac:dyDescent="0.3">
      <c r="B16" s="37"/>
      <c r="L16" s="37"/>
    </row>
    <row r="17" spans="1:17" x14ac:dyDescent="0.3">
      <c r="Q17" s="37"/>
    </row>
    <row r="18" spans="1:17" ht="15" thickBot="1" x14ac:dyDescent="0.35"/>
    <row r="19" spans="1:17" ht="15" customHeight="1" x14ac:dyDescent="0.3">
      <c r="A19" s="102" t="s">
        <v>7</v>
      </c>
      <c r="B19" s="105" t="s">
        <v>1</v>
      </c>
      <c r="C19" s="112"/>
      <c r="D19" s="116" t="s">
        <v>11</v>
      </c>
      <c r="E19" s="117"/>
      <c r="F19" s="117"/>
      <c r="G19" s="117"/>
      <c r="H19" s="117"/>
      <c r="I19" s="118" t="s">
        <v>1</v>
      </c>
      <c r="J19" s="116" t="s">
        <v>164</v>
      </c>
      <c r="K19" s="120"/>
      <c r="L19" s="120"/>
      <c r="M19" s="120"/>
      <c r="N19" s="120"/>
      <c r="O19" s="120"/>
      <c r="P19" s="120"/>
      <c r="Q19" s="121"/>
    </row>
    <row r="20" spans="1:17" ht="45.6" customHeight="1" x14ac:dyDescent="0.3">
      <c r="A20" s="103"/>
      <c r="B20" s="113"/>
      <c r="C20" s="114"/>
      <c r="D20" s="100" t="s">
        <v>22</v>
      </c>
      <c r="E20" s="99"/>
      <c r="F20" s="98" t="s">
        <v>23</v>
      </c>
      <c r="G20" s="99"/>
      <c r="H20" s="98" t="s">
        <v>24</v>
      </c>
      <c r="I20" s="119"/>
      <c r="J20" s="100" t="s">
        <v>22</v>
      </c>
      <c r="K20" s="99"/>
      <c r="L20" s="98" t="s">
        <v>23</v>
      </c>
      <c r="M20" s="99"/>
      <c r="N20" s="98" t="s">
        <v>24</v>
      </c>
      <c r="O20" s="99"/>
      <c r="P20" s="98" t="s">
        <v>25</v>
      </c>
      <c r="Q20" s="119"/>
    </row>
    <row r="21" spans="1:17" ht="40.200000000000003" customHeight="1" x14ac:dyDescent="0.3">
      <c r="A21" s="115"/>
      <c r="B21" s="8" t="s">
        <v>14</v>
      </c>
      <c r="C21" s="9" t="s">
        <v>15</v>
      </c>
      <c r="D21" s="24" t="s">
        <v>14</v>
      </c>
      <c r="E21" s="22" t="s">
        <v>15</v>
      </c>
      <c r="F21" s="22" t="s">
        <v>14</v>
      </c>
      <c r="G21" s="22" t="s">
        <v>15</v>
      </c>
      <c r="H21" s="22" t="s">
        <v>14</v>
      </c>
      <c r="I21" s="25" t="s">
        <v>15</v>
      </c>
      <c r="J21" s="24" t="s">
        <v>14</v>
      </c>
      <c r="K21" s="22" t="s">
        <v>15</v>
      </c>
      <c r="L21" s="22" t="s">
        <v>14</v>
      </c>
      <c r="M21" s="22" t="s">
        <v>15</v>
      </c>
      <c r="N21" s="22" t="s">
        <v>14</v>
      </c>
      <c r="O21" s="22" t="s">
        <v>15</v>
      </c>
      <c r="P21" s="22" t="s">
        <v>14</v>
      </c>
      <c r="Q21" s="25" t="s">
        <v>15</v>
      </c>
    </row>
    <row r="22" spans="1:17" ht="26.4" x14ac:dyDescent="0.3">
      <c r="A22" s="26" t="s">
        <v>129</v>
      </c>
      <c r="B22" s="13">
        <v>3638634</v>
      </c>
      <c r="C22" s="14">
        <v>0.75302481941314858</v>
      </c>
      <c r="D22" s="10">
        <v>340464</v>
      </c>
      <c r="E22" s="6">
        <v>0.72583543858527066</v>
      </c>
      <c r="F22" s="10">
        <v>2239148</v>
      </c>
      <c r="G22" s="6">
        <v>0.75379726785908463</v>
      </c>
      <c r="H22" s="10">
        <v>1059021</v>
      </c>
      <c r="I22" s="11">
        <v>0.76053525107937847</v>
      </c>
      <c r="J22" s="10">
        <v>577473</v>
      </c>
      <c r="K22" s="6">
        <v>0.78081630555886072</v>
      </c>
      <c r="L22" s="10">
        <v>2067695</v>
      </c>
      <c r="M22" s="6">
        <v>0.74504604616940118</v>
      </c>
      <c r="N22" s="10">
        <v>909414</v>
      </c>
      <c r="O22" s="6">
        <v>0.75632793222261685</v>
      </c>
      <c r="P22" s="10">
        <v>84051</v>
      </c>
      <c r="Q22" s="6">
        <v>0.73226638323082016</v>
      </c>
    </row>
    <row r="23" spans="1:17" x14ac:dyDescent="0.3">
      <c r="A23" s="26" t="s">
        <v>130</v>
      </c>
      <c r="B23" s="13">
        <v>159670</v>
      </c>
      <c r="C23" s="14">
        <v>3.3044123953026722E-2</v>
      </c>
      <c r="D23" s="10">
        <v>15428</v>
      </c>
      <c r="E23" s="6">
        <v>3.2890963938899724E-2</v>
      </c>
      <c r="F23" s="10">
        <v>105434</v>
      </c>
      <c r="G23" s="6">
        <v>3.5493795470176483E-2</v>
      </c>
      <c r="H23" s="10">
        <v>38808</v>
      </c>
      <c r="I23" s="11">
        <v>2.7869940278699403E-2</v>
      </c>
      <c r="J23" s="10">
        <v>19228</v>
      </c>
      <c r="K23" s="6">
        <v>2.599868032494294E-2</v>
      </c>
      <c r="L23" s="10">
        <v>100613</v>
      </c>
      <c r="M23" s="6">
        <v>3.6253566335093891E-2</v>
      </c>
      <c r="N23" s="10">
        <v>36234</v>
      </c>
      <c r="O23" s="6">
        <v>3.0134555104885451E-2</v>
      </c>
      <c r="P23" s="10">
        <v>3596</v>
      </c>
      <c r="Q23" s="6">
        <v>3.1328954017180395E-2</v>
      </c>
    </row>
    <row r="24" spans="1:17" x14ac:dyDescent="0.3">
      <c r="A24" s="26" t="s">
        <v>131</v>
      </c>
      <c r="B24" s="13">
        <v>773432</v>
      </c>
      <c r="C24" s="14">
        <v>0.16006377451767623</v>
      </c>
      <c r="D24" s="10">
        <v>86310</v>
      </c>
      <c r="E24" s="6">
        <v>0.18400434907741997</v>
      </c>
      <c r="F24" s="10">
        <v>475470</v>
      </c>
      <c r="G24" s="6">
        <v>0.16006444725804589</v>
      </c>
      <c r="H24" s="10">
        <v>211652</v>
      </c>
      <c r="I24" s="11">
        <v>0.15199774788361384</v>
      </c>
      <c r="J24" s="10">
        <v>107623</v>
      </c>
      <c r="K24" s="6">
        <v>0.14551986543641221</v>
      </c>
      <c r="L24" s="10">
        <v>460780</v>
      </c>
      <c r="M24" s="6">
        <v>0.16603141041301386</v>
      </c>
      <c r="N24" s="10">
        <v>189164</v>
      </c>
      <c r="O24" s="6">
        <v>0.1573211067467172</v>
      </c>
      <c r="P24" s="10">
        <v>15864</v>
      </c>
      <c r="Q24" s="6">
        <v>0.1382098238399749</v>
      </c>
    </row>
    <row r="25" spans="1:17" x14ac:dyDescent="0.3">
      <c r="A25" s="26" t="s">
        <v>133</v>
      </c>
      <c r="B25" s="13">
        <v>228368</v>
      </c>
      <c r="C25" s="14">
        <v>4.7261354662145719E-2</v>
      </c>
      <c r="D25" s="10">
        <v>21338</v>
      </c>
      <c r="E25" s="6">
        <v>4.5490497052647287E-2</v>
      </c>
      <c r="F25" s="10">
        <v>133251</v>
      </c>
      <c r="G25" s="6">
        <v>4.4858240607360871E-2</v>
      </c>
      <c r="H25" s="10">
        <v>73778</v>
      </c>
      <c r="I25" s="11">
        <v>5.2983623322044024E-2</v>
      </c>
      <c r="J25" s="10">
        <v>29274</v>
      </c>
      <c r="K25" s="6">
        <v>3.9582138955293306E-2</v>
      </c>
      <c r="L25" s="10">
        <v>129556</v>
      </c>
      <c r="M25" s="6">
        <v>4.6682506635419119E-2</v>
      </c>
      <c r="N25" s="10">
        <v>60183</v>
      </c>
      <c r="O25" s="6">
        <v>5.0052103821750869E-2</v>
      </c>
      <c r="P25" s="10">
        <v>9355</v>
      </c>
      <c r="Q25" s="6">
        <v>8.1502326148699275E-2</v>
      </c>
    </row>
    <row r="26" spans="1:17" x14ac:dyDescent="0.3">
      <c r="A26" s="26" t="s">
        <v>132</v>
      </c>
      <c r="B26" s="13">
        <v>26845</v>
      </c>
      <c r="C26" s="14">
        <v>5.5556429355483336E-3</v>
      </c>
      <c r="D26" s="10">
        <v>5525</v>
      </c>
      <c r="E26" s="6">
        <v>1.1778751345762315E-2</v>
      </c>
      <c r="F26" s="10">
        <v>14558</v>
      </c>
      <c r="G26" s="6">
        <v>4.9008732899712536E-3</v>
      </c>
      <c r="H26" s="10">
        <v>6761</v>
      </c>
      <c r="I26" s="11">
        <v>4.8554078082943377E-3</v>
      </c>
      <c r="J26" s="10">
        <v>5714</v>
      </c>
      <c r="K26" s="6">
        <v>7.7260484385647992E-3</v>
      </c>
      <c r="L26" s="10">
        <v>14692</v>
      </c>
      <c r="M26" s="6">
        <v>5.2939222227266795E-3</v>
      </c>
      <c r="N26" s="10">
        <v>5352</v>
      </c>
      <c r="O26" s="6">
        <v>4.4510718916307042E-3</v>
      </c>
      <c r="P26" s="10">
        <v>1087</v>
      </c>
      <c r="Q26" s="6">
        <v>9.470125977940792E-3</v>
      </c>
    </row>
    <row r="27" spans="1:17" x14ac:dyDescent="0.3">
      <c r="A27" s="26" t="s">
        <v>93</v>
      </c>
      <c r="B27" s="13">
        <v>5076</v>
      </c>
      <c r="C27" s="14">
        <v>1.0504914710688523E-3</v>
      </c>
      <c r="D27" s="10">
        <v>0</v>
      </c>
      <c r="E27" s="6">
        <v>0</v>
      </c>
      <c r="F27" s="10">
        <v>2629</v>
      </c>
      <c r="G27" s="6">
        <v>8.8503887067828185E-4</v>
      </c>
      <c r="H27" s="10">
        <v>2447</v>
      </c>
      <c r="I27" s="11">
        <v>1.7573114786120759E-3</v>
      </c>
      <c r="J27" s="10">
        <v>264</v>
      </c>
      <c r="K27" s="6">
        <v>3.5696128592599001E-4</v>
      </c>
      <c r="L27" s="10">
        <v>1923</v>
      </c>
      <c r="M27" s="6">
        <v>6.9290855120496904E-4</v>
      </c>
      <c r="N27" s="10">
        <v>2060</v>
      </c>
      <c r="O27" s="6">
        <v>1.713230212398963E-3</v>
      </c>
      <c r="P27" s="10">
        <v>829</v>
      </c>
      <c r="Q27" s="6">
        <v>7.2223867853844683E-3</v>
      </c>
    </row>
    <row r="28" spans="1:17" ht="15" thickBot="1" x14ac:dyDescent="0.35">
      <c r="A28" s="27" t="s">
        <v>1</v>
      </c>
      <c r="B28" s="15">
        <v>4832024</v>
      </c>
      <c r="C28" s="16">
        <v>1</v>
      </c>
      <c r="D28" s="15">
        <v>469065</v>
      </c>
      <c r="E28" s="20">
        <v>1</v>
      </c>
      <c r="F28" s="15">
        <v>2970491</v>
      </c>
      <c r="G28" s="20">
        <v>1</v>
      </c>
      <c r="H28" s="15">
        <v>1392468</v>
      </c>
      <c r="I28" s="16">
        <v>1</v>
      </c>
      <c r="J28" s="15">
        <v>739576</v>
      </c>
      <c r="K28" s="20">
        <v>1</v>
      </c>
      <c r="L28" s="15">
        <v>2775258</v>
      </c>
      <c r="M28" s="20">
        <v>1</v>
      </c>
      <c r="N28" s="15">
        <v>1202407</v>
      </c>
      <c r="O28" s="20">
        <v>1</v>
      </c>
      <c r="P28" s="15">
        <v>114782</v>
      </c>
      <c r="Q28" s="16">
        <v>1</v>
      </c>
    </row>
    <row r="31" spans="1:17" ht="15" thickBot="1" x14ac:dyDescent="0.35"/>
    <row r="32" spans="1:17" ht="14.4" customHeight="1" x14ac:dyDescent="0.3">
      <c r="A32" s="102" t="s">
        <v>7</v>
      </c>
      <c r="B32" s="105" t="s">
        <v>1</v>
      </c>
      <c r="C32" s="112"/>
      <c r="D32" s="116" t="s">
        <v>30</v>
      </c>
      <c r="E32" s="120"/>
      <c r="F32" s="120"/>
      <c r="G32" s="120"/>
      <c r="H32" s="120"/>
      <c r="I32" s="120"/>
      <c r="J32" s="120"/>
      <c r="K32" s="121"/>
      <c r="N32" s="36"/>
      <c r="O32" s="36"/>
      <c r="P32" s="36"/>
      <c r="Q32" s="36"/>
    </row>
    <row r="33" spans="1:41" ht="14.4" customHeight="1" x14ac:dyDescent="0.3">
      <c r="A33" s="103"/>
      <c r="B33" s="113"/>
      <c r="C33" s="114"/>
      <c r="D33" s="100" t="s">
        <v>26</v>
      </c>
      <c r="E33" s="99"/>
      <c r="F33" s="98" t="s">
        <v>27</v>
      </c>
      <c r="G33" s="99"/>
      <c r="H33" s="98" t="s">
        <v>28</v>
      </c>
      <c r="I33" s="99"/>
      <c r="J33" s="98" t="s">
        <v>29</v>
      </c>
      <c r="K33" s="119"/>
      <c r="N33" s="36"/>
      <c r="O33" s="36"/>
      <c r="P33" s="36"/>
      <c r="Q33" s="36"/>
    </row>
    <row r="34" spans="1:41" ht="26.4" x14ac:dyDescent="0.3">
      <c r="A34" s="115"/>
      <c r="B34" s="8" t="s">
        <v>14</v>
      </c>
      <c r="C34" s="9" t="s">
        <v>15</v>
      </c>
      <c r="D34" s="24" t="s">
        <v>14</v>
      </c>
      <c r="E34" s="22" t="s">
        <v>15</v>
      </c>
      <c r="F34" s="22" t="s">
        <v>14</v>
      </c>
      <c r="G34" s="22" t="s">
        <v>15</v>
      </c>
      <c r="H34" s="22" t="s">
        <v>14</v>
      </c>
      <c r="I34" s="22" t="s">
        <v>15</v>
      </c>
      <c r="J34" s="22" t="s">
        <v>14</v>
      </c>
      <c r="K34" s="25" t="s">
        <v>15</v>
      </c>
      <c r="N34" s="36"/>
      <c r="O34" s="36"/>
      <c r="P34" s="36"/>
      <c r="Q34" s="36"/>
    </row>
    <row r="35" spans="1:41" ht="26.4" x14ac:dyDescent="0.3">
      <c r="A35" s="26" t="s">
        <v>129</v>
      </c>
      <c r="B35" s="13">
        <v>3638634</v>
      </c>
      <c r="C35" s="14">
        <v>0.75302481941314858</v>
      </c>
      <c r="D35" s="10">
        <v>27547</v>
      </c>
      <c r="E35" s="6">
        <v>0.49903081465915472</v>
      </c>
      <c r="F35" s="10">
        <v>651825</v>
      </c>
      <c r="G35" s="6">
        <v>0.65454200385801464</v>
      </c>
      <c r="H35" s="10">
        <v>1525956</v>
      </c>
      <c r="I35" s="6">
        <v>0.73450491689650688</v>
      </c>
      <c r="J35" s="10">
        <v>1433306</v>
      </c>
      <c r="K35" s="6">
        <v>0.84141656549907129</v>
      </c>
      <c r="N35" s="36"/>
      <c r="O35" s="36"/>
      <c r="P35" s="36"/>
      <c r="Q35" s="36"/>
    </row>
    <row r="36" spans="1:41" x14ac:dyDescent="0.3">
      <c r="A36" s="26" t="s">
        <v>130</v>
      </c>
      <c r="B36" s="13">
        <v>159670</v>
      </c>
      <c r="C36" s="14">
        <v>3.3044123953026722E-2</v>
      </c>
      <c r="D36" s="10">
        <v>19879</v>
      </c>
      <c r="E36" s="6">
        <v>0.36012028767594789</v>
      </c>
      <c r="F36" s="10">
        <v>14684</v>
      </c>
      <c r="G36" s="6">
        <v>1.4745207355733651E-2</v>
      </c>
      <c r="H36" s="10">
        <v>85274</v>
      </c>
      <c r="I36" s="6">
        <v>4.1045857340206882E-2</v>
      </c>
      <c r="J36" s="10">
        <v>39834</v>
      </c>
      <c r="K36" s="6">
        <v>2.3384390681466489E-2</v>
      </c>
      <c r="M36" s="36"/>
      <c r="N36" s="36"/>
      <c r="O36" s="36"/>
      <c r="P36" s="36"/>
      <c r="Q36" s="36"/>
    </row>
    <row r="37" spans="1:41" x14ac:dyDescent="0.3">
      <c r="A37" s="26" t="s">
        <v>131</v>
      </c>
      <c r="B37" s="13">
        <v>773432</v>
      </c>
      <c r="C37" s="14">
        <v>0.16006377451767623</v>
      </c>
      <c r="D37" s="10">
        <v>4377</v>
      </c>
      <c r="E37" s="6">
        <v>7.9292041810836766E-2</v>
      </c>
      <c r="F37" s="10">
        <v>286062</v>
      </c>
      <c r="G37" s="6">
        <v>0.28725439298528188</v>
      </c>
      <c r="H37" s="10">
        <v>316977</v>
      </c>
      <c r="I37" s="6">
        <v>0.15257397005097401</v>
      </c>
      <c r="J37" s="10">
        <v>166017</v>
      </c>
      <c r="K37" s="6">
        <v>9.7459617105111765E-2</v>
      </c>
      <c r="M37" s="36"/>
      <c r="N37" s="36"/>
      <c r="O37" s="36"/>
      <c r="P37" s="36"/>
      <c r="Q37" s="36"/>
    </row>
    <row r="38" spans="1:41" x14ac:dyDescent="0.3">
      <c r="A38" s="26" t="s">
        <v>133</v>
      </c>
      <c r="B38" s="13">
        <v>228368</v>
      </c>
      <c r="C38" s="14">
        <v>4.7261354662145719E-2</v>
      </c>
      <c r="D38" s="10">
        <v>2454</v>
      </c>
      <c r="E38" s="6">
        <v>4.4455716381949603E-2</v>
      </c>
      <c r="F38" s="10">
        <v>38053</v>
      </c>
      <c r="G38" s="6">
        <v>3.8211616419758419E-2</v>
      </c>
      <c r="H38" s="10">
        <v>133866</v>
      </c>
      <c r="I38" s="6">
        <v>6.4435170611254713E-2</v>
      </c>
      <c r="J38" s="10">
        <v>53995</v>
      </c>
      <c r="K38" s="6">
        <v>3.1697549200325928E-2</v>
      </c>
      <c r="M38" s="36"/>
      <c r="N38" s="36"/>
      <c r="O38" s="36"/>
      <c r="P38" s="36"/>
      <c r="Q38" s="36"/>
    </row>
    <row r="39" spans="1:41" x14ac:dyDescent="0.3">
      <c r="A39" s="26" t="s">
        <v>132</v>
      </c>
      <c r="B39" s="13">
        <v>26845</v>
      </c>
      <c r="C39" s="14">
        <v>5.5556429355483336E-3</v>
      </c>
      <c r="D39" s="10">
        <v>721</v>
      </c>
      <c r="E39" s="6">
        <v>1.3061357584101737E-2</v>
      </c>
      <c r="F39" s="10">
        <v>3658</v>
      </c>
      <c r="G39" s="6">
        <v>3.673247650999298E-3</v>
      </c>
      <c r="H39" s="10">
        <v>13261</v>
      </c>
      <c r="I39" s="6">
        <v>6.383060653757106E-3</v>
      </c>
      <c r="J39" s="10">
        <v>9204</v>
      </c>
      <c r="K39" s="6">
        <v>5.4031714573534555E-3</v>
      </c>
      <c r="M39" s="36"/>
      <c r="N39" s="36"/>
      <c r="O39" s="36"/>
      <c r="P39" s="36"/>
      <c r="Q39" s="36"/>
    </row>
    <row r="40" spans="1:41" x14ac:dyDescent="0.3">
      <c r="A40" s="26" t="s">
        <v>93</v>
      </c>
      <c r="B40" s="13">
        <v>5076</v>
      </c>
      <c r="C40" s="14">
        <v>1.0504914710688523E-3</v>
      </c>
      <c r="D40" s="10">
        <v>223</v>
      </c>
      <c r="E40" s="6">
        <v>4.0397818880092756E-3</v>
      </c>
      <c r="F40" s="10">
        <v>1567</v>
      </c>
      <c r="G40" s="6">
        <v>1.5735317302121104E-3</v>
      </c>
      <c r="H40" s="10">
        <v>2197</v>
      </c>
      <c r="I40" s="6">
        <v>1.0575057881233964E-3</v>
      </c>
      <c r="J40" s="10">
        <v>1089</v>
      </c>
      <c r="K40" s="6">
        <v>6.392931026790432E-4</v>
      </c>
      <c r="M40" s="36"/>
      <c r="N40" s="36"/>
      <c r="O40" s="36"/>
      <c r="P40" s="36"/>
      <c r="Q40" s="36"/>
    </row>
    <row r="41" spans="1:41" ht="15" thickBot="1" x14ac:dyDescent="0.35">
      <c r="A41" s="27" t="s">
        <v>1</v>
      </c>
      <c r="B41" s="15">
        <v>4832024</v>
      </c>
      <c r="C41" s="16">
        <v>1</v>
      </c>
      <c r="D41" s="15">
        <v>55201</v>
      </c>
      <c r="E41" s="20">
        <v>1</v>
      </c>
      <c r="F41" s="15">
        <v>995849</v>
      </c>
      <c r="G41" s="20">
        <v>1</v>
      </c>
      <c r="H41" s="15">
        <v>2077530</v>
      </c>
      <c r="I41" s="20">
        <v>1</v>
      </c>
      <c r="J41" s="15">
        <v>1703444</v>
      </c>
      <c r="K41" s="20">
        <v>1</v>
      </c>
      <c r="M41" s="36"/>
      <c r="N41" s="36"/>
      <c r="O41" s="36"/>
      <c r="P41" s="36"/>
      <c r="Q41" s="36"/>
    </row>
    <row r="42" spans="1:41" ht="13.8" customHeight="1" x14ac:dyDescent="0.3">
      <c r="M42" s="36"/>
      <c r="N42" s="36"/>
      <c r="O42" s="36"/>
      <c r="P42" s="36"/>
      <c r="Q42" s="36"/>
    </row>
    <row r="44" spans="1:41" ht="15" thickBot="1" x14ac:dyDescent="0.35"/>
    <row r="45" spans="1:41" ht="14.4" customHeight="1" thickBot="1" x14ac:dyDescent="0.35">
      <c r="A45" s="102" t="s">
        <v>7</v>
      </c>
      <c r="B45" s="105" t="s">
        <v>1</v>
      </c>
      <c r="C45" s="112"/>
      <c r="D45" s="116" t="s">
        <v>31</v>
      </c>
      <c r="E45" s="120"/>
      <c r="F45" s="120"/>
      <c r="G45" s="120"/>
      <c r="H45" s="120"/>
      <c r="I45" s="120"/>
      <c r="J45" s="120"/>
      <c r="K45" s="120"/>
      <c r="L45" s="131"/>
      <c r="M45" s="131"/>
      <c r="N45" s="120"/>
      <c r="O45" s="120"/>
      <c r="P45" s="120"/>
      <c r="Q45" s="120"/>
      <c r="R45" s="120"/>
      <c r="S45" s="120"/>
      <c r="T45" s="131"/>
      <c r="U45" s="132"/>
    </row>
    <row r="46" spans="1:41" ht="47.4" customHeight="1" x14ac:dyDescent="0.3">
      <c r="A46" s="103"/>
      <c r="B46" s="113"/>
      <c r="C46" s="114"/>
      <c r="D46" s="122" t="s">
        <v>32</v>
      </c>
      <c r="E46" s="123"/>
      <c r="F46" s="124" t="s">
        <v>33</v>
      </c>
      <c r="G46" s="123"/>
      <c r="H46" s="124" t="s">
        <v>34</v>
      </c>
      <c r="I46" s="123"/>
      <c r="J46" s="124" t="s">
        <v>35</v>
      </c>
      <c r="K46" s="125"/>
      <c r="L46" s="126" t="s">
        <v>36</v>
      </c>
      <c r="M46" s="127"/>
      <c r="N46" s="128" t="s">
        <v>37</v>
      </c>
      <c r="O46" s="129"/>
      <c r="P46" s="130" t="s">
        <v>38</v>
      </c>
      <c r="Q46" s="129"/>
      <c r="R46" s="130" t="s">
        <v>39</v>
      </c>
      <c r="S46" s="128"/>
      <c r="T46" s="126" t="s">
        <v>40</v>
      </c>
      <c r="U46" s="127"/>
    </row>
    <row r="47" spans="1:41" ht="40.799999999999997" customHeight="1" x14ac:dyDescent="0.3">
      <c r="A47" s="115"/>
      <c r="B47" s="8" t="s">
        <v>14</v>
      </c>
      <c r="C47" s="9" t="s">
        <v>15</v>
      </c>
      <c r="D47" s="17" t="s">
        <v>14</v>
      </c>
      <c r="E47" s="18" t="s">
        <v>15</v>
      </c>
      <c r="F47" s="17" t="s">
        <v>14</v>
      </c>
      <c r="G47" s="18" t="s">
        <v>15</v>
      </c>
      <c r="H47" s="17" t="s">
        <v>14</v>
      </c>
      <c r="I47" s="18" t="s">
        <v>15</v>
      </c>
      <c r="J47" s="17" t="s">
        <v>14</v>
      </c>
      <c r="K47" s="29" t="s">
        <v>15</v>
      </c>
      <c r="L47" s="8" t="s">
        <v>14</v>
      </c>
      <c r="M47" s="9" t="s">
        <v>15</v>
      </c>
      <c r="N47" s="12" t="s">
        <v>14</v>
      </c>
      <c r="O47" s="18" t="s">
        <v>15</v>
      </c>
      <c r="P47" s="17" t="s">
        <v>14</v>
      </c>
      <c r="Q47" s="18" t="s">
        <v>15</v>
      </c>
      <c r="R47" s="17" t="s">
        <v>14</v>
      </c>
      <c r="S47" s="29" t="s">
        <v>15</v>
      </c>
      <c r="T47" s="8" t="s">
        <v>14</v>
      </c>
      <c r="U47" s="9" t="s">
        <v>15</v>
      </c>
    </row>
    <row r="48" spans="1:41" ht="26.4" x14ac:dyDescent="0.3">
      <c r="A48" s="26" t="s">
        <v>129</v>
      </c>
      <c r="B48" s="13">
        <v>3638634</v>
      </c>
      <c r="C48" s="14">
        <v>0.75302481941314858</v>
      </c>
      <c r="D48" s="10">
        <v>751657</v>
      </c>
      <c r="E48" s="6">
        <v>0.61344631772412028</v>
      </c>
      <c r="F48" s="10">
        <v>1675659</v>
      </c>
      <c r="G48" s="6">
        <v>0.86703649124404691</v>
      </c>
      <c r="H48" s="10">
        <v>560116</v>
      </c>
      <c r="I48" s="6">
        <v>0.89426400550497087</v>
      </c>
      <c r="J48" s="10">
        <v>276059</v>
      </c>
      <c r="K48" s="6">
        <v>0.82804368496672032</v>
      </c>
      <c r="L48" s="10">
        <v>3263491</v>
      </c>
      <c r="M48" s="6">
        <v>0.79255960909837142</v>
      </c>
      <c r="N48" s="10">
        <v>213965</v>
      </c>
      <c r="O48" s="6">
        <v>0.44708023477641284</v>
      </c>
      <c r="P48" s="10">
        <v>135979</v>
      </c>
      <c r="Q48" s="6">
        <v>0.68671060273211626</v>
      </c>
      <c r="R48" s="10">
        <v>25199</v>
      </c>
      <c r="S48" s="6">
        <v>0.66720504130480829</v>
      </c>
      <c r="T48" s="10">
        <v>375143</v>
      </c>
      <c r="U48" s="6">
        <v>0.52514117413202754</v>
      </c>
      <c r="V48" s="37"/>
      <c r="W48" s="36"/>
      <c r="X48" s="36"/>
      <c r="Y48" s="36"/>
      <c r="Z48" s="36"/>
      <c r="AA48" s="36"/>
      <c r="AB48" s="36"/>
      <c r="AC48" s="36"/>
      <c r="AD48" s="36"/>
      <c r="AE48" s="36"/>
      <c r="AF48" s="36"/>
      <c r="AG48" s="36"/>
      <c r="AH48" s="36"/>
      <c r="AI48" s="36"/>
      <c r="AJ48" s="36"/>
      <c r="AK48" s="36"/>
      <c r="AL48" s="36"/>
      <c r="AM48" s="36"/>
      <c r="AN48" s="36"/>
      <c r="AO48" s="36"/>
    </row>
    <row r="49" spans="1:41" x14ac:dyDescent="0.3">
      <c r="A49" s="26" t="s">
        <v>130</v>
      </c>
      <c r="B49" s="13">
        <v>159670</v>
      </c>
      <c r="C49" s="14">
        <v>3.3044123953026722E-2</v>
      </c>
      <c r="D49" s="10">
        <v>8953</v>
      </c>
      <c r="E49" s="6">
        <v>7.3067700860685774E-3</v>
      </c>
      <c r="F49" s="10">
        <v>26037</v>
      </c>
      <c r="G49" s="6">
        <v>1.3472328870325795E-2</v>
      </c>
      <c r="H49" s="10">
        <v>7694</v>
      </c>
      <c r="I49" s="6">
        <v>1.2284004131921327E-2</v>
      </c>
      <c r="J49" s="10">
        <v>3528</v>
      </c>
      <c r="K49" s="6">
        <v>1.0582296250303701E-2</v>
      </c>
      <c r="L49" s="10">
        <v>46212</v>
      </c>
      <c r="M49" s="6">
        <v>1.1222879013808813E-2</v>
      </c>
      <c r="N49" s="10">
        <v>90285</v>
      </c>
      <c r="O49" s="6">
        <v>0.18865066247651924</v>
      </c>
      <c r="P49" s="10">
        <v>14931</v>
      </c>
      <c r="Q49" s="6">
        <v>7.5403378531929396E-2</v>
      </c>
      <c r="R49" s="10">
        <v>8242</v>
      </c>
      <c r="S49" s="6">
        <v>0.2182270705359034</v>
      </c>
      <c r="T49" s="10">
        <v>113458</v>
      </c>
      <c r="U49" s="6">
        <v>0.15882334825565605</v>
      </c>
      <c r="V49" s="37"/>
      <c r="W49" s="36"/>
      <c r="X49" s="36"/>
      <c r="Y49" s="36"/>
      <c r="Z49" s="36"/>
      <c r="AA49" s="36"/>
      <c r="AB49" s="36"/>
      <c r="AC49" s="36"/>
      <c r="AD49" s="36"/>
      <c r="AE49" s="36"/>
      <c r="AF49" s="36"/>
      <c r="AG49" s="36"/>
      <c r="AH49" s="36"/>
      <c r="AI49" s="36"/>
      <c r="AJ49" s="36"/>
      <c r="AK49" s="36"/>
      <c r="AL49" s="36"/>
      <c r="AM49" s="36"/>
      <c r="AN49" s="36"/>
      <c r="AO49" s="36"/>
    </row>
    <row r="50" spans="1:41" x14ac:dyDescent="0.3">
      <c r="A50" s="26" t="s">
        <v>131</v>
      </c>
      <c r="B50" s="13">
        <v>773432</v>
      </c>
      <c r="C50" s="14">
        <v>0.16006377451767623</v>
      </c>
      <c r="D50" s="10">
        <v>371101</v>
      </c>
      <c r="E50" s="6">
        <v>0.30286492636101142</v>
      </c>
      <c r="F50" s="10">
        <v>163558</v>
      </c>
      <c r="G50" s="6">
        <v>8.4629840817788002E-2</v>
      </c>
      <c r="H50" s="10">
        <v>24020</v>
      </c>
      <c r="I50" s="6">
        <v>3.8349594391571394E-2</v>
      </c>
      <c r="J50" s="10">
        <v>29635</v>
      </c>
      <c r="K50" s="6">
        <v>8.8890688599135542E-2</v>
      </c>
      <c r="L50" s="10">
        <v>588314</v>
      </c>
      <c r="M50" s="6">
        <v>0.1428758081046031</v>
      </c>
      <c r="N50" s="10">
        <v>142919</v>
      </c>
      <c r="O50" s="6">
        <v>0.29862949582413084</v>
      </c>
      <c r="P50" s="10">
        <v>39563</v>
      </c>
      <c r="Q50" s="6">
        <v>0.19979799510138121</v>
      </c>
      <c r="R50" s="10">
        <v>2636</v>
      </c>
      <c r="S50" s="6">
        <v>6.9794535056132173E-2</v>
      </c>
      <c r="T50" s="10">
        <v>185118</v>
      </c>
      <c r="U50" s="6">
        <v>0.25913607310538295</v>
      </c>
      <c r="V50" s="37"/>
      <c r="W50" s="36"/>
      <c r="X50" s="36"/>
      <c r="Y50" s="36"/>
      <c r="Z50" s="36"/>
      <c r="AA50" s="36"/>
      <c r="AB50" s="36"/>
      <c r="AC50" s="36"/>
      <c r="AD50" s="36"/>
      <c r="AE50" s="36"/>
      <c r="AF50" s="36"/>
      <c r="AG50" s="36"/>
      <c r="AH50" s="36"/>
      <c r="AI50" s="36"/>
      <c r="AJ50" s="36"/>
      <c r="AK50" s="36"/>
      <c r="AL50" s="36"/>
      <c r="AM50" s="36"/>
      <c r="AN50" s="36"/>
      <c r="AO50" s="36"/>
    </row>
    <row r="51" spans="1:41" x14ac:dyDescent="0.3">
      <c r="A51" s="26" t="s">
        <v>133</v>
      </c>
      <c r="B51" s="13">
        <v>228368</v>
      </c>
      <c r="C51" s="14">
        <v>4.7261354662145719E-2</v>
      </c>
      <c r="D51" s="10">
        <v>88171</v>
      </c>
      <c r="E51" s="6">
        <v>7.1958586536217201E-2</v>
      </c>
      <c r="F51" s="10">
        <v>54979</v>
      </c>
      <c r="G51" s="6">
        <v>2.8447792332513034E-2</v>
      </c>
      <c r="H51" s="10">
        <v>29496</v>
      </c>
      <c r="I51" s="6">
        <v>4.7092407834046203E-2</v>
      </c>
      <c r="J51" s="10">
        <v>22540</v>
      </c>
      <c r="K51" s="6">
        <v>6.760911493249587E-2</v>
      </c>
      <c r="L51" s="10">
        <v>195186</v>
      </c>
      <c r="M51" s="6">
        <v>4.7402165307480461E-2</v>
      </c>
      <c r="N51" s="10">
        <v>27211</v>
      </c>
      <c r="O51" s="6">
        <v>5.6857431208379737E-2</v>
      </c>
      <c r="P51" s="10">
        <v>5000</v>
      </c>
      <c r="Q51" s="6">
        <v>2.5250612327348938E-2</v>
      </c>
      <c r="R51" s="10">
        <v>971</v>
      </c>
      <c r="S51" s="6">
        <v>2.5709595424698157E-2</v>
      </c>
      <c r="T51" s="10">
        <v>33182</v>
      </c>
      <c r="U51" s="6">
        <v>4.6449579067312834E-2</v>
      </c>
      <c r="V51" s="37"/>
      <c r="W51" s="36"/>
      <c r="X51" s="36"/>
      <c r="Y51" s="36"/>
      <c r="Z51" s="36"/>
      <c r="AA51" s="36"/>
      <c r="AB51" s="36"/>
      <c r="AC51" s="36"/>
      <c r="AD51" s="36"/>
      <c r="AE51" s="36"/>
      <c r="AF51" s="36"/>
      <c r="AG51" s="36"/>
      <c r="AH51" s="36"/>
      <c r="AI51" s="36"/>
      <c r="AJ51" s="36"/>
      <c r="AK51" s="36"/>
      <c r="AL51" s="36"/>
      <c r="AM51" s="36"/>
      <c r="AN51" s="36"/>
      <c r="AO51" s="36"/>
    </row>
    <row r="52" spans="1:41" x14ac:dyDescent="0.3">
      <c r="A52" s="26" t="s">
        <v>132</v>
      </c>
      <c r="B52" s="13">
        <v>26845</v>
      </c>
      <c r="C52" s="14">
        <v>5.5556429355483336E-3</v>
      </c>
      <c r="D52" s="10">
        <v>4952</v>
      </c>
      <c r="E52" s="6">
        <v>4.0414526377986811E-3</v>
      </c>
      <c r="F52" s="10">
        <v>9723</v>
      </c>
      <c r="G52" s="6">
        <v>5.0309733689049311E-3</v>
      </c>
      <c r="H52" s="10">
        <v>4812</v>
      </c>
      <c r="I52" s="6">
        <v>7.6826914326495223E-3</v>
      </c>
      <c r="J52" s="10">
        <v>1005</v>
      </c>
      <c r="K52" s="6">
        <v>3.0145146631392348E-3</v>
      </c>
      <c r="L52" s="10">
        <v>20492</v>
      </c>
      <c r="M52" s="6">
        <v>4.9766129306450749E-3</v>
      </c>
      <c r="N52" s="10">
        <v>3777</v>
      </c>
      <c r="O52" s="6">
        <v>7.8920479833174181E-3</v>
      </c>
      <c r="P52" s="10">
        <v>2277</v>
      </c>
      <c r="Q52" s="6">
        <v>1.1499128853874706E-2</v>
      </c>
      <c r="R52" s="10">
        <v>298</v>
      </c>
      <c r="S52" s="6">
        <v>7.8902774835839865E-3</v>
      </c>
      <c r="T52" s="10">
        <v>6352</v>
      </c>
      <c r="U52" s="6">
        <v>8.8918005616168746E-3</v>
      </c>
      <c r="V52" s="37"/>
      <c r="W52" s="36"/>
      <c r="X52" s="36"/>
      <c r="Y52" s="36"/>
      <c r="Z52" s="36"/>
      <c r="AA52" s="36"/>
      <c r="AB52" s="36"/>
      <c r="AC52" s="36"/>
      <c r="AD52" s="36"/>
      <c r="AE52" s="36"/>
      <c r="AF52" s="36"/>
      <c r="AG52" s="36"/>
      <c r="AH52" s="36"/>
      <c r="AI52" s="36"/>
      <c r="AJ52" s="36"/>
      <c r="AK52" s="36"/>
      <c r="AL52" s="36"/>
      <c r="AM52" s="36"/>
      <c r="AN52" s="36"/>
      <c r="AO52" s="36"/>
    </row>
    <row r="53" spans="1:41" x14ac:dyDescent="0.3">
      <c r="A53" s="26" t="s">
        <v>93</v>
      </c>
      <c r="B53" s="13">
        <v>5076</v>
      </c>
      <c r="C53" s="14">
        <v>1.0504914710688523E-3</v>
      </c>
      <c r="D53" s="10">
        <v>468</v>
      </c>
      <c r="E53" s="6">
        <v>3.8194665478388188E-4</v>
      </c>
      <c r="F53" s="10">
        <v>2673</v>
      </c>
      <c r="G53" s="6">
        <v>1.3830907965733706E-3</v>
      </c>
      <c r="H53" s="10">
        <v>204</v>
      </c>
      <c r="I53" s="6">
        <v>3.2570013554873288E-4</v>
      </c>
      <c r="J53" s="10">
        <v>619</v>
      </c>
      <c r="K53" s="6">
        <v>1.8567010711275484E-3</v>
      </c>
      <c r="L53" s="10">
        <v>3964</v>
      </c>
      <c r="M53" s="6">
        <v>9.6268268871154978E-4</v>
      </c>
      <c r="N53" s="10">
        <v>425</v>
      </c>
      <c r="O53" s="6">
        <v>8.8803822952340556E-4</v>
      </c>
      <c r="P53" s="10">
        <v>265</v>
      </c>
      <c r="Q53" s="6">
        <v>1.3382824533494937E-3</v>
      </c>
      <c r="R53" s="10">
        <v>422</v>
      </c>
      <c r="S53" s="6">
        <v>1.1173480194873967E-2</v>
      </c>
      <c r="T53" s="10">
        <v>1112</v>
      </c>
      <c r="U53" s="6">
        <v>1.5566250353460272E-3</v>
      </c>
      <c r="V53" s="37"/>
      <c r="W53" s="36"/>
      <c r="X53" s="36"/>
      <c r="Y53" s="36"/>
      <c r="Z53" s="36"/>
      <c r="AA53" s="36"/>
      <c r="AB53" s="36"/>
      <c r="AC53" s="36"/>
      <c r="AD53" s="36"/>
      <c r="AE53" s="36"/>
      <c r="AF53" s="36"/>
      <c r="AG53" s="36"/>
      <c r="AH53" s="36"/>
      <c r="AI53" s="36"/>
      <c r="AJ53" s="36"/>
      <c r="AK53" s="36"/>
      <c r="AL53" s="36"/>
      <c r="AM53" s="36"/>
      <c r="AN53" s="36"/>
      <c r="AO53" s="36"/>
    </row>
    <row r="54" spans="1:41" ht="15" thickBot="1" x14ac:dyDescent="0.35">
      <c r="A54" s="27" t="s">
        <v>1</v>
      </c>
      <c r="B54" s="15">
        <v>4832024</v>
      </c>
      <c r="C54" s="16">
        <v>1</v>
      </c>
      <c r="D54" s="15">
        <v>1225302</v>
      </c>
      <c r="E54" s="20">
        <v>1</v>
      </c>
      <c r="F54" s="15">
        <v>1932628</v>
      </c>
      <c r="G54" s="20">
        <v>1</v>
      </c>
      <c r="H54" s="15">
        <v>626343</v>
      </c>
      <c r="I54" s="20">
        <v>1</v>
      </c>
      <c r="J54" s="15">
        <v>333387</v>
      </c>
      <c r="K54" s="20">
        <v>1</v>
      </c>
      <c r="L54" s="15">
        <v>4117660</v>
      </c>
      <c r="M54" s="20">
        <v>1</v>
      </c>
      <c r="N54" s="15">
        <v>478583</v>
      </c>
      <c r="O54" s="20">
        <v>1</v>
      </c>
      <c r="P54" s="15">
        <v>198015</v>
      </c>
      <c r="Q54" s="20">
        <v>1</v>
      </c>
      <c r="R54" s="15">
        <v>37768</v>
      </c>
      <c r="S54" s="20">
        <v>1</v>
      </c>
      <c r="T54" s="15">
        <v>714366</v>
      </c>
      <c r="U54" s="20">
        <v>1</v>
      </c>
      <c r="V54" s="37"/>
      <c r="W54" s="36"/>
      <c r="X54" s="36"/>
      <c r="Y54" s="36"/>
      <c r="Z54" s="36"/>
      <c r="AA54" s="36"/>
      <c r="AB54" s="36"/>
      <c r="AC54" s="36"/>
      <c r="AD54" s="36"/>
      <c r="AE54" s="36"/>
      <c r="AF54" s="36"/>
      <c r="AG54" s="36"/>
      <c r="AH54" s="36"/>
      <c r="AI54" s="36"/>
      <c r="AJ54" s="36"/>
      <c r="AK54" s="36"/>
      <c r="AL54" s="36"/>
      <c r="AM54" s="36"/>
      <c r="AN54" s="36"/>
      <c r="AO54" s="36"/>
    </row>
    <row r="56" spans="1:41" ht="15" thickBot="1" x14ac:dyDescent="0.35"/>
    <row r="57" spans="1:41" ht="14.4" customHeight="1" x14ac:dyDescent="0.3">
      <c r="A57" s="102" t="s">
        <v>7</v>
      </c>
      <c r="B57" s="105" t="s">
        <v>1</v>
      </c>
      <c r="C57" s="112"/>
      <c r="D57" s="116" t="s">
        <v>51</v>
      </c>
      <c r="E57" s="120"/>
      <c r="F57" s="120"/>
      <c r="G57" s="120"/>
      <c r="H57" s="120"/>
      <c r="I57" s="120"/>
      <c r="J57" s="120"/>
      <c r="K57" s="120"/>
      <c r="L57" s="120"/>
      <c r="M57" s="120"/>
      <c r="N57" s="120"/>
      <c r="O57" s="120"/>
      <c r="P57" s="120"/>
      <c r="Q57" s="120"/>
      <c r="R57" s="120"/>
      <c r="S57" s="120"/>
      <c r="T57" s="120"/>
      <c r="U57" s="120"/>
      <c r="V57" s="120"/>
      <c r="W57" s="121"/>
    </row>
    <row r="58" spans="1:41" ht="59.4" customHeight="1" x14ac:dyDescent="0.3">
      <c r="A58" s="103"/>
      <c r="B58" s="113"/>
      <c r="C58" s="114"/>
      <c r="D58" s="100" t="s">
        <v>41</v>
      </c>
      <c r="E58" s="99"/>
      <c r="F58" s="98" t="s">
        <v>42</v>
      </c>
      <c r="G58" s="99"/>
      <c r="H58" s="98" t="s">
        <v>43</v>
      </c>
      <c r="I58" s="99"/>
      <c r="J58" s="98" t="s">
        <v>44</v>
      </c>
      <c r="K58" s="99"/>
      <c r="L58" s="98" t="s">
        <v>45</v>
      </c>
      <c r="M58" s="99"/>
      <c r="N58" s="98" t="s">
        <v>46</v>
      </c>
      <c r="O58" s="99"/>
      <c r="P58" s="98" t="s">
        <v>47</v>
      </c>
      <c r="Q58" s="99"/>
      <c r="R58" s="98" t="s">
        <v>48</v>
      </c>
      <c r="S58" s="99"/>
      <c r="T58" s="98" t="s">
        <v>49</v>
      </c>
      <c r="U58" s="99"/>
      <c r="V58" s="98" t="s">
        <v>50</v>
      </c>
      <c r="W58" s="119"/>
    </row>
    <row r="59" spans="1:41" ht="26.4" x14ac:dyDescent="0.3">
      <c r="A59" s="115"/>
      <c r="B59" s="8" t="s">
        <v>14</v>
      </c>
      <c r="C59" s="9" t="s">
        <v>15</v>
      </c>
      <c r="D59" s="24" t="s">
        <v>14</v>
      </c>
      <c r="E59" s="22" t="s">
        <v>15</v>
      </c>
      <c r="F59" s="22" t="s">
        <v>14</v>
      </c>
      <c r="G59" s="22" t="s">
        <v>15</v>
      </c>
      <c r="H59" s="22" t="s">
        <v>14</v>
      </c>
      <c r="I59" s="22" t="s">
        <v>15</v>
      </c>
      <c r="J59" s="22" t="s">
        <v>14</v>
      </c>
      <c r="K59" s="22" t="s">
        <v>15</v>
      </c>
      <c r="L59" s="22" t="s">
        <v>14</v>
      </c>
      <c r="M59" s="22" t="s">
        <v>15</v>
      </c>
      <c r="N59" s="22" t="s">
        <v>14</v>
      </c>
      <c r="O59" s="22" t="s">
        <v>15</v>
      </c>
      <c r="P59" s="22" t="s">
        <v>14</v>
      </c>
      <c r="Q59" s="22" t="s">
        <v>15</v>
      </c>
      <c r="R59" s="22" t="s">
        <v>14</v>
      </c>
      <c r="S59" s="22" t="s">
        <v>15</v>
      </c>
      <c r="T59" s="22" t="s">
        <v>14</v>
      </c>
      <c r="U59" s="22" t="s">
        <v>15</v>
      </c>
      <c r="V59" s="22" t="s">
        <v>14</v>
      </c>
      <c r="W59" s="25" t="s">
        <v>15</v>
      </c>
    </row>
    <row r="60" spans="1:41" ht="26.4" x14ac:dyDescent="0.3">
      <c r="A60" s="26" t="s">
        <v>129</v>
      </c>
      <c r="B60" s="13">
        <v>3638634</v>
      </c>
      <c r="C60" s="14">
        <v>0.75302481941314858</v>
      </c>
      <c r="D60" s="10">
        <v>19397</v>
      </c>
      <c r="E60" s="6">
        <v>0.91650916650916647</v>
      </c>
      <c r="F60" s="10">
        <v>341189</v>
      </c>
      <c r="G60" s="6">
        <v>0.81745607709060586</v>
      </c>
      <c r="H60" s="10">
        <v>990556</v>
      </c>
      <c r="I60" s="6">
        <v>0.84224864699405233</v>
      </c>
      <c r="J60" s="10">
        <v>518496</v>
      </c>
      <c r="K60" s="6">
        <v>0.79124541615862265</v>
      </c>
      <c r="L60" s="10">
        <v>483554</v>
      </c>
      <c r="M60" s="6">
        <v>0.9273879731116289</v>
      </c>
      <c r="N60" s="10">
        <v>520832</v>
      </c>
      <c r="O60" s="6">
        <v>0.81190724124385028</v>
      </c>
      <c r="P60" s="10">
        <v>21450</v>
      </c>
      <c r="Q60" s="6">
        <v>0.3540305010893246</v>
      </c>
      <c r="R60" s="10">
        <v>261143</v>
      </c>
      <c r="S60" s="6">
        <v>0.50191623165453247</v>
      </c>
      <c r="T60" s="10">
        <v>204434</v>
      </c>
      <c r="U60" s="6">
        <v>0.62388115270644318</v>
      </c>
      <c r="V60" s="10">
        <v>277581</v>
      </c>
      <c r="W60" s="6">
        <v>0.56575750658329194</v>
      </c>
    </row>
    <row r="61" spans="1:41" x14ac:dyDescent="0.3">
      <c r="A61" s="26" t="s">
        <v>130</v>
      </c>
      <c r="B61" s="13">
        <v>159670</v>
      </c>
      <c r="C61" s="14">
        <v>3.3044123953026722E-2</v>
      </c>
      <c r="D61" s="10">
        <v>0</v>
      </c>
      <c r="E61" s="6">
        <v>0</v>
      </c>
      <c r="F61" s="10">
        <v>16383</v>
      </c>
      <c r="G61" s="6">
        <v>3.9252094619039293E-2</v>
      </c>
      <c r="H61" s="10">
        <v>54299</v>
      </c>
      <c r="I61" s="6">
        <v>4.6169281982169658E-2</v>
      </c>
      <c r="J61" s="10">
        <v>17216</v>
      </c>
      <c r="K61" s="6">
        <v>2.6272297345759366E-2</v>
      </c>
      <c r="L61" s="10">
        <v>9722</v>
      </c>
      <c r="M61" s="6">
        <v>1.8645416798519415E-2</v>
      </c>
      <c r="N61" s="10">
        <v>26373</v>
      </c>
      <c r="O61" s="6">
        <v>4.1111970219425961E-2</v>
      </c>
      <c r="P61" s="10">
        <v>19330</v>
      </c>
      <c r="Q61" s="6">
        <v>0.31904007394203471</v>
      </c>
      <c r="R61" s="10">
        <v>8536</v>
      </c>
      <c r="S61" s="6">
        <v>1.640617191884557E-2</v>
      </c>
      <c r="T61" s="10">
        <v>1792</v>
      </c>
      <c r="U61" s="6">
        <v>5.4687333107503941E-3</v>
      </c>
      <c r="V61" s="10">
        <v>6020</v>
      </c>
      <c r="W61" s="6">
        <v>1.2269788600917993E-2</v>
      </c>
    </row>
    <row r="62" spans="1:41" x14ac:dyDescent="0.3">
      <c r="A62" s="26" t="s">
        <v>131</v>
      </c>
      <c r="B62" s="13">
        <v>773432</v>
      </c>
      <c r="C62" s="14">
        <v>0.16006377451767623</v>
      </c>
      <c r="D62" s="10">
        <v>229</v>
      </c>
      <c r="E62" s="6">
        <v>1.0820260820260821E-2</v>
      </c>
      <c r="F62" s="10">
        <v>45408</v>
      </c>
      <c r="G62" s="6">
        <v>0.10879320713308528</v>
      </c>
      <c r="H62" s="10">
        <v>102313</v>
      </c>
      <c r="I62" s="6">
        <v>8.6994562467848841E-2</v>
      </c>
      <c r="J62" s="10">
        <v>89429</v>
      </c>
      <c r="K62" s="6">
        <v>0.13647219326986026</v>
      </c>
      <c r="L62" s="10">
        <v>13571</v>
      </c>
      <c r="M62" s="6">
        <v>2.6027252764113037E-2</v>
      </c>
      <c r="N62" s="10">
        <v>62735</v>
      </c>
      <c r="O62" s="6">
        <v>9.7795451852868004E-2</v>
      </c>
      <c r="P62" s="10">
        <v>13096</v>
      </c>
      <c r="Q62" s="6">
        <v>0.21614841222684361</v>
      </c>
      <c r="R62" s="10">
        <v>226234</v>
      </c>
      <c r="S62" s="6">
        <v>0.43482121577883187</v>
      </c>
      <c r="T62" s="10">
        <v>41409</v>
      </c>
      <c r="U62" s="6">
        <v>0.12636985360762448</v>
      </c>
      <c r="V62" s="10">
        <v>179009</v>
      </c>
      <c r="W62" s="6">
        <v>0.36485092818301146</v>
      </c>
    </row>
    <row r="63" spans="1:41" x14ac:dyDescent="0.3">
      <c r="A63" s="26" t="s">
        <v>133</v>
      </c>
      <c r="B63" s="13">
        <v>228368</v>
      </c>
      <c r="C63" s="14">
        <v>4.7261354662145719E-2</v>
      </c>
      <c r="D63" s="10">
        <v>326</v>
      </c>
      <c r="E63" s="6">
        <v>1.5403515403515403E-2</v>
      </c>
      <c r="F63" s="10">
        <v>11729</v>
      </c>
      <c r="G63" s="6">
        <v>2.8101557577166078E-2</v>
      </c>
      <c r="H63" s="10">
        <v>22272</v>
      </c>
      <c r="I63" s="6">
        <v>1.8937406735057415E-2</v>
      </c>
      <c r="J63" s="10">
        <v>25061</v>
      </c>
      <c r="K63" s="6">
        <v>3.8244077821914232E-2</v>
      </c>
      <c r="L63" s="10">
        <v>12799</v>
      </c>
      <c r="M63" s="6">
        <v>2.4546666283095039E-2</v>
      </c>
      <c r="N63" s="10">
        <v>24678</v>
      </c>
      <c r="O63" s="6">
        <v>3.846969252929109E-2</v>
      </c>
      <c r="P63" s="10">
        <v>5650</v>
      </c>
      <c r="Q63" s="6">
        <v>9.3252789331220706E-2</v>
      </c>
      <c r="R63" s="10">
        <v>22258</v>
      </c>
      <c r="S63" s="6">
        <v>4.277982363749587E-2</v>
      </c>
      <c r="T63" s="10">
        <v>78766</v>
      </c>
      <c r="U63" s="6">
        <v>0.24037402229607455</v>
      </c>
      <c r="V63" s="10">
        <v>24830</v>
      </c>
      <c r="W63" s="6">
        <v>5.0607782551626866E-2</v>
      </c>
    </row>
    <row r="64" spans="1:41" x14ac:dyDescent="0.3">
      <c r="A64" s="26" t="s">
        <v>132</v>
      </c>
      <c r="B64" s="13">
        <v>26845</v>
      </c>
      <c r="C64" s="14">
        <v>5.5556429355483336E-3</v>
      </c>
      <c r="D64" s="10">
        <v>1213</v>
      </c>
      <c r="E64" s="6">
        <v>5.7314307314307311E-2</v>
      </c>
      <c r="F64" s="10">
        <v>2320</v>
      </c>
      <c r="G64" s="6">
        <v>5.5584971931985075E-3</v>
      </c>
      <c r="H64" s="10">
        <v>4710</v>
      </c>
      <c r="I64" s="6">
        <v>4.0048125773222178E-3</v>
      </c>
      <c r="J64" s="10">
        <v>4333</v>
      </c>
      <c r="K64" s="6">
        <v>6.6123294841528421E-3</v>
      </c>
      <c r="L64" s="10">
        <v>1401</v>
      </c>
      <c r="M64" s="6">
        <v>2.6869192485831821E-3</v>
      </c>
      <c r="N64" s="10">
        <v>6260</v>
      </c>
      <c r="O64" s="6">
        <v>9.7585004957193543E-3</v>
      </c>
      <c r="P64" s="10">
        <v>838</v>
      </c>
      <c r="Q64" s="6">
        <v>1.383112167425893E-2</v>
      </c>
      <c r="R64" s="10">
        <v>1960</v>
      </c>
      <c r="S64" s="6">
        <v>3.767115389050764E-3</v>
      </c>
      <c r="T64" s="10">
        <v>1037</v>
      </c>
      <c r="U64" s="6">
        <v>3.1646631937768746E-3</v>
      </c>
      <c r="V64" s="10">
        <v>2773</v>
      </c>
      <c r="W64" s="6">
        <v>5.651847805705248E-3</v>
      </c>
      <c r="X64" s="37"/>
    </row>
    <row r="65" spans="1:45" x14ac:dyDescent="0.3">
      <c r="A65" s="26" t="s">
        <v>93</v>
      </c>
      <c r="B65" s="13">
        <v>5076</v>
      </c>
      <c r="C65" s="14">
        <v>1.0504914710688523E-3</v>
      </c>
      <c r="D65" s="10">
        <v>0</v>
      </c>
      <c r="E65" s="6">
        <v>0</v>
      </c>
      <c r="F65" s="10">
        <v>351</v>
      </c>
      <c r="G65" s="6">
        <v>8.4096229086753286E-4</v>
      </c>
      <c r="H65" s="10">
        <v>1935</v>
      </c>
      <c r="I65" s="6">
        <v>1.6452892435495734E-3</v>
      </c>
      <c r="J65" s="10">
        <v>757</v>
      </c>
      <c r="K65" s="6">
        <v>1.1552119592669516E-3</v>
      </c>
      <c r="L65" s="10">
        <v>368</v>
      </c>
      <c r="M65" s="6">
        <v>7.057717940603934E-4</v>
      </c>
      <c r="N65" s="10">
        <v>614</v>
      </c>
      <c r="O65" s="6">
        <v>9.5714365884531688E-4</v>
      </c>
      <c r="P65" s="10">
        <v>223</v>
      </c>
      <c r="Q65" s="6">
        <v>3.6805968178517199E-3</v>
      </c>
      <c r="R65" s="10">
        <v>162</v>
      </c>
      <c r="S65" s="6">
        <v>3.1136361889093047E-4</v>
      </c>
      <c r="T65" s="10">
        <v>245</v>
      </c>
      <c r="U65" s="6">
        <v>7.4767838232915552E-4</v>
      </c>
      <c r="V65" s="10">
        <v>422</v>
      </c>
      <c r="W65" s="6">
        <v>8.6010810458262332E-4</v>
      </c>
    </row>
    <row r="66" spans="1:45" ht="15" thickBot="1" x14ac:dyDescent="0.35">
      <c r="A66" s="27" t="s">
        <v>1</v>
      </c>
      <c r="B66" s="15">
        <v>4832024</v>
      </c>
      <c r="C66" s="16">
        <v>1</v>
      </c>
      <c r="D66" s="15">
        <v>21164</v>
      </c>
      <c r="E66" s="20">
        <v>1</v>
      </c>
      <c r="F66" s="15">
        <v>417379</v>
      </c>
      <c r="G66" s="20">
        <v>1</v>
      </c>
      <c r="H66" s="15">
        <v>1176085</v>
      </c>
      <c r="I66" s="20">
        <v>1</v>
      </c>
      <c r="J66" s="15">
        <v>655291</v>
      </c>
      <c r="K66" s="20">
        <v>1</v>
      </c>
      <c r="L66" s="15">
        <v>521415</v>
      </c>
      <c r="M66" s="20">
        <v>1</v>
      </c>
      <c r="N66" s="15">
        <v>641492</v>
      </c>
      <c r="O66" s="20">
        <v>1</v>
      </c>
      <c r="P66" s="15">
        <v>60588</v>
      </c>
      <c r="Q66" s="20">
        <v>1</v>
      </c>
      <c r="R66" s="15">
        <v>520292</v>
      </c>
      <c r="S66" s="20">
        <v>1</v>
      </c>
      <c r="T66" s="15">
        <v>327681</v>
      </c>
      <c r="U66" s="20">
        <v>1</v>
      </c>
      <c r="V66" s="15">
        <v>490636</v>
      </c>
      <c r="W66" s="20">
        <v>1</v>
      </c>
    </row>
    <row r="67" spans="1:45" x14ac:dyDescent="0.3">
      <c r="J67" s="37"/>
    </row>
    <row r="68" spans="1:45" ht="15" thickBot="1" x14ac:dyDescent="0.35"/>
    <row r="69" spans="1:45" ht="15" customHeight="1" x14ac:dyDescent="0.3">
      <c r="A69" s="102" t="s">
        <v>7</v>
      </c>
      <c r="B69" s="105" t="s">
        <v>1</v>
      </c>
      <c r="C69" s="112"/>
      <c r="D69" s="116" t="s">
        <v>72</v>
      </c>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1"/>
    </row>
    <row r="70" spans="1:45" ht="124.8" customHeight="1" x14ac:dyDescent="0.3">
      <c r="A70" s="103"/>
      <c r="B70" s="113"/>
      <c r="C70" s="114"/>
      <c r="D70" s="100" t="s">
        <v>52</v>
      </c>
      <c r="E70" s="99"/>
      <c r="F70" s="98" t="s">
        <v>53</v>
      </c>
      <c r="G70" s="99"/>
      <c r="H70" s="98" t="s">
        <v>54</v>
      </c>
      <c r="I70" s="99"/>
      <c r="J70" s="98" t="s">
        <v>55</v>
      </c>
      <c r="K70" s="99"/>
      <c r="L70" s="98" t="s">
        <v>143</v>
      </c>
      <c r="M70" s="99"/>
      <c r="N70" s="98" t="s">
        <v>56</v>
      </c>
      <c r="O70" s="99"/>
      <c r="P70" s="98" t="s">
        <v>57</v>
      </c>
      <c r="Q70" s="99"/>
      <c r="R70" s="98" t="s">
        <v>58</v>
      </c>
      <c r="S70" s="99"/>
      <c r="T70" s="98" t="s">
        <v>59</v>
      </c>
      <c r="U70" s="99"/>
      <c r="V70" s="98" t="s">
        <v>60</v>
      </c>
      <c r="W70" s="99"/>
      <c r="X70" s="98" t="s">
        <v>61</v>
      </c>
      <c r="Y70" s="99"/>
      <c r="Z70" s="98" t="s">
        <v>62</v>
      </c>
      <c r="AA70" s="99"/>
      <c r="AB70" s="98" t="s">
        <v>63</v>
      </c>
      <c r="AC70" s="99"/>
      <c r="AD70" s="98" t="s">
        <v>64</v>
      </c>
      <c r="AE70" s="99"/>
      <c r="AF70" s="98" t="s">
        <v>65</v>
      </c>
      <c r="AG70" s="99"/>
      <c r="AH70" s="98" t="s">
        <v>66</v>
      </c>
      <c r="AI70" s="99"/>
      <c r="AJ70" s="98" t="s">
        <v>67</v>
      </c>
      <c r="AK70" s="99"/>
      <c r="AL70" s="98" t="s">
        <v>68</v>
      </c>
      <c r="AM70" s="99"/>
      <c r="AN70" s="98" t="s">
        <v>69</v>
      </c>
      <c r="AO70" s="99"/>
      <c r="AP70" s="98" t="s">
        <v>70</v>
      </c>
      <c r="AQ70" s="99"/>
      <c r="AR70" s="98" t="s">
        <v>71</v>
      </c>
      <c r="AS70" s="119"/>
    </row>
    <row r="71" spans="1:45" ht="26.4" x14ac:dyDescent="0.3">
      <c r="A71" s="115"/>
      <c r="B71" s="8" t="s">
        <v>14</v>
      </c>
      <c r="C71" s="9" t="s">
        <v>15</v>
      </c>
      <c r="D71" s="24" t="s">
        <v>14</v>
      </c>
      <c r="E71" s="22" t="s">
        <v>15</v>
      </c>
      <c r="F71" s="22" t="s">
        <v>14</v>
      </c>
      <c r="G71" s="22" t="s">
        <v>15</v>
      </c>
      <c r="H71" s="22" t="s">
        <v>14</v>
      </c>
      <c r="I71" s="22" t="s">
        <v>15</v>
      </c>
      <c r="J71" s="22" t="s">
        <v>14</v>
      </c>
      <c r="K71" s="22" t="s">
        <v>15</v>
      </c>
      <c r="L71" s="22" t="s">
        <v>14</v>
      </c>
      <c r="M71" s="22" t="s">
        <v>15</v>
      </c>
      <c r="N71" s="22" t="s">
        <v>14</v>
      </c>
      <c r="O71" s="22" t="s">
        <v>15</v>
      </c>
      <c r="P71" s="22" t="s">
        <v>14</v>
      </c>
      <c r="Q71" s="22" t="s">
        <v>15</v>
      </c>
      <c r="R71" s="22" t="s">
        <v>14</v>
      </c>
      <c r="S71" s="22" t="s">
        <v>15</v>
      </c>
      <c r="T71" s="22" t="s">
        <v>14</v>
      </c>
      <c r="U71" s="22" t="s">
        <v>15</v>
      </c>
      <c r="V71" s="22" t="s">
        <v>14</v>
      </c>
      <c r="W71" s="22" t="s">
        <v>15</v>
      </c>
      <c r="X71" s="22" t="s">
        <v>14</v>
      </c>
      <c r="Y71" s="22" t="s">
        <v>15</v>
      </c>
      <c r="Z71" s="22" t="s">
        <v>14</v>
      </c>
      <c r="AA71" s="22" t="s">
        <v>15</v>
      </c>
      <c r="AB71" s="22" t="s">
        <v>14</v>
      </c>
      <c r="AC71" s="22" t="s">
        <v>15</v>
      </c>
      <c r="AD71" s="22" t="s">
        <v>14</v>
      </c>
      <c r="AE71" s="22" t="s">
        <v>15</v>
      </c>
      <c r="AF71" s="22" t="s">
        <v>14</v>
      </c>
      <c r="AG71" s="22" t="s">
        <v>15</v>
      </c>
      <c r="AH71" s="22" t="s">
        <v>14</v>
      </c>
      <c r="AI71" s="22" t="s">
        <v>15</v>
      </c>
      <c r="AJ71" s="22" t="s">
        <v>14</v>
      </c>
      <c r="AK71" s="22" t="s">
        <v>15</v>
      </c>
      <c r="AL71" s="22" t="s">
        <v>14</v>
      </c>
      <c r="AM71" s="22" t="s">
        <v>15</v>
      </c>
      <c r="AN71" s="22" t="s">
        <v>14</v>
      </c>
      <c r="AO71" s="22" t="s">
        <v>15</v>
      </c>
      <c r="AP71" s="22" t="s">
        <v>14</v>
      </c>
      <c r="AQ71" s="22" t="s">
        <v>15</v>
      </c>
      <c r="AR71" s="22" t="s">
        <v>14</v>
      </c>
      <c r="AS71" s="25" t="s">
        <v>15</v>
      </c>
    </row>
    <row r="72" spans="1:45" ht="26.4" x14ac:dyDescent="0.3">
      <c r="A72" s="26" t="s">
        <v>129</v>
      </c>
      <c r="B72" s="13">
        <v>3638634</v>
      </c>
      <c r="C72" s="14">
        <v>0.75302481941314858</v>
      </c>
      <c r="D72" s="10">
        <v>25120</v>
      </c>
      <c r="E72" s="6">
        <v>0.48071034905082671</v>
      </c>
      <c r="F72" s="10"/>
      <c r="G72" s="6"/>
      <c r="H72" s="10">
        <v>520232</v>
      </c>
      <c r="I72" s="6">
        <v>0.89236986644435978</v>
      </c>
      <c r="J72" s="10">
        <v>21136</v>
      </c>
      <c r="K72" s="6">
        <v>0.72847590818225683</v>
      </c>
      <c r="L72" s="10">
        <v>26174</v>
      </c>
      <c r="M72" s="6">
        <v>0.62759860927946287</v>
      </c>
      <c r="N72" s="10">
        <v>98235</v>
      </c>
      <c r="O72" s="6">
        <v>0.26985635680869824</v>
      </c>
      <c r="P72" s="10">
        <v>529897</v>
      </c>
      <c r="Q72" s="6">
        <v>0.84719268906461342</v>
      </c>
      <c r="R72" s="10">
        <v>173019</v>
      </c>
      <c r="S72" s="6">
        <v>0.62029319078911993</v>
      </c>
      <c r="T72" s="10">
        <v>170464</v>
      </c>
      <c r="U72" s="6">
        <v>0.93126826736594825</v>
      </c>
      <c r="V72" s="10">
        <v>108195</v>
      </c>
      <c r="W72" s="6">
        <v>0.70155360454409876</v>
      </c>
      <c r="X72" s="10">
        <v>123923</v>
      </c>
      <c r="Y72" s="6">
        <v>0.90179598014816109</v>
      </c>
      <c r="Z72" s="10">
        <v>28689</v>
      </c>
      <c r="AA72" s="6">
        <v>0.72610159196173218</v>
      </c>
      <c r="AB72" s="10">
        <v>187266</v>
      </c>
      <c r="AC72" s="6">
        <v>0.71610046346574485</v>
      </c>
      <c r="AD72" s="10">
        <v>136609</v>
      </c>
      <c r="AE72" s="6">
        <v>0.45459052943329675</v>
      </c>
      <c r="AF72" s="10">
        <v>308117</v>
      </c>
      <c r="AG72" s="6">
        <v>0.81026489282530434</v>
      </c>
      <c r="AH72" s="10">
        <v>433804</v>
      </c>
      <c r="AI72" s="6">
        <v>0.94918473266408188</v>
      </c>
      <c r="AJ72" s="10">
        <v>560666</v>
      </c>
      <c r="AK72" s="6">
        <v>0.78824159586777209</v>
      </c>
      <c r="AL72" s="10">
        <v>57720</v>
      </c>
      <c r="AM72" s="6">
        <v>0.80745341614906829</v>
      </c>
      <c r="AN72" s="10">
        <v>83107</v>
      </c>
      <c r="AO72" s="6">
        <v>0.75388704439485477</v>
      </c>
      <c r="AP72" s="10"/>
      <c r="AQ72" s="6"/>
      <c r="AR72" s="10">
        <v>42984</v>
      </c>
      <c r="AS72" s="6">
        <v>0.95737003875451021</v>
      </c>
    </row>
    <row r="73" spans="1:45" x14ac:dyDescent="0.3">
      <c r="A73" s="26" t="s">
        <v>130</v>
      </c>
      <c r="B73" s="13">
        <v>159670</v>
      </c>
      <c r="C73" s="14">
        <v>3.3044123953026722E-2</v>
      </c>
      <c r="D73" s="10">
        <v>19879</v>
      </c>
      <c r="E73" s="6">
        <v>0.38041564605021433</v>
      </c>
      <c r="F73" s="10"/>
      <c r="G73" s="6"/>
      <c r="H73" s="10">
        <v>7518</v>
      </c>
      <c r="I73" s="6">
        <v>1.2895855418214752E-2</v>
      </c>
      <c r="J73" s="10">
        <v>651</v>
      </c>
      <c r="K73" s="6">
        <v>2.2437443992555317E-2</v>
      </c>
      <c r="L73" s="10">
        <v>0</v>
      </c>
      <c r="M73" s="6">
        <v>0</v>
      </c>
      <c r="N73" s="10">
        <v>6890</v>
      </c>
      <c r="O73" s="6">
        <v>1.892716749032352E-2</v>
      </c>
      <c r="P73" s="10">
        <v>18985</v>
      </c>
      <c r="Q73" s="6">
        <v>3.0352980299740678E-2</v>
      </c>
      <c r="R73" s="10">
        <v>1179</v>
      </c>
      <c r="S73" s="6">
        <v>4.2268518020585734E-3</v>
      </c>
      <c r="T73" s="10">
        <v>3881</v>
      </c>
      <c r="U73" s="6">
        <v>2.1202436559316015E-2</v>
      </c>
      <c r="V73" s="10">
        <v>11595</v>
      </c>
      <c r="W73" s="6">
        <v>7.5183825913293825E-2</v>
      </c>
      <c r="X73" s="10">
        <v>3676</v>
      </c>
      <c r="Y73" s="6">
        <v>2.6750498479092985E-2</v>
      </c>
      <c r="Z73" s="10">
        <v>1180</v>
      </c>
      <c r="AA73" s="6">
        <v>2.9865100857988915E-2</v>
      </c>
      <c r="AB73" s="10">
        <v>25981</v>
      </c>
      <c r="AC73" s="6">
        <v>9.9350689080257584E-2</v>
      </c>
      <c r="AD73" s="10">
        <v>7123</v>
      </c>
      <c r="AE73" s="6">
        <v>2.3703038168446974E-2</v>
      </c>
      <c r="AF73" s="10">
        <v>6450</v>
      </c>
      <c r="AG73" s="6">
        <v>1.6961766337862606E-2</v>
      </c>
      <c r="AH73" s="10">
        <v>7026</v>
      </c>
      <c r="AI73" s="6">
        <v>1.5373237525928389E-2</v>
      </c>
      <c r="AJ73" s="10">
        <v>19777</v>
      </c>
      <c r="AK73" s="6">
        <v>2.7804528973536701E-2</v>
      </c>
      <c r="AL73" s="10">
        <v>3771</v>
      </c>
      <c r="AM73" s="6">
        <v>5.275306362262884E-2</v>
      </c>
      <c r="AN73" s="10">
        <v>12540</v>
      </c>
      <c r="AO73" s="6">
        <v>0.11375387797311272</v>
      </c>
      <c r="AP73" s="10"/>
      <c r="AQ73" s="6"/>
      <c r="AR73" s="10">
        <v>830</v>
      </c>
      <c r="AS73" s="6">
        <v>1.8486346830593789E-2</v>
      </c>
    </row>
    <row r="74" spans="1:45" x14ac:dyDescent="0.3">
      <c r="A74" s="26" t="s">
        <v>131</v>
      </c>
      <c r="B74" s="13">
        <v>773432</v>
      </c>
      <c r="C74" s="14">
        <v>0.16006377451767623</v>
      </c>
      <c r="D74" s="10">
        <v>3859</v>
      </c>
      <c r="E74" s="6">
        <v>7.3847979179424372E-2</v>
      </c>
      <c r="F74" s="10"/>
      <c r="G74" s="6"/>
      <c r="H74" s="10">
        <v>41839</v>
      </c>
      <c r="I74" s="6">
        <v>7.1767716792057332E-2</v>
      </c>
      <c r="J74" s="10">
        <v>5546</v>
      </c>
      <c r="K74" s="6">
        <v>0.19114910043427311</v>
      </c>
      <c r="L74" s="10">
        <v>8275</v>
      </c>
      <c r="M74" s="6">
        <v>0.1984174559405347</v>
      </c>
      <c r="N74" s="10">
        <v>237617</v>
      </c>
      <c r="O74" s="6">
        <v>0.65274553810568992</v>
      </c>
      <c r="P74" s="10">
        <v>49640</v>
      </c>
      <c r="Q74" s="6">
        <v>7.9363810486127326E-2</v>
      </c>
      <c r="R74" s="10">
        <v>23239</v>
      </c>
      <c r="S74" s="6">
        <v>8.3314511474163855E-2</v>
      </c>
      <c r="T74" s="10">
        <v>4687</v>
      </c>
      <c r="U74" s="6">
        <v>2.5605725368078886E-2</v>
      </c>
      <c r="V74" s="10">
        <v>28940</v>
      </c>
      <c r="W74" s="6">
        <v>0.1876515672212784</v>
      </c>
      <c r="X74" s="10">
        <v>8765</v>
      </c>
      <c r="Y74" s="6">
        <v>6.3783492701101743E-2</v>
      </c>
      <c r="Z74" s="10">
        <v>8202</v>
      </c>
      <c r="AA74" s="6">
        <v>0.20758776037052973</v>
      </c>
      <c r="AB74" s="10">
        <v>41306</v>
      </c>
      <c r="AC74" s="6">
        <v>0.15795310277314653</v>
      </c>
      <c r="AD74" s="10">
        <v>137477</v>
      </c>
      <c r="AE74" s="6">
        <v>0.45747895244750592</v>
      </c>
      <c r="AF74" s="10">
        <v>35609</v>
      </c>
      <c r="AG74" s="6">
        <v>9.3642098841077451E-2</v>
      </c>
      <c r="AH74" s="10">
        <v>7854</v>
      </c>
      <c r="AI74" s="6">
        <v>1.718494271685761E-2</v>
      </c>
      <c r="AJ74" s="10">
        <v>115317</v>
      </c>
      <c r="AK74" s="6">
        <v>0.16212443078532293</v>
      </c>
      <c r="AL74" s="10">
        <v>3864</v>
      </c>
      <c r="AM74" s="6">
        <v>5.4054054054054057E-2</v>
      </c>
      <c r="AN74" s="10">
        <v>8788</v>
      </c>
      <c r="AO74" s="6">
        <v>7.9718427402529074E-2</v>
      </c>
      <c r="AP74" s="10"/>
      <c r="AQ74" s="6"/>
      <c r="AR74" s="10">
        <v>575</v>
      </c>
      <c r="AS74" s="6">
        <v>1.2806806539266783E-2</v>
      </c>
    </row>
    <row r="75" spans="1:45" x14ac:dyDescent="0.3">
      <c r="A75" s="26" t="s">
        <v>133</v>
      </c>
      <c r="B75" s="13">
        <v>228368</v>
      </c>
      <c r="C75" s="14">
        <v>4.7261354662145719E-2</v>
      </c>
      <c r="D75" s="10">
        <v>2454</v>
      </c>
      <c r="E75" s="6">
        <v>4.6961114513165952E-2</v>
      </c>
      <c r="F75" s="10"/>
      <c r="G75" s="6"/>
      <c r="H75" s="10">
        <v>11266</v>
      </c>
      <c r="I75" s="6">
        <v>1.9324914490769805E-2</v>
      </c>
      <c r="J75" s="10">
        <v>1113</v>
      </c>
      <c r="K75" s="6">
        <v>3.8360791342110706E-2</v>
      </c>
      <c r="L75" s="10">
        <v>6992</v>
      </c>
      <c r="M75" s="6">
        <v>0.16765375854214123</v>
      </c>
      <c r="N75" s="10">
        <v>19014</v>
      </c>
      <c r="O75" s="6">
        <v>5.2232389355734606E-2</v>
      </c>
      <c r="P75" s="10">
        <v>23219</v>
      </c>
      <c r="Q75" s="6">
        <v>3.7122246488263302E-2</v>
      </c>
      <c r="R75" s="10">
        <v>77702</v>
      </c>
      <c r="S75" s="6">
        <v>0.27857068594025047</v>
      </c>
      <c r="T75" s="10">
        <v>2799</v>
      </c>
      <c r="U75" s="6">
        <v>1.5291321806113251E-2</v>
      </c>
      <c r="V75" s="10">
        <v>4105</v>
      </c>
      <c r="W75" s="6">
        <v>2.6617473512209673E-2</v>
      </c>
      <c r="X75" s="10">
        <v>813</v>
      </c>
      <c r="Y75" s="6">
        <v>5.9162555123782913E-3</v>
      </c>
      <c r="Z75" s="10">
        <v>1188</v>
      </c>
      <c r="AA75" s="6">
        <v>3.0067576118043077E-2</v>
      </c>
      <c r="AB75" s="10">
        <v>5813</v>
      </c>
      <c r="AC75" s="6">
        <v>2.2228765467978036E-2</v>
      </c>
      <c r="AD75" s="10">
        <v>16199</v>
      </c>
      <c r="AE75" s="6">
        <v>5.3905028118864599E-2</v>
      </c>
      <c r="AF75" s="10">
        <v>25560</v>
      </c>
      <c r="AG75" s="6">
        <v>6.7215929859809023E-2</v>
      </c>
      <c r="AH75" s="10">
        <v>6586</v>
      </c>
      <c r="AI75" s="6">
        <v>1.4410495637028804E-2</v>
      </c>
      <c r="AJ75" s="10">
        <v>13807</v>
      </c>
      <c r="AK75" s="6">
        <v>1.9411292488123642E-2</v>
      </c>
      <c r="AL75" s="10">
        <v>4786</v>
      </c>
      <c r="AM75" s="6">
        <v>6.6952045212914785E-2</v>
      </c>
      <c r="AN75" s="10">
        <v>4647</v>
      </c>
      <c r="AO75" s="6">
        <v>4.2154248081423831E-2</v>
      </c>
      <c r="AP75" s="10"/>
      <c r="AQ75" s="6"/>
      <c r="AR75" s="10">
        <v>302</v>
      </c>
      <c r="AS75" s="6">
        <v>6.7263575214931625E-3</v>
      </c>
    </row>
    <row r="76" spans="1:45" x14ac:dyDescent="0.3">
      <c r="A76" s="26" t="s">
        <v>132</v>
      </c>
      <c r="B76" s="13">
        <v>26845</v>
      </c>
      <c r="C76" s="14">
        <v>5.5556429355483336E-3</v>
      </c>
      <c r="D76" s="10">
        <v>721</v>
      </c>
      <c r="E76" s="6">
        <v>1.3797458665033681E-2</v>
      </c>
      <c r="F76" s="10"/>
      <c r="G76" s="6"/>
      <c r="H76" s="10">
        <v>1171</v>
      </c>
      <c r="I76" s="6">
        <v>2.0086521275245379E-3</v>
      </c>
      <c r="J76" s="10">
        <v>114</v>
      </c>
      <c r="K76" s="6">
        <v>3.929137657682498E-3</v>
      </c>
      <c r="L76" s="10">
        <v>263</v>
      </c>
      <c r="M76" s="6">
        <v>6.3061982975662388E-3</v>
      </c>
      <c r="N76" s="10">
        <v>2109</v>
      </c>
      <c r="O76" s="6">
        <v>5.7935263043675331E-3</v>
      </c>
      <c r="P76" s="10">
        <v>3281</v>
      </c>
      <c r="Q76" s="6">
        <v>5.2456217204871827E-3</v>
      </c>
      <c r="R76" s="10">
        <v>3488</v>
      </c>
      <c r="S76" s="6">
        <v>1.2504884720593983E-2</v>
      </c>
      <c r="T76" s="10">
        <v>1214</v>
      </c>
      <c r="U76" s="6">
        <v>6.6322489005435819E-3</v>
      </c>
      <c r="V76" s="10">
        <v>773</v>
      </c>
      <c r="W76" s="6">
        <v>5.0122550608862546E-3</v>
      </c>
      <c r="X76" s="10">
        <v>240</v>
      </c>
      <c r="Y76" s="6">
        <v>1.7464960922149936E-3</v>
      </c>
      <c r="Z76" s="10">
        <v>251</v>
      </c>
      <c r="AA76" s="6">
        <v>6.3526612841993367E-3</v>
      </c>
      <c r="AB76" s="10">
        <v>1141</v>
      </c>
      <c r="AC76" s="6">
        <v>4.3631552380806703E-3</v>
      </c>
      <c r="AD76" s="10">
        <v>2696</v>
      </c>
      <c r="AE76" s="6">
        <v>8.9714152607234376E-3</v>
      </c>
      <c r="AF76" s="10">
        <v>4531</v>
      </c>
      <c r="AG76" s="6">
        <v>1.1915312135946585E-2</v>
      </c>
      <c r="AH76" s="10">
        <v>934</v>
      </c>
      <c r="AI76" s="6">
        <v>2.0436384641641212E-3</v>
      </c>
      <c r="AJ76" s="10">
        <v>1455</v>
      </c>
      <c r="AK76" s="6">
        <v>2.0455877866458966E-3</v>
      </c>
      <c r="AL76" s="10">
        <v>1343</v>
      </c>
      <c r="AM76" s="6">
        <v>1.8787420961334005E-2</v>
      </c>
      <c r="AN76" s="10">
        <v>734</v>
      </c>
      <c r="AO76" s="6">
        <v>6.6583210871024512E-3</v>
      </c>
      <c r="AP76" s="10"/>
      <c r="AQ76" s="6"/>
      <c r="AR76" s="10">
        <v>207</v>
      </c>
      <c r="AS76" s="6">
        <v>4.610450354136042E-3</v>
      </c>
    </row>
    <row r="77" spans="1:45" x14ac:dyDescent="0.3">
      <c r="A77" s="26" t="s">
        <v>93</v>
      </c>
      <c r="B77" s="13">
        <v>5076</v>
      </c>
      <c r="C77" s="14">
        <v>1.0504914710688523E-3</v>
      </c>
      <c r="D77" s="10">
        <v>223</v>
      </c>
      <c r="E77" s="6">
        <v>4.2674525413349661E-3</v>
      </c>
      <c r="F77" s="10"/>
      <c r="G77" s="6"/>
      <c r="H77" s="10">
        <v>952</v>
      </c>
      <c r="I77" s="6">
        <v>1.6329947270737489E-3</v>
      </c>
      <c r="J77" s="10">
        <v>453</v>
      </c>
      <c r="K77" s="6">
        <v>1.5613152271317295E-2</v>
      </c>
      <c r="L77" s="10">
        <v>0</v>
      </c>
      <c r="M77" s="6">
        <v>0</v>
      </c>
      <c r="N77" s="10">
        <v>162</v>
      </c>
      <c r="O77" s="6">
        <v>4.4502193518612633E-4</v>
      </c>
      <c r="P77" s="10">
        <v>452</v>
      </c>
      <c r="Q77" s="6">
        <v>7.2265194076812143E-4</v>
      </c>
      <c r="R77" s="10">
        <v>303</v>
      </c>
      <c r="S77" s="6">
        <v>1.0862901577809567E-3</v>
      </c>
      <c r="T77" s="10">
        <v>0</v>
      </c>
      <c r="U77" s="6">
        <v>0</v>
      </c>
      <c r="V77" s="10">
        <v>615</v>
      </c>
      <c r="W77" s="6">
        <v>3.9877579074321431E-3</v>
      </c>
      <c r="X77" s="10">
        <v>0</v>
      </c>
      <c r="Y77" s="6">
        <v>0</v>
      </c>
      <c r="Z77" s="10">
        <v>0</v>
      </c>
      <c r="AA77" s="6">
        <v>0</v>
      </c>
      <c r="AB77" s="10">
        <v>0</v>
      </c>
      <c r="AC77" s="6">
        <v>0</v>
      </c>
      <c r="AD77" s="10">
        <v>406</v>
      </c>
      <c r="AE77" s="6">
        <v>1.3510365711623573E-3</v>
      </c>
      <c r="AF77" s="10">
        <v>0</v>
      </c>
      <c r="AG77" s="6">
        <v>0</v>
      </c>
      <c r="AH77" s="10">
        <v>824</v>
      </c>
      <c r="AI77" s="6">
        <v>1.8029529919392248E-3</v>
      </c>
      <c r="AJ77" s="10">
        <v>265</v>
      </c>
      <c r="AK77" s="6">
        <v>3.7256409859873723E-4</v>
      </c>
      <c r="AL77" s="10">
        <v>0</v>
      </c>
      <c r="AM77" s="6">
        <v>0</v>
      </c>
      <c r="AN77" s="10">
        <v>422</v>
      </c>
      <c r="AO77" s="6">
        <v>3.8280810609771583E-3</v>
      </c>
      <c r="AP77" s="10"/>
      <c r="AQ77" s="6"/>
      <c r="AR77" s="10">
        <v>0</v>
      </c>
      <c r="AS77" s="6">
        <v>0</v>
      </c>
    </row>
    <row r="78" spans="1:45" ht="15" thickBot="1" x14ac:dyDescent="0.35">
      <c r="A78" s="27" t="s">
        <v>1</v>
      </c>
      <c r="B78" s="15">
        <v>4832024</v>
      </c>
      <c r="C78" s="16">
        <v>1</v>
      </c>
      <c r="D78" s="15">
        <v>52256</v>
      </c>
      <c r="E78" s="20">
        <v>1</v>
      </c>
      <c r="F78" s="15">
        <v>2945</v>
      </c>
      <c r="G78" s="20">
        <v>1</v>
      </c>
      <c r="H78" s="15">
        <v>582978</v>
      </c>
      <c r="I78" s="20">
        <v>1</v>
      </c>
      <c r="J78" s="15">
        <v>29014</v>
      </c>
      <c r="K78" s="20">
        <v>1</v>
      </c>
      <c r="L78" s="15">
        <v>41705</v>
      </c>
      <c r="M78" s="20">
        <v>1</v>
      </c>
      <c r="N78" s="15">
        <v>364027</v>
      </c>
      <c r="O78" s="20">
        <v>1</v>
      </c>
      <c r="P78" s="15">
        <v>625474</v>
      </c>
      <c r="Q78" s="20">
        <v>1</v>
      </c>
      <c r="R78" s="15">
        <v>278931</v>
      </c>
      <c r="S78" s="20">
        <v>1</v>
      </c>
      <c r="T78" s="15">
        <v>183045</v>
      </c>
      <c r="U78" s="20">
        <v>1</v>
      </c>
      <c r="V78" s="15">
        <v>154222</v>
      </c>
      <c r="W78" s="20">
        <v>1</v>
      </c>
      <c r="X78" s="15">
        <v>137418</v>
      </c>
      <c r="Y78" s="20">
        <v>1</v>
      </c>
      <c r="Z78" s="15">
        <v>39511</v>
      </c>
      <c r="AA78" s="20">
        <v>1</v>
      </c>
      <c r="AB78" s="15">
        <v>261508</v>
      </c>
      <c r="AC78" s="20">
        <v>1</v>
      </c>
      <c r="AD78" s="15">
        <v>300510</v>
      </c>
      <c r="AE78" s="20">
        <v>1</v>
      </c>
      <c r="AF78" s="15">
        <v>380267</v>
      </c>
      <c r="AG78" s="20">
        <v>1</v>
      </c>
      <c r="AH78" s="15">
        <v>457028</v>
      </c>
      <c r="AI78" s="20">
        <v>1</v>
      </c>
      <c r="AJ78" s="15">
        <v>711287</v>
      </c>
      <c r="AK78" s="20">
        <v>1</v>
      </c>
      <c r="AL78" s="15">
        <v>71484</v>
      </c>
      <c r="AM78" s="20">
        <v>1</v>
      </c>
      <c r="AN78" s="15">
        <v>110238</v>
      </c>
      <c r="AO78" s="20">
        <v>1</v>
      </c>
      <c r="AP78" s="15">
        <v>2942</v>
      </c>
      <c r="AQ78" s="20">
        <v>1</v>
      </c>
      <c r="AR78" s="15">
        <v>44898</v>
      </c>
      <c r="AS78" s="20">
        <v>1</v>
      </c>
    </row>
    <row r="79" spans="1:45" x14ac:dyDescent="0.3">
      <c r="A79" t="s">
        <v>168</v>
      </c>
      <c r="J79" s="37"/>
    </row>
    <row r="80" spans="1:45" ht="13.2" customHeight="1" x14ac:dyDescent="0.3"/>
    <row r="81" spans="1:11" ht="15" thickBot="1" x14ac:dyDescent="0.35"/>
    <row r="82" spans="1:11" ht="27" customHeight="1" x14ac:dyDescent="0.3">
      <c r="A82" s="102" t="s">
        <v>7</v>
      </c>
      <c r="B82" s="105" t="s">
        <v>1</v>
      </c>
      <c r="C82" s="112"/>
      <c r="D82" s="116" t="s">
        <v>77</v>
      </c>
      <c r="E82" s="117"/>
      <c r="F82" s="117"/>
      <c r="G82" s="117"/>
      <c r="H82" s="117"/>
      <c r="I82" s="118"/>
    </row>
    <row r="83" spans="1:11" ht="14.4" customHeight="1" x14ac:dyDescent="0.3">
      <c r="A83" s="103"/>
      <c r="B83" s="113"/>
      <c r="C83" s="114"/>
      <c r="D83" s="100" t="s">
        <v>74</v>
      </c>
      <c r="E83" s="99"/>
      <c r="F83" s="98" t="s">
        <v>75</v>
      </c>
      <c r="G83" s="99" t="s">
        <v>76</v>
      </c>
      <c r="H83" s="98" t="s">
        <v>76</v>
      </c>
      <c r="I83" s="119"/>
    </row>
    <row r="84" spans="1:11" ht="26.4" x14ac:dyDescent="0.3">
      <c r="A84" s="115"/>
      <c r="B84" s="8" t="s">
        <v>14</v>
      </c>
      <c r="C84" s="9" t="s">
        <v>15</v>
      </c>
      <c r="D84" s="24" t="s">
        <v>14</v>
      </c>
      <c r="E84" s="22" t="s">
        <v>15</v>
      </c>
      <c r="F84" s="22" t="s">
        <v>14</v>
      </c>
      <c r="G84" s="22" t="s">
        <v>15</v>
      </c>
      <c r="H84" s="22" t="s">
        <v>14</v>
      </c>
      <c r="I84" s="25" t="s">
        <v>15</v>
      </c>
    </row>
    <row r="85" spans="1:11" ht="26.4" x14ac:dyDescent="0.3">
      <c r="A85" s="26" t="s">
        <v>129</v>
      </c>
      <c r="B85" s="13">
        <v>3638634</v>
      </c>
      <c r="C85" s="14">
        <v>0.75302481941314858</v>
      </c>
      <c r="D85" s="10">
        <v>3263621</v>
      </c>
      <c r="E85" s="6">
        <v>0.76308935565473024</v>
      </c>
      <c r="F85" s="10">
        <v>276374</v>
      </c>
      <c r="G85" s="6">
        <v>0.65601997678553203</v>
      </c>
      <c r="H85" s="10">
        <v>97715</v>
      </c>
      <c r="I85" s="6">
        <v>0.73830193953955769</v>
      </c>
    </row>
    <row r="86" spans="1:11" x14ac:dyDescent="0.3">
      <c r="A86" s="26" t="s">
        <v>130</v>
      </c>
      <c r="B86" s="13">
        <v>159670</v>
      </c>
      <c r="C86" s="14">
        <v>3.3044123953026722E-2</v>
      </c>
      <c r="D86" s="10">
        <v>140797</v>
      </c>
      <c r="E86" s="6">
        <v>3.2920701272641358E-2</v>
      </c>
      <c r="F86" s="10">
        <v>16075</v>
      </c>
      <c r="G86" s="6">
        <v>3.8156704779854209E-2</v>
      </c>
      <c r="H86" s="10">
        <v>2680</v>
      </c>
      <c r="I86" s="6">
        <v>2.0249185876948416E-2</v>
      </c>
    </row>
    <row r="87" spans="1:11" x14ac:dyDescent="0.3">
      <c r="A87" s="26" t="s">
        <v>131</v>
      </c>
      <c r="B87" s="13">
        <v>773432</v>
      </c>
      <c r="C87" s="14">
        <v>0.16006377451767623</v>
      </c>
      <c r="D87" s="10">
        <v>647803</v>
      </c>
      <c r="E87" s="6">
        <v>0.15146721198975041</v>
      </c>
      <c r="F87" s="10">
        <v>100456</v>
      </c>
      <c r="G87" s="6">
        <v>0.23844914061368799</v>
      </c>
      <c r="H87" s="10">
        <v>24684</v>
      </c>
      <c r="I87" s="6">
        <v>0.18650406872634132</v>
      </c>
    </row>
    <row r="88" spans="1:11" x14ac:dyDescent="0.3">
      <c r="A88" s="26" t="s">
        <v>133</v>
      </c>
      <c r="B88" s="13">
        <v>228368</v>
      </c>
      <c r="C88" s="14">
        <v>4.7261354662145719E-2</v>
      </c>
      <c r="D88" s="10">
        <v>197755</v>
      </c>
      <c r="E88" s="6">
        <v>4.6238437467923263E-2</v>
      </c>
      <c r="F88" s="10">
        <v>24166</v>
      </c>
      <c r="G88" s="6">
        <v>5.7362048380090624E-2</v>
      </c>
      <c r="H88" s="10">
        <v>6447</v>
      </c>
      <c r="I88" s="6">
        <v>4.8711381100256135E-2</v>
      </c>
    </row>
    <row r="89" spans="1:11" x14ac:dyDescent="0.3">
      <c r="A89" s="26" t="s">
        <v>132</v>
      </c>
      <c r="B89" s="13">
        <v>26845</v>
      </c>
      <c r="C89" s="14">
        <v>5.5556429355483336E-3</v>
      </c>
      <c r="D89" s="10">
        <v>21962</v>
      </c>
      <c r="E89" s="6">
        <v>5.1350841377994522E-3</v>
      </c>
      <c r="F89" s="10">
        <v>4057</v>
      </c>
      <c r="G89" s="6">
        <v>9.6299689761660048E-3</v>
      </c>
      <c r="H89" s="10">
        <v>826</v>
      </c>
      <c r="I89" s="6">
        <v>6.24098042326843E-3</v>
      </c>
    </row>
    <row r="90" spans="1:11" x14ac:dyDescent="0.3">
      <c r="A90" s="26" t="s">
        <v>93</v>
      </c>
      <c r="B90" s="13">
        <v>5076</v>
      </c>
      <c r="C90" s="14">
        <v>1.0504914710688523E-3</v>
      </c>
      <c r="D90" s="10">
        <v>4914</v>
      </c>
      <c r="E90" s="6">
        <v>1.1489756603745792E-3</v>
      </c>
      <c r="F90" s="10">
        <v>162</v>
      </c>
      <c r="G90" s="6">
        <v>3.8453413215156342E-4</v>
      </c>
      <c r="H90" s="10">
        <v>0</v>
      </c>
      <c r="I90" s="6">
        <v>0</v>
      </c>
    </row>
    <row r="91" spans="1:11" ht="15" thickBot="1" x14ac:dyDescent="0.35">
      <c r="A91" s="27" t="s">
        <v>1</v>
      </c>
      <c r="B91" s="15">
        <v>4832024</v>
      </c>
      <c r="C91" s="16">
        <v>1</v>
      </c>
      <c r="D91" s="15">
        <v>4276853</v>
      </c>
      <c r="E91" s="20">
        <v>1</v>
      </c>
      <c r="F91" s="15">
        <v>421289</v>
      </c>
      <c r="G91" s="20">
        <v>1</v>
      </c>
      <c r="H91" s="15">
        <v>132351</v>
      </c>
      <c r="I91" s="20">
        <v>1</v>
      </c>
    </row>
    <row r="94" spans="1:11" ht="15" thickBot="1" x14ac:dyDescent="0.35"/>
    <row r="95" spans="1:11" ht="31.8" customHeight="1" x14ac:dyDescent="0.3">
      <c r="A95" s="102" t="s">
        <v>7</v>
      </c>
      <c r="B95" s="105" t="s">
        <v>1</v>
      </c>
      <c r="C95" s="112"/>
      <c r="D95" s="100" t="s">
        <v>78</v>
      </c>
      <c r="E95" s="101"/>
      <c r="F95" s="101"/>
      <c r="G95" s="101"/>
      <c r="H95" s="101"/>
      <c r="I95" s="101"/>
      <c r="J95" s="101"/>
      <c r="K95" s="101"/>
    </row>
    <row r="96" spans="1:11" x14ac:dyDescent="0.3">
      <c r="A96" s="103"/>
      <c r="B96" s="113"/>
      <c r="C96" s="114"/>
      <c r="D96" s="98" t="s">
        <v>79</v>
      </c>
      <c r="E96" s="99"/>
      <c r="F96" s="98" t="s">
        <v>80</v>
      </c>
      <c r="G96" s="99"/>
      <c r="H96" s="98" t="s">
        <v>81</v>
      </c>
      <c r="I96" s="99"/>
      <c r="J96" s="98" t="s">
        <v>82</v>
      </c>
      <c r="K96" s="99"/>
    </row>
    <row r="97" spans="1:18" ht="26.4" x14ac:dyDescent="0.3">
      <c r="A97" s="115"/>
      <c r="B97" s="8" t="s">
        <v>14</v>
      </c>
      <c r="C97" s="9" t="s">
        <v>15</v>
      </c>
      <c r="D97" s="22" t="s">
        <v>14</v>
      </c>
      <c r="E97" s="22" t="s">
        <v>15</v>
      </c>
      <c r="F97" s="22" t="s">
        <v>14</v>
      </c>
      <c r="G97" s="22" t="s">
        <v>15</v>
      </c>
      <c r="H97" s="22" t="s">
        <v>14</v>
      </c>
      <c r="I97" s="22" t="s">
        <v>15</v>
      </c>
      <c r="J97" s="22" t="s">
        <v>14</v>
      </c>
      <c r="K97" s="22" t="s">
        <v>15</v>
      </c>
    </row>
    <row r="98" spans="1:18" ht="26.4" x14ac:dyDescent="0.3">
      <c r="A98" s="26" t="s">
        <v>129</v>
      </c>
      <c r="B98" s="13">
        <v>3607304</v>
      </c>
      <c r="C98" s="14">
        <v>0.75615643300320567</v>
      </c>
      <c r="D98" s="10">
        <v>111850</v>
      </c>
      <c r="E98" s="6">
        <v>0.69044488478181698</v>
      </c>
      <c r="F98" s="10">
        <v>205577</v>
      </c>
      <c r="G98" s="6">
        <v>0.71215228461565105</v>
      </c>
      <c r="H98" s="10">
        <v>3281388</v>
      </c>
      <c r="I98" s="6">
        <v>0.76153834371418749</v>
      </c>
      <c r="J98" s="10">
        <v>8488</v>
      </c>
      <c r="K98" s="6">
        <v>0.77030583537526087</v>
      </c>
    </row>
    <row r="99" spans="1:18" x14ac:dyDescent="0.3">
      <c r="A99" s="26" t="s">
        <v>130</v>
      </c>
      <c r="B99" s="13">
        <v>143817</v>
      </c>
      <c r="C99" s="14">
        <v>3.0146655154437228E-2</v>
      </c>
      <c r="D99" s="10">
        <v>4895</v>
      </c>
      <c r="E99" s="6">
        <v>3.0216608949548449E-2</v>
      </c>
      <c r="F99" s="10">
        <v>8438</v>
      </c>
      <c r="G99" s="6">
        <v>2.9230609346312397E-2</v>
      </c>
      <c r="H99" s="10">
        <v>130270</v>
      </c>
      <c r="I99" s="6">
        <v>3.0232816124044826E-2</v>
      </c>
      <c r="J99" s="10">
        <v>214</v>
      </c>
      <c r="K99" s="6">
        <v>1.9421000090752337E-2</v>
      </c>
      <c r="N99" s="67"/>
      <c r="O99" s="67"/>
      <c r="P99" s="67"/>
      <c r="Q99" s="67"/>
      <c r="R99" s="67"/>
    </row>
    <row r="100" spans="1:18" x14ac:dyDescent="0.3">
      <c r="A100" s="26" t="s">
        <v>131</v>
      </c>
      <c r="B100" s="13">
        <v>763563</v>
      </c>
      <c r="C100" s="14">
        <v>0.16005667236618448</v>
      </c>
      <c r="D100" s="10">
        <v>34317</v>
      </c>
      <c r="E100" s="6">
        <v>0.21183725624548602</v>
      </c>
      <c r="F100" s="10">
        <v>59395</v>
      </c>
      <c r="G100" s="6">
        <v>0.205753975127308</v>
      </c>
      <c r="H100" s="10">
        <v>668438</v>
      </c>
      <c r="I100" s="6">
        <v>0.15512983146023085</v>
      </c>
      <c r="J100" s="10">
        <v>1414</v>
      </c>
      <c r="K100" s="6">
        <v>0.1283238043379617</v>
      </c>
      <c r="N100" s="67"/>
      <c r="O100" s="67"/>
      <c r="P100" s="67"/>
      <c r="Q100" s="67"/>
      <c r="R100" s="67"/>
    </row>
    <row r="101" spans="1:18" ht="26.4" x14ac:dyDescent="0.3">
      <c r="A101" s="26" t="s">
        <v>134</v>
      </c>
      <c r="B101" s="13">
        <v>225431</v>
      </c>
      <c r="C101" s="14">
        <v>4.7254431799578209E-2</v>
      </c>
      <c r="D101" s="10">
        <v>8731</v>
      </c>
      <c r="E101" s="6">
        <v>5.3896059803576611E-2</v>
      </c>
      <c r="F101" s="10">
        <v>12833</v>
      </c>
      <c r="G101" s="6">
        <v>4.4455606748189977E-2</v>
      </c>
      <c r="H101" s="10">
        <v>203398</v>
      </c>
      <c r="I101" s="6">
        <v>4.7204224564354566E-2</v>
      </c>
      <c r="J101" s="10">
        <v>469</v>
      </c>
      <c r="K101" s="6">
        <v>4.2562845993284325E-2</v>
      </c>
      <c r="N101" s="67"/>
      <c r="O101" s="67"/>
      <c r="P101" s="67"/>
      <c r="Q101" s="67"/>
      <c r="R101" s="67"/>
    </row>
    <row r="102" spans="1:18" x14ac:dyDescent="0.3">
      <c r="A102" s="26" t="s">
        <v>132</v>
      </c>
      <c r="B102" s="13">
        <v>25388</v>
      </c>
      <c r="C102" s="14">
        <v>5.321785888044198E-3</v>
      </c>
      <c r="D102" s="10">
        <v>1939</v>
      </c>
      <c r="E102" s="6">
        <v>1.1969357457236863E-2</v>
      </c>
      <c r="F102" s="10">
        <v>2057</v>
      </c>
      <c r="G102" s="6">
        <v>7.1257837669310977E-3</v>
      </c>
      <c r="H102" s="10">
        <v>21392</v>
      </c>
      <c r="I102" s="6">
        <v>4.9646150497088112E-3</v>
      </c>
      <c r="J102" s="10">
        <v>0</v>
      </c>
      <c r="K102" s="6">
        <v>0</v>
      </c>
      <c r="N102" s="67"/>
      <c r="O102" s="67"/>
      <c r="P102" s="67"/>
      <c r="Q102" s="67"/>
      <c r="R102" s="67"/>
    </row>
    <row r="103" spans="1:18" x14ac:dyDescent="0.3">
      <c r="A103" s="26" t="s">
        <v>93</v>
      </c>
      <c r="B103" s="13">
        <v>5076</v>
      </c>
      <c r="C103" s="14">
        <v>1.0640217885501948E-3</v>
      </c>
      <c r="D103" s="10">
        <v>265</v>
      </c>
      <c r="E103" s="6">
        <v>1.635832762335105E-3</v>
      </c>
      <c r="F103" s="10">
        <v>368</v>
      </c>
      <c r="G103" s="6">
        <v>1.2748120691446982E-3</v>
      </c>
      <c r="H103" s="10">
        <v>4008</v>
      </c>
      <c r="I103" s="6">
        <v>9.3016908747349091E-4</v>
      </c>
      <c r="J103" s="10">
        <v>435</v>
      </c>
      <c r="K103" s="6">
        <v>3.9477266539613393E-2</v>
      </c>
      <c r="N103" s="67"/>
      <c r="O103" s="67"/>
      <c r="P103" s="67"/>
      <c r="Q103" s="67"/>
      <c r="R103" s="67"/>
    </row>
    <row r="104" spans="1:18" ht="15" thickBot="1" x14ac:dyDescent="0.35">
      <c r="A104" s="27" t="s">
        <v>1</v>
      </c>
      <c r="B104" s="15">
        <v>4770579</v>
      </c>
      <c r="C104" s="16">
        <v>1</v>
      </c>
      <c r="D104" s="15">
        <v>161997</v>
      </c>
      <c r="E104" s="20">
        <v>1</v>
      </c>
      <c r="F104" s="15">
        <v>288670</v>
      </c>
      <c r="G104" s="20">
        <v>1</v>
      </c>
      <c r="H104" s="15">
        <v>4308894</v>
      </c>
      <c r="I104" s="20">
        <v>1</v>
      </c>
      <c r="J104" s="15">
        <v>11019</v>
      </c>
      <c r="K104" s="20">
        <v>1</v>
      </c>
      <c r="N104" s="67"/>
      <c r="O104" s="67"/>
      <c r="P104" s="67"/>
      <c r="Q104" s="67"/>
      <c r="R104" s="67"/>
    </row>
    <row r="105" spans="1:18" x14ac:dyDescent="0.3">
      <c r="A105" t="s">
        <v>155</v>
      </c>
      <c r="N105" s="67"/>
      <c r="O105" s="67"/>
      <c r="P105" s="67"/>
      <c r="Q105" s="67"/>
      <c r="R105" s="67"/>
    </row>
    <row r="107" spans="1:18" ht="15" thickBot="1" x14ac:dyDescent="0.35"/>
    <row r="108" spans="1:18" ht="14.4" customHeight="1" x14ac:dyDescent="0.3">
      <c r="A108" s="102" t="s">
        <v>7</v>
      </c>
      <c r="B108" s="105" t="s">
        <v>1</v>
      </c>
      <c r="C108" s="112"/>
      <c r="D108" s="100" t="s">
        <v>89</v>
      </c>
      <c r="E108" s="101"/>
      <c r="F108" s="101"/>
      <c r="G108" s="101"/>
      <c r="H108" s="101"/>
      <c r="I108" s="101"/>
      <c r="J108" s="101"/>
      <c r="K108" s="101"/>
      <c r="L108" s="101"/>
      <c r="M108" s="101"/>
    </row>
    <row r="109" spans="1:18" ht="38.4" customHeight="1" x14ac:dyDescent="0.3">
      <c r="A109" s="103"/>
      <c r="B109" s="113"/>
      <c r="C109" s="114"/>
      <c r="D109" s="98" t="s">
        <v>87</v>
      </c>
      <c r="E109" s="99"/>
      <c r="F109" s="98" t="s">
        <v>84</v>
      </c>
      <c r="G109" s="99">
        <v>4</v>
      </c>
      <c r="H109" s="98" t="s">
        <v>85</v>
      </c>
      <c r="I109" s="99">
        <v>6</v>
      </c>
      <c r="J109" s="98" t="s">
        <v>83</v>
      </c>
      <c r="K109" s="99"/>
      <c r="L109" s="98" t="s">
        <v>86</v>
      </c>
      <c r="M109" s="99"/>
    </row>
    <row r="110" spans="1:18" ht="50.4" customHeight="1" x14ac:dyDescent="0.3">
      <c r="A110" s="115"/>
      <c r="B110" s="8" t="s">
        <v>14</v>
      </c>
      <c r="C110" s="9" t="s">
        <v>15</v>
      </c>
      <c r="D110" s="8" t="s">
        <v>14</v>
      </c>
      <c r="E110" s="9" t="s">
        <v>15</v>
      </c>
      <c r="F110" s="8" t="s">
        <v>14</v>
      </c>
      <c r="G110" s="9" t="s">
        <v>15</v>
      </c>
      <c r="H110" s="8" t="s">
        <v>14</v>
      </c>
      <c r="I110" s="9" t="s">
        <v>15</v>
      </c>
      <c r="J110" s="8" t="s">
        <v>14</v>
      </c>
      <c r="K110" s="9" t="s">
        <v>15</v>
      </c>
      <c r="L110" s="8" t="s">
        <v>14</v>
      </c>
      <c r="M110" s="9" t="s">
        <v>15</v>
      </c>
    </row>
    <row r="111" spans="1:18" ht="26.4" x14ac:dyDescent="0.3">
      <c r="A111" s="26" t="s">
        <v>129</v>
      </c>
      <c r="B111" s="13">
        <v>3638634</v>
      </c>
      <c r="C111" s="14">
        <v>0.75302481941314858</v>
      </c>
      <c r="D111" s="10">
        <v>508469</v>
      </c>
      <c r="E111" s="6">
        <v>0.74734518282044837</v>
      </c>
      <c r="F111" s="10">
        <v>761980</v>
      </c>
      <c r="G111" s="6">
        <v>0.75557124470243398</v>
      </c>
      <c r="H111" s="10">
        <v>1859286</v>
      </c>
      <c r="I111" s="6">
        <v>0.74862779393716838</v>
      </c>
      <c r="J111" s="10">
        <v>330155</v>
      </c>
      <c r="K111" s="6">
        <v>0.77592609130947732</v>
      </c>
      <c r="L111" s="10">
        <v>178743</v>
      </c>
      <c r="M111" s="6">
        <v>0.76358486697083094</v>
      </c>
      <c r="N111" s="37"/>
      <c r="O111" s="37"/>
    </row>
    <row r="112" spans="1:18" x14ac:dyDescent="0.3">
      <c r="A112" s="26" t="s">
        <v>130</v>
      </c>
      <c r="B112" s="13">
        <v>159670</v>
      </c>
      <c r="C112" s="14">
        <v>3.3044123953026722E-2</v>
      </c>
      <c r="D112" s="10">
        <v>19644</v>
      </c>
      <c r="E112" s="6">
        <v>2.8872652553695286E-2</v>
      </c>
      <c r="F112" s="10">
        <v>39171</v>
      </c>
      <c r="G112" s="6">
        <v>3.8841546006770575E-2</v>
      </c>
      <c r="H112" s="10">
        <v>85535</v>
      </c>
      <c r="I112" s="6">
        <v>3.4440036849852952E-2</v>
      </c>
      <c r="J112" s="10">
        <v>12158</v>
      </c>
      <c r="K112" s="6">
        <v>2.8573577314111934E-2</v>
      </c>
      <c r="L112" s="10">
        <v>3162</v>
      </c>
      <c r="M112" s="6">
        <v>1.3507971497411186E-2</v>
      </c>
      <c r="N112" s="37"/>
      <c r="O112" s="36"/>
      <c r="P112" s="36"/>
      <c r="Q112" s="36"/>
      <c r="R112" s="36"/>
    </row>
    <row r="113" spans="1:18" x14ac:dyDescent="0.3">
      <c r="A113" s="26" t="s">
        <v>131</v>
      </c>
      <c r="B113" s="13">
        <v>773432</v>
      </c>
      <c r="C113" s="14">
        <v>0.16006377451767623</v>
      </c>
      <c r="D113" s="10">
        <v>99585</v>
      </c>
      <c r="E113" s="6">
        <v>0.14636953291385385</v>
      </c>
      <c r="F113" s="10">
        <v>157249</v>
      </c>
      <c r="G113" s="6">
        <v>0.15592643200374423</v>
      </c>
      <c r="H113" s="10">
        <v>416377</v>
      </c>
      <c r="I113" s="6">
        <v>0.16765112788251854</v>
      </c>
      <c r="J113" s="10">
        <v>64001</v>
      </c>
      <c r="K113" s="6">
        <v>0.1504143380227404</v>
      </c>
      <c r="L113" s="10">
        <v>36220</v>
      </c>
      <c r="M113" s="6">
        <v>0.15473078040361579</v>
      </c>
      <c r="N113" s="37"/>
      <c r="O113" s="36"/>
      <c r="P113" s="36"/>
      <c r="Q113" s="36"/>
      <c r="R113" s="36"/>
    </row>
    <row r="114" spans="1:18" x14ac:dyDescent="0.3">
      <c r="A114" s="26" t="s">
        <v>133</v>
      </c>
      <c r="B114" s="13">
        <v>228368</v>
      </c>
      <c r="C114" s="14">
        <v>4.7261354662145719E-2</v>
      </c>
      <c r="D114" s="10">
        <v>45533</v>
      </c>
      <c r="E114" s="6">
        <v>6.6924174746864559E-2</v>
      </c>
      <c r="F114" s="10">
        <v>44324</v>
      </c>
      <c r="G114" s="6">
        <v>4.3951205871795435E-2</v>
      </c>
      <c r="H114" s="10">
        <v>108302</v>
      </c>
      <c r="I114" s="6">
        <v>4.3607001472061431E-2</v>
      </c>
      <c r="J114" s="10">
        <v>16138</v>
      </c>
      <c r="K114" s="6">
        <v>3.792732280762777E-2</v>
      </c>
      <c r="L114" s="10">
        <v>14070</v>
      </c>
      <c r="M114" s="6">
        <v>6.0106628389808785E-2</v>
      </c>
      <c r="N114" s="37"/>
      <c r="O114" s="36"/>
      <c r="P114" s="36"/>
      <c r="Q114" s="36"/>
      <c r="R114" s="36"/>
    </row>
    <row r="115" spans="1:18" x14ac:dyDescent="0.3">
      <c r="A115" s="26" t="s">
        <v>132</v>
      </c>
      <c r="B115" s="13">
        <v>26845</v>
      </c>
      <c r="C115" s="14">
        <v>5.5556429355483336E-3</v>
      </c>
      <c r="D115" s="10">
        <v>7136</v>
      </c>
      <c r="E115" s="6">
        <v>1.0488456965137933E-2</v>
      </c>
      <c r="F115" s="10">
        <v>5493</v>
      </c>
      <c r="G115" s="6">
        <v>5.446800240361256E-3</v>
      </c>
      <c r="H115" s="10">
        <v>10898</v>
      </c>
      <c r="I115" s="6">
        <v>4.3879993171181096E-3</v>
      </c>
      <c r="J115" s="10">
        <v>1835</v>
      </c>
      <c r="K115" s="6">
        <v>4.3125937137189832E-3</v>
      </c>
      <c r="L115" s="10">
        <v>1483</v>
      </c>
      <c r="M115" s="6">
        <v>6.3353326156422481E-3</v>
      </c>
      <c r="N115" s="37"/>
      <c r="O115" s="36"/>
      <c r="P115" s="36"/>
      <c r="Q115" s="36"/>
      <c r="R115" s="36"/>
    </row>
    <row r="116" spans="1:18" x14ac:dyDescent="0.3">
      <c r="A116" s="26" t="s">
        <v>93</v>
      </c>
      <c r="B116" s="13">
        <v>5076</v>
      </c>
      <c r="C116" s="14">
        <v>1.0504914710688523E-3</v>
      </c>
      <c r="D116" s="10">
        <v>0</v>
      </c>
      <c r="E116" s="6">
        <v>0</v>
      </c>
      <c r="F116" s="10">
        <v>265</v>
      </c>
      <c r="G116" s="6">
        <v>2.6277117489454445E-4</v>
      </c>
      <c r="H116" s="10">
        <v>3194</v>
      </c>
      <c r="I116" s="6">
        <v>1.2860405412805323E-3</v>
      </c>
      <c r="J116" s="10">
        <v>1211</v>
      </c>
      <c r="K116" s="6">
        <v>2.8460768323235364E-3</v>
      </c>
      <c r="L116" s="10">
        <v>406</v>
      </c>
      <c r="M116" s="6">
        <v>1.7344201226909999E-3</v>
      </c>
      <c r="N116" s="37"/>
      <c r="O116" s="36"/>
      <c r="P116" s="36"/>
      <c r="Q116" s="36"/>
      <c r="R116" s="36"/>
    </row>
    <row r="117" spans="1:18" ht="15" thickBot="1" x14ac:dyDescent="0.35">
      <c r="A117" s="27" t="s">
        <v>1</v>
      </c>
      <c r="B117" s="15">
        <v>4832024</v>
      </c>
      <c r="C117" s="16">
        <v>1</v>
      </c>
      <c r="D117" s="15">
        <v>680367</v>
      </c>
      <c r="E117" s="20">
        <v>1</v>
      </c>
      <c r="F117" s="15">
        <v>1008482</v>
      </c>
      <c r="G117" s="20">
        <v>1</v>
      </c>
      <c r="H117" s="15">
        <v>2483592</v>
      </c>
      <c r="I117" s="20">
        <v>1</v>
      </c>
      <c r="J117" s="15">
        <v>425498</v>
      </c>
      <c r="K117" s="20">
        <v>1</v>
      </c>
      <c r="L117" s="15">
        <v>234084</v>
      </c>
      <c r="M117" s="20">
        <v>1</v>
      </c>
      <c r="N117" s="37"/>
    </row>
  </sheetData>
  <mergeCells count="101">
    <mergeCell ref="N5:O5"/>
    <mergeCell ref="P5:Q5"/>
    <mergeCell ref="R5:S5"/>
    <mergeCell ref="A19:A21"/>
    <mergeCell ref="B19:C20"/>
    <mergeCell ref="D19:I19"/>
    <mergeCell ref="J19:Q19"/>
    <mergeCell ref="D20:E20"/>
    <mergeCell ref="F20:G20"/>
    <mergeCell ref="H20:I20"/>
    <mergeCell ref="A4:A6"/>
    <mergeCell ref="B4:C5"/>
    <mergeCell ref="D4:G4"/>
    <mergeCell ref="H4:M4"/>
    <mergeCell ref="N4:S4"/>
    <mergeCell ref="D5:E5"/>
    <mergeCell ref="F5:G5"/>
    <mergeCell ref="H5:I5"/>
    <mergeCell ref="J5:K5"/>
    <mergeCell ref="L5:M5"/>
    <mergeCell ref="J20:K20"/>
    <mergeCell ref="L20:M20"/>
    <mergeCell ref="N20:O20"/>
    <mergeCell ref="P20:Q20"/>
    <mergeCell ref="A32:A34"/>
    <mergeCell ref="B32:C33"/>
    <mergeCell ref="D32:K32"/>
    <mergeCell ref="D33:E33"/>
    <mergeCell ref="F33:G33"/>
    <mergeCell ref="H33:I33"/>
    <mergeCell ref="J33:K33"/>
    <mergeCell ref="A45:A47"/>
    <mergeCell ref="B45:C46"/>
    <mergeCell ref="D45:U45"/>
    <mergeCell ref="D46:E46"/>
    <mergeCell ref="F46:G46"/>
    <mergeCell ref="H46:I46"/>
    <mergeCell ref="J46:K46"/>
    <mergeCell ref="L46:M46"/>
    <mergeCell ref="N46:O46"/>
    <mergeCell ref="R58:S58"/>
    <mergeCell ref="T58:U58"/>
    <mergeCell ref="V58:W58"/>
    <mergeCell ref="P46:Q46"/>
    <mergeCell ref="R46:S46"/>
    <mergeCell ref="T46:U46"/>
    <mergeCell ref="A57:A59"/>
    <mergeCell ref="B57:C58"/>
    <mergeCell ref="D57:W57"/>
    <mergeCell ref="D58:E58"/>
    <mergeCell ref="F58:G58"/>
    <mergeCell ref="H58:I58"/>
    <mergeCell ref="J58:K58"/>
    <mergeCell ref="F70:G70"/>
    <mergeCell ref="H70:I70"/>
    <mergeCell ref="J70:K70"/>
    <mergeCell ref="L70:M70"/>
    <mergeCell ref="N70:O70"/>
    <mergeCell ref="P70:Q70"/>
    <mergeCell ref="L58:M58"/>
    <mergeCell ref="N58:O58"/>
    <mergeCell ref="P58:Q58"/>
    <mergeCell ref="AP70:AQ70"/>
    <mergeCell ref="AR70:AS70"/>
    <mergeCell ref="A82:A84"/>
    <mergeCell ref="B82:C83"/>
    <mergeCell ref="D82:I82"/>
    <mergeCell ref="D83:E83"/>
    <mergeCell ref="F83:G83"/>
    <mergeCell ref="H83:I83"/>
    <mergeCell ref="AD70:AE70"/>
    <mergeCell ref="AF70:AG70"/>
    <mergeCell ref="AH70:AI70"/>
    <mergeCell ref="AJ70:AK70"/>
    <mergeCell ref="AL70:AM70"/>
    <mergeCell ref="AN70:AO70"/>
    <mergeCell ref="R70:S70"/>
    <mergeCell ref="T70:U70"/>
    <mergeCell ref="V70:W70"/>
    <mergeCell ref="X70:Y70"/>
    <mergeCell ref="Z70:AA70"/>
    <mergeCell ref="AB70:AC70"/>
    <mergeCell ref="A69:A71"/>
    <mergeCell ref="B69:C70"/>
    <mergeCell ref="D69:AS69"/>
    <mergeCell ref="D70:E70"/>
    <mergeCell ref="A108:A110"/>
    <mergeCell ref="B108:C109"/>
    <mergeCell ref="D108:M108"/>
    <mergeCell ref="D109:E109"/>
    <mergeCell ref="F109:G109"/>
    <mergeCell ref="H109:I109"/>
    <mergeCell ref="J109:K109"/>
    <mergeCell ref="L109:M109"/>
    <mergeCell ref="A95:A97"/>
    <mergeCell ref="B95:C96"/>
    <mergeCell ref="D95:K95"/>
    <mergeCell ref="D96:E96"/>
    <mergeCell ref="F96:G96"/>
    <mergeCell ref="H96:I96"/>
    <mergeCell ref="J96:K9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4"/>
  <sheetViews>
    <sheetView topLeftCell="A41" workbookViewId="0"/>
  </sheetViews>
  <sheetFormatPr defaultRowHeight="14.4" x14ac:dyDescent="0.3"/>
  <cols>
    <col min="1" max="1" width="41.88671875" style="67" customWidth="1"/>
    <col min="2" max="2" width="8.77734375" style="67" customWidth="1"/>
    <col min="3" max="3" width="7.88671875" style="67" customWidth="1"/>
    <col min="4" max="4" width="12.88671875" style="67" bestFit="1" customWidth="1"/>
    <col min="5" max="11" width="8.88671875" style="67"/>
    <col min="12" max="12" width="11.88671875" style="67" bestFit="1" customWidth="1"/>
    <col min="13" max="16" width="8.88671875" style="67"/>
    <col min="17" max="17" width="10.5546875" style="67" customWidth="1"/>
    <col min="18" max="16384" width="8.88671875" style="67"/>
  </cols>
  <sheetData>
    <row r="1" spans="1:19" ht="17.399999999999999" x14ac:dyDescent="0.3">
      <c r="A1" s="85" t="s">
        <v>88</v>
      </c>
    </row>
    <row r="3" spans="1:19" ht="15" thickBot="1" x14ac:dyDescent="0.35"/>
    <row r="4" spans="1:19" ht="15" customHeight="1" x14ac:dyDescent="0.3">
      <c r="A4" s="102" t="s">
        <v>188</v>
      </c>
      <c r="B4" s="105" t="s">
        <v>1</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71" t="s">
        <v>14</v>
      </c>
      <c r="C6" s="72" t="s">
        <v>15</v>
      </c>
      <c r="D6" s="71" t="s">
        <v>14</v>
      </c>
      <c r="E6" s="69" t="s">
        <v>15</v>
      </c>
      <c r="F6" s="69" t="s">
        <v>14</v>
      </c>
      <c r="G6" s="72" t="s">
        <v>15</v>
      </c>
      <c r="H6" s="86" t="s">
        <v>14</v>
      </c>
      <c r="I6" s="84" t="s">
        <v>15</v>
      </c>
      <c r="J6" s="84" t="s">
        <v>14</v>
      </c>
      <c r="K6" s="84" t="s">
        <v>15</v>
      </c>
      <c r="L6" s="84" t="s">
        <v>14</v>
      </c>
      <c r="M6" s="87" t="s">
        <v>15</v>
      </c>
      <c r="N6" s="86" t="s">
        <v>14</v>
      </c>
      <c r="O6" s="84" t="s">
        <v>15</v>
      </c>
      <c r="P6" s="84" t="s">
        <v>14</v>
      </c>
      <c r="Q6" s="84" t="s">
        <v>15</v>
      </c>
      <c r="R6" s="84" t="s">
        <v>14</v>
      </c>
      <c r="S6" s="87" t="s">
        <v>15</v>
      </c>
    </row>
    <row r="7" spans="1:19" x14ac:dyDescent="0.3">
      <c r="A7" s="95" t="s">
        <v>186</v>
      </c>
      <c r="B7" s="76">
        <v>1300786</v>
      </c>
      <c r="C7" s="77">
        <v>0.2784006259801004</v>
      </c>
      <c r="D7" s="73">
        <v>649799</v>
      </c>
      <c r="E7" s="70">
        <v>0.26143403507840218</v>
      </c>
      <c r="F7" s="73">
        <v>650987</v>
      </c>
      <c r="G7" s="70">
        <v>0.29768455324704424</v>
      </c>
      <c r="H7" s="73">
        <v>99470</v>
      </c>
      <c r="I7" s="70">
        <v>0.29162220163474956</v>
      </c>
      <c r="J7" s="73">
        <v>767302</v>
      </c>
      <c r="K7" s="70">
        <v>0.26099621857500449</v>
      </c>
      <c r="L7" s="73">
        <v>434014</v>
      </c>
      <c r="M7" s="70">
        <v>0.31193396412875124</v>
      </c>
      <c r="N7" s="73">
        <v>246254</v>
      </c>
      <c r="O7" s="70">
        <v>0.33443338059462308</v>
      </c>
      <c r="P7" s="73">
        <v>584229</v>
      </c>
      <c r="Q7" s="70">
        <v>0.31480874782171997</v>
      </c>
      <c r="R7" s="73">
        <v>470303</v>
      </c>
      <c r="S7" s="70">
        <v>0.22608558123525682</v>
      </c>
    </row>
    <row r="8" spans="1:19" x14ac:dyDescent="0.3">
      <c r="A8" s="95" t="s">
        <v>178</v>
      </c>
      <c r="B8" s="76">
        <v>1500491</v>
      </c>
      <c r="C8" s="77">
        <v>0.32114247361019171</v>
      </c>
      <c r="D8" s="73">
        <v>760373</v>
      </c>
      <c r="E8" s="70">
        <v>0.30592134114498465</v>
      </c>
      <c r="F8" s="73">
        <v>740117</v>
      </c>
      <c r="G8" s="70">
        <v>0.33844208639426387</v>
      </c>
      <c r="H8" s="73">
        <v>119591</v>
      </c>
      <c r="I8" s="70">
        <v>0.35061215156028286</v>
      </c>
      <c r="J8" s="73">
        <v>955759</v>
      </c>
      <c r="K8" s="70">
        <v>0.32509948477786804</v>
      </c>
      <c r="L8" s="73">
        <v>425141</v>
      </c>
      <c r="M8" s="70">
        <v>0.30555677338441029</v>
      </c>
      <c r="N8" s="73">
        <v>253385</v>
      </c>
      <c r="O8" s="70">
        <v>0.34411787074308869</v>
      </c>
      <c r="P8" s="73">
        <v>618268</v>
      </c>
      <c r="Q8" s="70">
        <v>0.33315048533749464</v>
      </c>
      <c r="R8" s="73">
        <v>628837</v>
      </c>
      <c r="S8" s="70">
        <v>0.30229655912727582</v>
      </c>
    </row>
    <row r="9" spans="1:19" x14ac:dyDescent="0.3">
      <c r="A9" s="96" t="s">
        <v>179</v>
      </c>
      <c r="B9" s="93">
        <v>2801277</v>
      </c>
      <c r="C9" s="94">
        <v>0.59954309959029206</v>
      </c>
      <c r="D9" s="93">
        <v>1410172</v>
      </c>
      <c r="E9" s="94">
        <v>0.56735537622338683</v>
      </c>
      <c r="F9" s="93">
        <v>1391104</v>
      </c>
      <c r="G9" s="94">
        <v>0.63612663964130811</v>
      </c>
      <c r="H9" s="93">
        <v>219061</v>
      </c>
      <c r="I9" s="94">
        <v>0.64223435319503241</v>
      </c>
      <c r="J9" s="93">
        <v>1723061</v>
      </c>
      <c r="K9" s="94">
        <v>0.58609570335287253</v>
      </c>
      <c r="L9" s="93">
        <v>859155</v>
      </c>
      <c r="M9" s="94">
        <v>0.61749073751316153</v>
      </c>
      <c r="N9" s="93">
        <v>499639</v>
      </c>
      <c r="O9" s="94">
        <v>0.67855125133771177</v>
      </c>
      <c r="P9" s="93">
        <v>1202497</v>
      </c>
      <c r="Q9" s="94">
        <v>0.64795923315921466</v>
      </c>
      <c r="R9" s="93">
        <v>1099140</v>
      </c>
      <c r="S9" s="94">
        <v>0.52838214036253262</v>
      </c>
    </row>
    <row r="10" spans="1:19" x14ac:dyDescent="0.3">
      <c r="A10" s="95" t="s">
        <v>180</v>
      </c>
      <c r="B10" s="76">
        <v>963237</v>
      </c>
      <c r="C10" s="77">
        <v>0.2061567266000664</v>
      </c>
      <c r="D10" s="73">
        <v>523606</v>
      </c>
      <c r="E10" s="70">
        <v>0.21066272704522759</v>
      </c>
      <c r="F10" s="73">
        <v>439631</v>
      </c>
      <c r="G10" s="70">
        <v>0.20103528615556271</v>
      </c>
      <c r="H10" s="73">
        <v>73132</v>
      </c>
      <c r="I10" s="70">
        <v>0.21440549763700117</v>
      </c>
      <c r="J10" s="73">
        <v>620387</v>
      </c>
      <c r="K10" s="70">
        <v>0.21102337939050245</v>
      </c>
      <c r="L10" s="73">
        <v>269718</v>
      </c>
      <c r="M10" s="70">
        <v>0.19385136179219686</v>
      </c>
      <c r="N10" s="73">
        <v>134249</v>
      </c>
      <c r="O10" s="70">
        <v>0.18232128985294677</v>
      </c>
      <c r="P10" s="73">
        <v>364603</v>
      </c>
      <c r="Q10" s="70">
        <v>0.19646442385099433</v>
      </c>
      <c r="R10" s="73">
        <v>464385</v>
      </c>
      <c r="S10" s="70">
        <v>0.22324066110982652</v>
      </c>
    </row>
    <row r="11" spans="1:19" x14ac:dyDescent="0.3">
      <c r="A11" s="95" t="s">
        <v>181</v>
      </c>
      <c r="B11" s="76">
        <v>381009</v>
      </c>
      <c r="C11" s="77">
        <v>8.154542261682711E-2</v>
      </c>
      <c r="D11" s="73">
        <v>219442</v>
      </c>
      <c r="E11" s="70">
        <v>8.8288236094045583E-2</v>
      </c>
      <c r="F11" s="73">
        <v>161567</v>
      </c>
      <c r="G11" s="70">
        <v>7.3881660024647494E-2</v>
      </c>
      <c r="H11" s="73">
        <v>23063</v>
      </c>
      <c r="I11" s="70">
        <v>6.7615188864001502E-2</v>
      </c>
      <c r="J11" s="73">
        <v>251415</v>
      </c>
      <c r="K11" s="70">
        <v>8.5518302171810778E-2</v>
      </c>
      <c r="L11" s="73">
        <v>106530</v>
      </c>
      <c r="M11" s="70">
        <v>7.6565099740183204E-2</v>
      </c>
      <c r="N11" s="73">
        <v>44025</v>
      </c>
      <c r="O11" s="70">
        <v>5.9789605775655549E-2</v>
      </c>
      <c r="P11" s="73">
        <v>128739</v>
      </c>
      <c r="Q11" s="70">
        <v>6.9370338319084485E-2</v>
      </c>
      <c r="R11" s="73">
        <v>208245</v>
      </c>
      <c r="S11" s="70">
        <v>0.10010821080098586</v>
      </c>
    </row>
    <row r="12" spans="1:19" x14ac:dyDescent="0.3">
      <c r="A12" s="96" t="s">
        <v>185</v>
      </c>
      <c r="B12" s="93">
        <v>1344246</v>
      </c>
      <c r="C12" s="94">
        <v>0.28770214921689352</v>
      </c>
      <c r="D12" s="93">
        <v>743048</v>
      </c>
      <c r="E12" s="94">
        <v>0.29895096313927316</v>
      </c>
      <c r="F12" s="93">
        <v>601198</v>
      </c>
      <c r="G12" s="94">
        <v>0.27491694618021023</v>
      </c>
      <c r="H12" s="93">
        <v>96195</v>
      </c>
      <c r="I12" s="94">
        <v>0.28202068650100265</v>
      </c>
      <c r="J12" s="93">
        <v>871802</v>
      </c>
      <c r="K12" s="94">
        <v>0.29654168156231325</v>
      </c>
      <c r="L12" s="93">
        <v>376248</v>
      </c>
      <c r="M12" s="94">
        <v>0.27041646153238008</v>
      </c>
      <c r="N12" s="93">
        <v>178274</v>
      </c>
      <c r="O12" s="94">
        <v>0.2421108956286023</v>
      </c>
      <c r="P12" s="93">
        <v>493342</v>
      </c>
      <c r="Q12" s="94">
        <v>0.26583476217007879</v>
      </c>
      <c r="R12" s="93">
        <v>672630</v>
      </c>
      <c r="S12" s="94">
        <v>0.32334887191081235</v>
      </c>
    </row>
    <row r="13" spans="1:19" x14ac:dyDescent="0.3">
      <c r="A13" s="95" t="s">
        <v>182</v>
      </c>
      <c r="B13" s="76">
        <v>381108</v>
      </c>
      <c r="C13" s="77">
        <v>8.156661108439367E-2</v>
      </c>
      <c r="D13" s="73">
        <v>232274</v>
      </c>
      <c r="E13" s="70">
        <v>9.3450942620411523E-2</v>
      </c>
      <c r="F13" s="73">
        <v>148834</v>
      </c>
      <c r="G13" s="70">
        <v>6.8059089963348862E-2</v>
      </c>
      <c r="H13" s="73">
        <v>17135</v>
      </c>
      <c r="I13" s="70">
        <v>5.0235713531833051E-2</v>
      </c>
      <c r="J13" s="73">
        <v>257159</v>
      </c>
      <c r="K13" s="70">
        <v>8.7472112118213666E-2</v>
      </c>
      <c r="L13" s="73">
        <v>106814</v>
      </c>
      <c r="M13" s="70">
        <v>7.6769215841996891E-2</v>
      </c>
      <c r="N13" s="73">
        <v>40626</v>
      </c>
      <c r="O13" s="70">
        <v>5.5173481527354511E-2</v>
      </c>
      <c r="P13" s="73">
        <v>119154</v>
      </c>
      <c r="Q13" s="70">
        <v>6.4205511088886752E-2</v>
      </c>
      <c r="R13" s="73">
        <v>221328</v>
      </c>
      <c r="S13" s="70">
        <v>0.1063975129302533</v>
      </c>
    </row>
    <row r="14" spans="1:19" x14ac:dyDescent="0.3">
      <c r="A14" s="95" t="s">
        <v>183</v>
      </c>
      <c r="B14" s="76">
        <v>133516</v>
      </c>
      <c r="C14" s="77">
        <v>2.8575751874911848E-2</v>
      </c>
      <c r="D14" s="73">
        <v>91443</v>
      </c>
      <c r="E14" s="70">
        <v>3.6790318959669575E-2</v>
      </c>
      <c r="F14" s="73">
        <v>42073</v>
      </c>
      <c r="G14" s="70">
        <v>1.9239220151497483E-2</v>
      </c>
      <c r="H14" s="73">
        <v>7378</v>
      </c>
      <c r="I14" s="70">
        <v>2.1630527834132728E-2</v>
      </c>
      <c r="J14" s="73">
        <v>80148</v>
      </c>
      <c r="K14" s="70">
        <v>2.7262179593366707E-2</v>
      </c>
      <c r="L14" s="73">
        <v>45990</v>
      </c>
      <c r="M14" s="70">
        <v>3.3053871557786781E-2</v>
      </c>
      <c r="N14" s="73">
        <v>15477</v>
      </c>
      <c r="O14" s="70">
        <v>2.1019051188865892E-2</v>
      </c>
      <c r="P14" s="73">
        <v>38370</v>
      </c>
      <c r="Q14" s="70">
        <v>2.0675474264234394E-2</v>
      </c>
      <c r="R14" s="73">
        <v>79668</v>
      </c>
      <c r="S14" s="70">
        <v>3.8298258964647135E-2</v>
      </c>
    </row>
    <row r="15" spans="1:19" x14ac:dyDescent="0.3">
      <c r="A15" s="96" t="s">
        <v>184</v>
      </c>
      <c r="B15" s="93">
        <v>514624</v>
      </c>
      <c r="C15" s="94">
        <v>0.11014236295930552</v>
      </c>
      <c r="D15" s="93">
        <v>323717</v>
      </c>
      <c r="E15" s="94">
        <v>0.13024126158008109</v>
      </c>
      <c r="F15" s="93">
        <v>190907</v>
      </c>
      <c r="G15" s="94">
        <v>8.7298310114846345E-2</v>
      </c>
      <c r="H15" s="93">
        <v>24513</v>
      </c>
      <c r="I15" s="94">
        <v>7.1866241365965783E-2</v>
      </c>
      <c r="J15" s="93">
        <v>337307</v>
      </c>
      <c r="K15" s="94">
        <v>0.11473429171158037</v>
      </c>
      <c r="L15" s="93">
        <v>152804</v>
      </c>
      <c r="M15" s="94">
        <v>0.10982308739978366</v>
      </c>
      <c r="N15" s="93">
        <v>56103</v>
      </c>
      <c r="O15" s="94">
        <v>7.6192532716220396E-2</v>
      </c>
      <c r="P15" s="93">
        <v>157524</v>
      </c>
      <c r="Q15" s="94">
        <v>8.4880985353121149E-2</v>
      </c>
      <c r="R15" s="93">
        <v>300996</v>
      </c>
      <c r="S15" s="94">
        <v>0.14469577189490043</v>
      </c>
    </row>
    <row r="16" spans="1:19" x14ac:dyDescent="0.3">
      <c r="A16" s="95" t="s">
        <v>140</v>
      </c>
      <c r="B16" s="76">
        <v>12206</v>
      </c>
      <c r="C16" s="77">
        <v>2.6123882335088982E-3</v>
      </c>
      <c r="D16" s="73">
        <v>8580</v>
      </c>
      <c r="E16" s="70">
        <v>3.4519967266380689E-3</v>
      </c>
      <c r="F16" s="73">
        <v>3626</v>
      </c>
      <c r="G16" s="70">
        <v>1.6581040636353451E-3</v>
      </c>
      <c r="H16" s="73">
        <v>1323</v>
      </c>
      <c r="I16" s="70">
        <v>3.8787189379991321E-3</v>
      </c>
      <c r="J16" s="73">
        <v>7726</v>
      </c>
      <c r="K16" s="70">
        <v>2.6279832252626536E-3</v>
      </c>
      <c r="L16" s="73">
        <v>3158</v>
      </c>
      <c r="M16" s="70">
        <v>2.2697135546747259E-3</v>
      </c>
      <c r="N16" s="73">
        <v>2316</v>
      </c>
      <c r="O16" s="70">
        <v>3.145320317465491E-3</v>
      </c>
      <c r="P16" s="73">
        <v>2458</v>
      </c>
      <c r="Q16" s="70">
        <v>1.3244804728039651E-3</v>
      </c>
      <c r="R16" s="73">
        <v>7432</v>
      </c>
      <c r="S16" s="70">
        <v>3.5727351085160603E-3</v>
      </c>
    </row>
    <row r="17" spans="1:19" ht="15" thickBot="1" x14ac:dyDescent="0.35">
      <c r="A17" s="97" t="s">
        <v>1</v>
      </c>
      <c r="B17" s="78">
        <v>4672353</v>
      </c>
      <c r="C17" s="79">
        <v>1</v>
      </c>
      <c r="D17" s="78">
        <v>2485518</v>
      </c>
      <c r="E17" s="83">
        <v>1</v>
      </c>
      <c r="F17" s="78">
        <v>2186835</v>
      </c>
      <c r="G17" s="83">
        <v>1</v>
      </c>
      <c r="H17" s="78">
        <v>341092</v>
      </c>
      <c r="I17" s="83">
        <v>1</v>
      </c>
      <c r="J17" s="78">
        <v>2939897</v>
      </c>
      <c r="K17" s="83">
        <v>1</v>
      </c>
      <c r="L17" s="78">
        <v>1391365</v>
      </c>
      <c r="M17" s="83">
        <v>1</v>
      </c>
      <c r="N17" s="78">
        <v>736332</v>
      </c>
      <c r="O17" s="83">
        <v>1</v>
      </c>
      <c r="P17" s="78">
        <v>1855822</v>
      </c>
      <c r="Q17" s="83">
        <v>1</v>
      </c>
      <c r="R17" s="78">
        <v>2080199</v>
      </c>
      <c r="S17" s="83">
        <v>1</v>
      </c>
    </row>
    <row r="18" spans="1:19" x14ac:dyDescent="0.3">
      <c r="A18" s="67" t="s">
        <v>187</v>
      </c>
      <c r="B18" s="89"/>
      <c r="C18" s="90"/>
      <c r="D18" s="89"/>
      <c r="E18" s="90"/>
      <c r="F18" s="89"/>
      <c r="G18" s="90"/>
      <c r="H18" s="89"/>
      <c r="I18" s="90"/>
      <c r="J18" s="89"/>
      <c r="K18" s="90"/>
      <c r="L18" s="89"/>
      <c r="M18" s="90"/>
      <c r="N18" s="89"/>
      <c r="O18" s="90"/>
      <c r="P18" s="89"/>
      <c r="Q18" s="90"/>
      <c r="R18" s="89"/>
      <c r="S18" s="90"/>
    </row>
    <row r="19" spans="1:19" x14ac:dyDescent="0.3">
      <c r="A19" s="92"/>
      <c r="C19" s="92"/>
      <c r="D19" s="92"/>
      <c r="E19" s="92"/>
      <c r="F19" s="92"/>
      <c r="G19" s="92"/>
      <c r="H19" s="92"/>
      <c r="I19" s="92"/>
      <c r="J19" s="92"/>
      <c r="K19" s="92"/>
      <c r="L19" s="92"/>
      <c r="M19" s="92"/>
      <c r="N19" s="92"/>
      <c r="O19" s="92"/>
      <c r="P19" s="92"/>
      <c r="Q19" s="92"/>
      <c r="R19" s="92"/>
      <c r="S19" s="92"/>
    </row>
    <row r="20" spans="1:19" x14ac:dyDescent="0.3">
      <c r="A20" s="92"/>
      <c r="C20" s="92"/>
      <c r="D20" s="92"/>
      <c r="E20" s="92"/>
      <c r="F20" s="92"/>
      <c r="G20" s="92"/>
      <c r="H20" s="92"/>
      <c r="I20" s="92"/>
      <c r="J20" s="92"/>
      <c r="K20" s="92"/>
      <c r="L20" s="92"/>
      <c r="M20" s="92"/>
      <c r="N20" s="92"/>
      <c r="O20" s="92"/>
      <c r="P20" s="92"/>
      <c r="Q20" s="92"/>
      <c r="R20" s="92"/>
      <c r="S20" s="92"/>
    </row>
    <row r="21" spans="1:19" x14ac:dyDescent="0.3">
      <c r="A21" s="92"/>
      <c r="C21" s="92"/>
      <c r="D21" s="92"/>
      <c r="E21" s="92"/>
      <c r="F21" s="92"/>
      <c r="G21" s="92"/>
      <c r="H21" s="92"/>
      <c r="I21" s="92"/>
      <c r="J21" s="92"/>
      <c r="K21" s="92"/>
      <c r="L21" s="92"/>
      <c r="M21" s="92"/>
      <c r="N21" s="92"/>
      <c r="O21" s="92"/>
      <c r="P21" s="92"/>
      <c r="Q21" s="92"/>
      <c r="R21" s="92"/>
      <c r="S21" s="92"/>
    </row>
    <row r="22" spans="1:19" ht="15" thickBot="1" x14ac:dyDescent="0.35"/>
    <row r="23" spans="1:19" ht="15" customHeight="1" x14ac:dyDescent="0.3">
      <c r="A23" s="102" t="s">
        <v>139</v>
      </c>
      <c r="B23" s="105" t="s">
        <v>1</v>
      </c>
      <c r="C23" s="112"/>
      <c r="D23" s="116" t="s">
        <v>11</v>
      </c>
      <c r="E23" s="117"/>
      <c r="F23" s="117"/>
      <c r="G23" s="117"/>
      <c r="H23" s="117"/>
      <c r="I23" s="118" t="s">
        <v>1</v>
      </c>
      <c r="J23" s="116" t="s">
        <v>164</v>
      </c>
      <c r="K23" s="120"/>
      <c r="L23" s="120"/>
      <c r="M23" s="120"/>
      <c r="N23" s="120"/>
      <c r="O23" s="120"/>
      <c r="P23" s="120"/>
      <c r="Q23" s="121"/>
    </row>
    <row r="24" spans="1:19" ht="45.6" customHeight="1" x14ac:dyDescent="0.3">
      <c r="A24" s="103"/>
      <c r="B24" s="113"/>
      <c r="C24" s="114"/>
      <c r="D24" s="100" t="s">
        <v>22</v>
      </c>
      <c r="E24" s="99"/>
      <c r="F24" s="98" t="s">
        <v>23</v>
      </c>
      <c r="G24" s="99"/>
      <c r="H24" s="98" t="s">
        <v>24</v>
      </c>
      <c r="I24" s="119"/>
      <c r="J24" s="100" t="s">
        <v>22</v>
      </c>
      <c r="K24" s="99"/>
      <c r="L24" s="98" t="s">
        <v>23</v>
      </c>
      <c r="M24" s="99"/>
      <c r="N24" s="98" t="s">
        <v>24</v>
      </c>
      <c r="O24" s="99"/>
      <c r="P24" s="98" t="s">
        <v>25</v>
      </c>
      <c r="Q24" s="119"/>
    </row>
    <row r="25" spans="1:19" ht="40.200000000000003" customHeight="1" x14ac:dyDescent="0.3">
      <c r="A25" s="115"/>
      <c r="B25" s="71" t="s">
        <v>14</v>
      </c>
      <c r="C25" s="72" t="s">
        <v>15</v>
      </c>
      <c r="D25" s="86" t="s">
        <v>14</v>
      </c>
      <c r="E25" s="84" t="s">
        <v>15</v>
      </c>
      <c r="F25" s="84" t="s">
        <v>14</v>
      </c>
      <c r="G25" s="84" t="s">
        <v>15</v>
      </c>
      <c r="H25" s="84" t="s">
        <v>14</v>
      </c>
      <c r="I25" s="87" t="s">
        <v>15</v>
      </c>
      <c r="J25" s="86" t="s">
        <v>14</v>
      </c>
      <c r="K25" s="84" t="s">
        <v>15</v>
      </c>
      <c r="L25" s="84" t="s">
        <v>14</v>
      </c>
      <c r="M25" s="84" t="s">
        <v>15</v>
      </c>
      <c r="N25" s="84" t="s">
        <v>14</v>
      </c>
      <c r="O25" s="84" t="s">
        <v>15</v>
      </c>
      <c r="P25" s="84" t="s">
        <v>14</v>
      </c>
      <c r="Q25" s="87" t="s">
        <v>15</v>
      </c>
    </row>
    <row r="26" spans="1:19" x14ac:dyDescent="0.3">
      <c r="A26" s="95" t="s">
        <v>186</v>
      </c>
      <c r="B26" s="76">
        <v>1300786</v>
      </c>
      <c r="C26" s="77">
        <v>0.2784006259801004</v>
      </c>
      <c r="D26" s="73">
        <v>74702</v>
      </c>
      <c r="E26" s="70">
        <v>0.16467351649005701</v>
      </c>
      <c r="F26" s="73">
        <v>800789</v>
      </c>
      <c r="G26" s="70">
        <v>0.27950194359134917</v>
      </c>
      <c r="H26" s="73">
        <v>425295</v>
      </c>
      <c r="I26" s="70">
        <v>0.31418155223615973</v>
      </c>
      <c r="J26" s="73">
        <v>84514</v>
      </c>
      <c r="K26" s="70">
        <v>0.11732384902852511</v>
      </c>
      <c r="L26" s="73">
        <v>793032</v>
      </c>
      <c r="M26" s="70">
        <v>0.29649979847800417</v>
      </c>
      <c r="N26" s="73">
        <v>407954</v>
      </c>
      <c r="O26" s="70">
        <v>0.34982258222186396</v>
      </c>
      <c r="P26" s="73">
        <v>15286</v>
      </c>
      <c r="Q26" s="70">
        <v>0.13748010109095488</v>
      </c>
    </row>
    <row r="27" spans="1:19" x14ac:dyDescent="0.3">
      <c r="A27" s="95" t="s">
        <v>178</v>
      </c>
      <c r="B27" s="76">
        <v>1500491</v>
      </c>
      <c r="C27" s="77">
        <v>0.32114247361019171</v>
      </c>
      <c r="D27" s="73">
        <v>150926</v>
      </c>
      <c r="E27" s="70">
        <v>0.3327021384939941</v>
      </c>
      <c r="F27" s="73">
        <v>939376</v>
      </c>
      <c r="G27" s="70">
        <v>0.32787340705612489</v>
      </c>
      <c r="H27" s="73">
        <v>410188</v>
      </c>
      <c r="I27" s="70">
        <v>0.30302143817502181</v>
      </c>
      <c r="J27" s="73">
        <v>163203</v>
      </c>
      <c r="K27" s="70">
        <v>0.22656132869113263</v>
      </c>
      <c r="L27" s="73">
        <v>919756</v>
      </c>
      <c r="M27" s="70">
        <v>0.34387952648686965</v>
      </c>
      <c r="N27" s="73">
        <v>397982</v>
      </c>
      <c r="O27" s="70">
        <v>0.34127154266858978</v>
      </c>
      <c r="P27" s="73">
        <v>19549</v>
      </c>
      <c r="Q27" s="70">
        <v>0.17582091431552249</v>
      </c>
    </row>
    <row r="28" spans="1:19" x14ac:dyDescent="0.3">
      <c r="A28" s="96" t="s">
        <v>179</v>
      </c>
      <c r="B28" s="93">
        <v>2801277</v>
      </c>
      <c r="C28" s="94">
        <v>0.59954309959029206</v>
      </c>
      <c r="D28" s="93">
        <v>225628</v>
      </c>
      <c r="E28" s="94">
        <v>0.49737565498405112</v>
      </c>
      <c r="F28" s="93">
        <v>1740165</v>
      </c>
      <c r="G28" s="94">
        <v>0.60737535064747405</v>
      </c>
      <c r="H28" s="93">
        <v>835483</v>
      </c>
      <c r="I28" s="94">
        <v>0.61720299041118154</v>
      </c>
      <c r="J28" s="93">
        <v>247717</v>
      </c>
      <c r="K28" s="94">
        <v>0.34388517771965771</v>
      </c>
      <c r="L28" s="93">
        <v>1712788</v>
      </c>
      <c r="M28" s="94">
        <v>0.64037932496487382</v>
      </c>
      <c r="N28" s="93">
        <v>805936</v>
      </c>
      <c r="O28" s="94">
        <v>0.69109412489045374</v>
      </c>
      <c r="P28" s="93">
        <v>34835</v>
      </c>
      <c r="Q28" s="94">
        <v>0.31330101540647737</v>
      </c>
      <c r="R28" s="91"/>
    </row>
    <row r="29" spans="1:19" x14ac:dyDescent="0.3">
      <c r="A29" s="95" t="s">
        <v>180</v>
      </c>
      <c r="B29" s="76">
        <v>963237</v>
      </c>
      <c r="C29" s="77">
        <v>0.2061567266000664</v>
      </c>
      <c r="D29" s="73">
        <v>137254</v>
      </c>
      <c r="E29" s="70">
        <v>0.30256350341793109</v>
      </c>
      <c r="F29" s="73">
        <v>579665</v>
      </c>
      <c r="G29" s="70">
        <v>0.20232232726957963</v>
      </c>
      <c r="H29" s="73">
        <v>246319</v>
      </c>
      <c r="I29" s="70">
        <v>0.18196519066826233</v>
      </c>
      <c r="J29" s="73">
        <v>181225</v>
      </c>
      <c r="K29" s="70">
        <v>0.25157979198942731</v>
      </c>
      <c r="L29" s="73">
        <v>533830</v>
      </c>
      <c r="M29" s="70">
        <v>0.19958902972580297</v>
      </c>
      <c r="N29" s="73">
        <v>218856</v>
      </c>
      <c r="O29" s="70">
        <v>0.18767010754827324</v>
      </c>
      <c r="P29" s="73">
        <v>29325</v>
      </c>
      <c r="Q29" s="70">
        <v>0.26374486225907706</v>
      </c>
      <c r="R29" s="91"/>
    </row>
    <row r="30" spans="1:19" x14ac:dyDescent="0.3">
      <c r="A30" s="95" t="s">
        <v>181</v>
      </c>
      <c r="B30" s="76">
        <v>381009</v>
      </c>
      <c r="C30" s="77">
        <v>8.154542261682711E-2</v>
      </c>
      <c r="D30" s="73">
        <v>45916</v>
      </c>
      <c r="E30" s="70">
        <v>0.10121749328207355</v>
      </c>
      <c r="F30" s="73">
        <v>230338</v>
      </c>
      <c r="G30" s="70">
        <v>8.0395608185107659E-2</v>
      </c>
      <c r="H30" s="73">
        <v>104755</v>
      </c>
      <c r="I30" s="70">
        <v>7.7386492915503161E-2</v>
      </c>
      <c r="J30" s="73">
        <v>102299</v>
      </c>
      <c r="K30" s="70">
        <v>0.14201330468051554</v>
      </c>
      <c r="L30" s="73">
        <v>195417</v>
      </c>
      <c r="M30" s="70">
        <v>7.3062752977403361E-2</v>
      </c>
      <c r="N30" s="73">
        <v>69642</v>
      </c>
      <c r="O30" s="70">
        <v>5.971836106790239E-2</v>
      </c>
      <c r="P30" s="73">
        <v>13650</v>
      </c>
      <c r="Q30" s="70">
        <v>0.12276615071905889</v>
      </c>
      <c r="R30" s="91"/>
    </row>
    <row r="31" spans="1:19" x14ac:dyDescent="0.3">
      <c r="A31" s="96" t="s">
        <v>185</v>
      </c>
      <c r="B31" s="93">
        <v>1344246</v>
      </c>
      <c r="C31" s="94">
        <v>0.28770214921689352</v>
      </c>
      <c r="D31" s="93">
        <v>183170</v>
      </c>
      <c r="E31" s="94">
        <v>0.40378099670000461</v>
      </c>
      <c r="F31" s="93">
        <v>810003</v>
      </c>
      <c r="G31" s="94">
        <v>0.28271793545468726</v>
      </c>
      <c r="H31" s="93">
        <v>351074</v>
      </c>
      <c r="I31" s="94">
        <v>0.25935168358376548</v>
      </c>
      <c r="J31" s="93">
        <v>283524</v>
      </c>
      <c r="K31" s="94">
        <v>0.39359309666994285</v>
      </c>
      <c r="L31" s="93">
        <v>729247</v>
      </c>
      <c r="M31" s="94">
        <v>0.27265178270320634</v>
      </c>
      <c r="N31" s="93">
        <v>288498</v>
      </c>
      <c r="O31" s="94">
        <v>0.24738846861617564</v>
      </c>
      <c r="P31" s="93">
        <v>42975</v>
      </c>
      <c r="Q31" s="94">
        <v>0.38651101297813595</v>
      </c>
      <c r="R31" s="91"/>
    </row>
    <row r="32" spans="1:19" x14ac:dyDescent="0.3">
      <c r="A32" s="95" t="s">
        <v>182</v>
      </c>
      <c r="B32" s="76">
        <v>381108</v>
      </c>
      <c r="C32" s="77">
        <v>8.156661108439367E-2</v>
      </c>
      <c r="D32" s="73">
        <v>33838</v>
      </c>
      <c r="E32" s="70">
        <v>7.4592680932110911E-2</v>
      </c>
      <c r="F32" s="73">
        <v>228299</v>
      </c>
      <c r="G32" s="70">
        <v>7.9683929499482914E-2</v>
      </c>
      <c r="H32" s="73">
        <v>118971</v>
      </c>
      <c r="I32" s="70">
        <v>8.788839147200922E-2</v>
      </c>
      <c r="J32" s="73">
        <v>138628</v>
      </c>
      <c r="K32" s="70">
        <v>0.19244587338342023</v>
      </c>
      <c r="L32" s="73">
        <v>172579</v>
      </c>
      <c r="M32" s="70">
        <v>6.4524052902701884E-2</v>
      </c>
      <c r="N32" s="73">
        <v>50869</v>
      </c>
      <c r="O32" s="70">
        <v>4.3620420280335526E-2</v>
      </c>
      <c r="P32" s="73">
        <v>19032</v>
      </c>
      <c r="Q32" s="70">
        <v>0.17117109014543067</v>
      </c>
      <c r="R32" s="91"/>
    </row>
    <row r="33" spans="1:27" x14ac:dyDescent="0.3">
      <c r="A33" s="95" t="s">
        <v>183</v>
      </c>
      <c r="B33" s="76">
        <v>133516</v>
      </c>
      <c r="C33" s="77">
        <v>2.8575751874911848E-2</v>
      </c>
      <c r="D33" s="73">
        <v>10734</v>
      </c>
      <c r="E33" s="70">
        <v>2.3662091055182889E-2</v>
      </c>
      <c r="F33" s="73">
        <v>80823</v>
      </c>
      <c r="G33" s="70">
        <v>2.8209909959906555E-2</v>
      </c>
      <c r="H33" s="73">
        <v>41959</v>
      </c>
      <c r="I33" s="70">
        <v>3.0996705228787141E-2</v>
      </c>
      <c r="J33" s="73">
        <v>49838</v>
      </c>
      <c r="K33" s="70">
        <v>6.9186004542249019E-2</v>
      </c>
      <c r="L33" s="73">
        <v>54187</v>
      </c>
      <c r="M33" s="70">
        <v>2.0259503500650179E-2</v>
      </c>
      <c r="N33" s="73">
        <v>16462</v>
      </c>
      <c r="O33" s="70">
        <v>1.4116246803650227E-2</v>
      </c>
      <c r="P33" s="73">
        <v>13028</v>
      </c>
      <c r="Q33" s="70">
        <v>0.11717197154343584</v>
      </c>
      <c r="R33" s="91"/>
    </row>
    <row r="34" spans="1:27" x14ac:dyDescent="0.3">
      <c r="A34" s="96" t="s">
        <v>184</v>
      </c>
      <c r="B34" s="93">
        <v>514624</v>
      </c>
      <c r="C34" s="94">
        <v>0.11014236295930552</v>
      </c>
      <c r="D34" s="93">
        <v>44572</v>
      </c>
      <c r="E34" s="94">
        <v>9.8254771987293807E-2</v>
      </c>
      <c r="F34" s="93">
        <v>309122</v>
      </c>
      <c r="G34" s="94">
        <v>0.10789383945938946</v>
      </c>
      <c r="H34" s="93">
        <v>160930</v>
      </c>
      <c r="I34" s="94">
        <v>0.11888509670079636</v>
      </c>
      <c r="J34" s="93">
        <v>188466</v>
      </c>
      <c r="K34" s="94">
        <v>0.26163187792566928</v>
      </c>
      <c r="L34" s="93">
        <v>226766</v>
      </c>
      <c r="M34" s="94">
        <v>8.478355640335207E-2</v>
      </c>
      <c r="N34" s="93">
        <v>67331</v>
      </c>
      <c r="O34" s="94">
        <v>5.7736667083985754E-2</v>
      </c>
      <c r="P34" s="93">
        <v>32060</v>
      </c>
      <c r="Q34" s="94">
        <v>0.28834306168886653</v>
      </c>
      <c r="R34" s="91"/>
    </row>
    <row r="35" spans="1:27" x14ac:dyDescent="0.3">
      <c r="A35" s="95" t="s">
        <v>140</v>
      </c>
      <c r="B35" s="76">
        <v>12206</v>
      </c>
      <c r="C35" s="77">
        <v>2.6123882335088982E-3</v>
      </c>
      <c r="D35" s="73">
        <v>266</v>
      </c>
      <c r="E35" s="70">
        <v>5.863719229251582E-4</v>
      </c>
      <c r="F35" s="73">
        <v>5767</v>
      </c>
      <c r="G35" s="70">
        <v>2.0128744384492175E-3</v>
      </c>
      <c r="H35" s="73">
        <v>6173</v>
      </c>
      <c r="I35" s="70">
        <v>4.5602293042566076E-3</v>
      </c>
      <c r="J35" s="73">
        <v>639</v>
      </c>
      <c r="K35" s="70">
        <v>8.8707124889636675E-4</v>
      </c>
      <c r="L35" s="73">
        <v>5844</v>
      </c>
      <c r="M35" s="70">
        <v>2.1849620473139248E-3</v>
      </c>
      <c r="N35" s="73">
        <v>4408</v>
      </c>
      <c r="O35" s="70">
        <v>3.7798819044156363E-3</v>
      </c>
      <c r="P35" s="73">
        <v>1316</v>
      </c>
      <c r="Q35" s="70">
        <v>1.1835916069324652E-2</v>
      </c>
    </row>
    <row r="36" spans="1:27" ht="15" thickBot="1" x14ac:dyDescent="0.35">
      <c r="A36" s="97" t="s">
        <v>1</v>
      </c>
      <c r="B36" s="78">
        <v>4672353</v>
      </c>
      <c r="C36" s="79">
        <v>1</v>
      </c>
      <c r="D36" s="78">
        <v>453637</v>
      </c>
      <c r="E36" s="83">
        <v>1</v>
      </c>
      <c r="F36" s="78">
        <v>2865057</v>
      </c>
      <c r="G36" s="83">
        <v>1</v>
      </c>
      <c r="H36" s="78">
        <v>1353660</v>
      </c>
      <c r="I36" s="83">
        <v>1</v>
      </c>
      <c r="J36" s="78">
        <v>720348</v>
      </c>
      <c r="K36" s="83">
        <v>1</v>
      </c>
      <c r="L36" s="78">
        <v>2674646</v>
      </c>
      <c r="M36" s="83">
        <v>1</v>
      </c>
      <c r="N36" s="78">
        <v>1166174</v>
      </c>
      <c r="O36" s="83">
        <v>1</v>
      </c>
      <c r="P36" s="78">
        <v>111187</v>
      </c>
      <c r="Q36" s="83">
        <v>1</v>
      </c>
    </row>
    <row r="37" spans="1:27" x14ac:dyDescent="0.3">
      <c r="A37" s="90"/>
      <c r="B37" s="89"/>
      <c r="C37" s="90"/>
      <c r="D37" s="90"/>
      <c r="E37" s="90"/>
      <c r="F37" s="90"/>
      <c r="G37" s="90"/>
      <c r="H37" s="90"/>
      <c r="I37" s="90"/>
      <c r="J37" s="90"/>
      <c r="K37" s="90"/>
      <c r="L37" s="90"/>
      <c r="M37" s="90"/>
      <c r="N37" s="90"/>
      <c r="O37" s="90"/>
      <c r="P37" s="90"/>
      <c r="Q37" s="90"/>
    </row>
    <row r="38" spans="1:27" x14ac:dyDescent="0.3">
      <c r="A38" s="90"/>
      <c r="B38" s="89"/>
      <c r="C38" s="90"/>
      <c r="D38" s="90"/>
      <c r="E38" s="90"/>
      <c r="F38" s="90"/>
      <c r="G38" s="90"/>
      <c r="H38" s="90"/>
      <c r="I38" s="90"/>
      <c r="J38" s="90"/>
      <c r="K38" s="90"/>
      <c r="L38" s="90"/>
      <c r="M38" s="90"/>
      <c r="N38" s="90"/>
      <c r="O38" s="90"/>
      <c r="P38" s="90"/>
      <c r="Q38" s="90"/>
    </row>
    <row r="39" spans="1:27" ht="15" thickBot="1" x14ac:dyDescent="0.35">
      <c r="A39" s="90"/>
      <c r="B39" s="89"/>
      <c r="C39" s="90"/>
      <c r="D39" s="90"/>
      <c r="E39" s="90"/>
      <c r="F39" s="90"/>
      <c r="G39" s="90"/>
      <c r="H39" s="90"/>
      <c r="I39" s="90"/>
      <c r="J39" s="90"/>
      <c r="K39" s="90"/>
      <c r="L39" s="90"/>
      <c r="M39" s="90"/>
      <c r="N39" s="90"/>
      <c r="O39" s="90"/>
      <c r="P39" s="90"/>
      <c r="Q39" s="90"/>
    </row>
    <row r="40" spans="1:27" ht="32.4" customHeight="1" x14ac:dyDescent="0.3">
      <c r="A40" s="102" t="s">
        <v>139</v>
      </c>
      <c r="B40" s="105" t="s">
        <v>1</v>
      </c>
      <c r="C40" s="112"/>
      <c r="D40" s="116" t="s">
        <v>172</v>
      </c>
      <c r="E40" s="120"/>
      <c r="F40" s="120"/>
      <c r="G40" s="120"/>
      <c r="H40" s="120"/>
      <c r="I40" s="120"/>
      <c r="J40" s="120"/>
      <c r="K40" s="121"/>
      <c r="L40" s="116" t="s">
        <v>173</v>
      </c>
      <c r="M40" s="120"/>
      <c r="N40" s="120"/>
      <c r="O40" s="120"/>
      <c r="P40" s="120"/>
      <c r="Q40" s="120"/>
      <c r="R40" s="120"/>
      <c r="S40" s="121"/>
      <c r="T40" s="116" t="s">
        <v>174</v>
      </c>
      <c r="U40" s="120"/>
      <c r="V40" s="120"/>
      <c r="W40" s="120"/>
      <c r="X40" s="120"/>
      <c r="Y40" s="120"/>
      <c r="Z40" s="120"/>
      <c r="AA40" s="121"/>
    </row>
    <row r="41" spans="1:27" ht="45.6" customHeight="1" x14ac:dyDescent="0.3">
      <c r="A41" s="103"/>
      <c r="B41" s="113"/>
      <c r="C41" s="114"/>
      <c r="D41" s="100" t="s">
        <v>22</v>
      </c>
      <c r="E41" s="99"/>
      <c r="F41" s="98" t="s">
        <v>23</v>
      </c>
      <c r="G41" s="99"/>
      <c r="H41" s="98" t="s">
        <v>24</v>
      </c>
      <c r="I41" s="99"/>
      <c r="J41" s="98" t="s">
        <v>176</v>
      </c>
      <c r="K41" s="119"/>
      <c r="L41" s="100" t="s">
        <v>22</v>
      </c>
      <c r="M41" s="99"/>
      <c r="N41" s="98" t="s">
        <v>23</v>
      </c>
      <c r="O41" s="99"/>
      <c r="P41" s="98" t="s">
        <v>24</v>
      </c>
      <c r="Q41" s="99"/>
      <c r="R41" s="98" t="s">
        <v>25</v>
      </c>
      <c r="S41" s="119"/>
      <c r="T41" s="100" t="s">
        <v>22</v>
      </c>
      <c r="U41" s="99"/>
      <c r="V41" s="98" t="s">
        <v>23</v>
      </c>
      <c r="W41" s="99"/>
      <c r="X41" s="98" t="s">
        <v>24</v>
      </c>
      <c r="Y41" s="99"/>
      <c r="Z41" s="98" t="s">
        <v>25</v>
      </c>
      <c r="AA41" s="119"/>
    </row>
    <row r="42" spans="1:27" ht="27" customHeight="1" x14ac:dyDescent="0.3">
      <c r="A42" s="115"/>
      <c r="B42" s="71" t="s">
        <v>14</v>
      </c>
      <c r="C42" s="72" t="s">
        <v>15</v>
      </c>
      <c r="D42" s="86" t="s">
        <v>14</v>
      </c>
      <c r="E42" s="84" t="s">
        <v>15</v>
      </c>
      <c r="F42" s="84" t="s">
        <v>14</v>
      </c>
      <c r="G42" s="84" t="s">
        <v>15</v>
      </c>
      <c r="H42" s="84" t="s">
        <v>14</v>
      </c>
      <c r="I42" s="84" t="s">
        <v>15</v>
      </c>
      <c r="J42" s="84" t="s">
        <v>14</v>
      </c>
      <c r="K42" s="87" t="s">
        <v>15</v>
      </c>
      <c r="L42" s="86" t="s">
        <v>14</v>
      </c>
      <c r="M42" s="84" t="s">
        <v>15</v>
      </c>
      <c r="N42" s="84" t="s">
        <v>14</v>
      </c>
      <c r="O42" s="84" t="s">
        <v>15</v>
      </c>
      <c r="P42" s="84" t="s">
        <v>14</v>
      </c>
      <c r="Q42" s="84" t="s">
        <v>15</v>
      </c>
      <c r="R42" s="84" t="s">
        <v>14</v>
      </c>
      <c r="S42" s="87" t="s">
        <v>15</v>
      </c>
      <c r="T42" s="86" t="s">
        <v>14</v>
      </c>
      <c r="U42" s="84" t="s">
        <v>15</v>
      </c>
      <c r="V42" s="84" t="s">
        <v>14</v>
      </c>
      <c r="W42" s="84" t="s">
        <v>15</v>
      </c>
      <c r="X42" s="84" t="s">
        <v>14</v>
      </c>
      <c r="Y42" s="84" t="s">
        <v>15</v>
      </c>
      <c r="Z42" s="84" t="s">
        <v>14</v>
      </c>
      <c r="AA42" s="87" t="s">
        <v>15</v>
      </c>
    </row>
    <row r="43" spans="1:27" x14ac:dyDescent="0.3">
      <c r="A43" s="95" t="s">
        <v>186</v>
      </c>
      <c r="B43" s="76">
        <v>1300786</v>
      </c>
      <c r="C43" s="77">
        <v>0.2784006259801004</v>
      </c>
      <c r="D43" s="73">
        <v>68338</v>
      </c>
      <c r="E43" s="70">
        <v>0.18600384865582836</v>
      </c>
      <c r="F43" s="73">
        <v>4481</v>
      </c>
      <c r="G43" s="70">
        <v>7.8644389062445155E-2</v>
      </c>
      <c r="H43" s="73">
        <v>909</v>
      </c>
      <c r="I43" s="70">
        <v>3.5376532399299478E-2</v>
      </c>
      <c r="J43" s="73"/>
      <c r="K43" s="70"/>
      <c r="L43" s="73">
        <v>10875</v>
      </c>
      <c r="M43" s="70">
        <v>4.8442490411727761E-2</v>
      </c>
      <c r="N43" s="73">
        <v>781743</v>
      </c>
      <c r="O43" s="70">
        <v>0.30354059442847076</v>
      </c>
      <c r="P43" s="73">
        <v>3399</v>
      </c>
      <c r="Q43" s="70">
        <v>0.13638552283123345</v>
      </c>
      <c r="R43" s="73">
        <v>4772</v>
      </c>
      <c r="S43" s="70">
        <v>0.11862679295000871</v>
      </c>
      <c r="T43" s="73">
        <v>5302</v>
      </c>
      <c r="U43" s="70">
        <v>4.1275154723444007E-2</v>
      </c>
      <c r="V43" s="73">
        <v>6808</v>
      </c>
      <c r="W43" s="70">
        <v>0.16112846729148916</v>
      </c>
      <c r="X43" s="73">
        <v>403646</v>
      </c>
      <c r="Y43" s="70">
        <v>0.36183359523538466</v>
      </c>
      <c r="Z43" s="73">
        <v>9539</v>
      </c>
      <c r="AA43" s="70">
        <v>0.14153658970858804</v>
      </c>
    </row>
    <row r="44" spans="1:27" ht="19.8" customHeight="1" x14ac:dyDescent="0.3">
      <c r="A44" s="95" t="s">
        <v>178</v>
      </c>
      <c r="B44" s="76">
        <v>1500491</v>
      </c>
      <c r="C44" s="77">
        <v>0.32114247361019171</v>
      </c>
      <c r="D44" s="73">
        <v>133156</v>
      </c>
      <c r="E44" s="70">
        <v>0.36242688506563675</v>
      </c>
      <c r="F44" s="73">
        <v>13087</v>
      </c>
      <c r="G44" s="70">
        <v>0.22968514163361298</v>
      </c>
      <c r="H44" s="73">
        <v>4314</v>
      </c>
      <c r="I44" s="70">
        <v>0.16789258610624636</v>
      </c>
      <c r="J44" s="73"/>
      <c r="K44" s="70"/>
      <c r="L44" s="73">
        <v>25207</v>
      </c>
      <c r="M44" s="70">
        <v>0.11228412467203877</v>
      </c>
      <c r="N44" s="73">
        <v>900166</v>
      </c>
      <c r="O44" s="70">
        <v>0.34952269828357757</v>
      </c>
      <c r="P44" s="73">
        <v>5866</v>
      </c>
      <c r="Q44" s="70">
        <v>0.23537436802824813</v>
      </c>
      <c r="R44" s="73">
        <v>8138</v>
      </c>
      <c r="S44" s="70">
        <v>0.20230193651030404</v>
      </c>
      <c r="T44" s="73">
        <v>4841</v>
      </c>
      <c r="U44" s="70">
        <v>3.7686349305204155E-2</v>
      </c>
      <c r="V44" s="73">
        <v>6503</v>
      </c>
      <c r="W44" s="70">
        <v>0.15390987408880052</v>
      </c>
      <c r="X44" s="73">
        <v>387802</v>
      </c>
      <c r="Y44" s="70">
        <v>0.34763082478080459</v>
      </c>
      <c r="Z44" s="73">
        <v>11042</v>
      </c>
      <c r="AA44" s="70">
        <v>0.16383761647575523</v>
      </c>
    </row>
    <row r="45" spans="1:27" x14ac:dyDescent="0.3">
      <c r="A45" s="96" t="s">
        <v>179</v>
      </c>
      <c r="B45" s="93">
        <v>2801277</v>
      </c>
      <c r="C45" s="94">
        <v>0.59954309959029206</v>
      </c>
      <c r="D45" s="93">
        <v>201494</v>
      </c>
      <c r="E45" s="94">
        <v>0.54843073372146511</v>
      </c>
      <c r="F45" s="93">
        <v>17568</v>
      </c>
      <c r="G45" s="94">
        <v>0.30832953069605812</v>
      </c>
      <c r="H45" s="93">
        <v>5223</v>
      </c>
      <c r="I45" s="94">
        <v>0.20326911850554583</v>
      </c>
      <c r="J45" s="93"/>
      <c r="K45" s="94"/>
      <c r="L45" s="93">
        <v>36082</v>
      </c>
      <c r="M45" s="94">
        <v>0.16072661508376654</v>
      </c>
      <c r="N45" s="93">
        <v>1681909</v>
      </c>
      <c r="O45" s="94">
        <v>0.65306329271204833</v>
      </c>
      <c r="P45" s="93">
        <v>9265</v>
      </c>
      <c r="Q45" s="94">
        <v>0.37175989085948158</v>
      </c>
      <c r="R45" s="93">
        <v>12910</v>
      </c>
      <c r="S45" s="94">
        <v>0.3209287294603127</v>
      </c>
      <c r="T45" s="93">
        <v>10143</v>
      </c>
      <c r="U45" s="94">
        <v>7.8961504028648169E-2</v>
      </c>
      <c r="V45" s="93">
        <v>13311</v>
      </c>
      <c r="W45" s="94">
        <v>0.31503834138028969</v>
      </c>
      <c r="X45" s="93">
        <v>791448</v>
      </c>
      <c r="Y45" s="94">
        <v>0.70946442001618926</v>
      </c>
      <c r="Z45" s="93">
        <v>20581</v>
      </c>
      <c r="AA45" s="94">
        <v>0.3053742061843433</v>
      </c>
    </row>
    <row r="46" spans="1:27" x14ac:dyDescent="0.3">
      <c r="A46" s="95" t="s">
        <v>180</v>
      </c>
      <c r="B46" s="76">
        <v>963237</v>
      </c>
      <c r="C46" s="77">
        <v>0.2061567266000664</v>
      </c>
      <c r="D46" s="73">
        <v>106793</v>
      </c>
      <c r="E46" s="70">
        <v>0.29067150062193625</v>
      </c>
      <c r="F46" s="73">
        <v>21632</v>
      </c>
      <c r="G46" s="70">
        <v>0.3796553055565306</v>
      </c>
      <c r="H46" s="73">
        <v>7959</v>
      </c>
      <c r="I46" s="70">
        <v>0.309748978400467</v>
      </c>
      <c r="J46" s="73"/>
      <c r="K46" s="70"/>
      <c r="L46" s="73">
        <v>55807</v>
      </c>
      <c r="M46" s="70">
        <v>0.24859127010641757</v>
      </c>
      <c r="N46" s="73">
        <v>503819</v>
      </c>
      <c r="O46" s="70">
        <v>0.19562633594974013</v>
      </c>
      <c r="P46" s="73">
        <v>8065</v>
      </c>
      <c r="Q46" s="70">
        <v>0.3236096621458952</v>
      </c>
      <c r="R46" s="73">
        <v>11973</v>
      </c>
      <c r="S46" s="70">
        <v>0.2976359161757029</v>
      </c>
      <c r="T46" s="73">
        <v>18625</v>
      </c>
      <c r="U46" s="70">
        <v>0.14499240979331282</v>
      </c>
      <c r="V46" s="73">
        <v>8379</v>
      </c>
      <c r="W46" s="70">
        <v>0.19831013916500995</v>
      </c>
      <c r="X46" s="73">
        <v>202833</v>
      </c>
      <c r="Y46" s="70">
        <v>0.18182217493144681</v>
      </c>
      <c r="Z46" s="73">
        <v>16482</v>
      </c>
      <c r="AA46" s="70">
        <v>0.24455457297168973</v>
      </c>
    </row>
    <row r="47" spans="1:27" ht="14.4" customHeight="1" x14ac:dyDescent="0.3">
      <c r="A47" s="95" t="s">
        <v>181</v>
      </c>
      <c r="B47" s="76">
        <v>381009</v>
      </c>
      <c r="C47" s="77">
        <v>8.154542261682711E-2</v>
      </c>
      <c r="D47" s="73">
        <v>36166</v>
      </c>
      <c r="E47" s="70">
        <v>9.8437402184534062E-2</v>
      </c>
      <c r="F47" s="73">
        <v>5222</v>
      </c>
      <c r="G47" s="70">
        <v>9.164940854364842E-2</v>
      </c>
      <c r="H47" s="73">
        <v>4369</v>
      </c>
      <c r="I47" s="70">
        <v>0.17003308036582993</v>
      </c>
      <c r="J47" s="73"/>
      <c r="K47" s="70"/>
      <c r="L47" s="73">
        <v>39323</v>
      </c>
      <c r="M47" s="70">
        <v>0.17516359084693064</v>
      </c>
      <c r="N47" s="73">
        <v>183200</v>
      </c>
      <c r="O47" s="70">
        <v>7.1134166726527573E-2</v>
      </c>
      <c r="P47" s="73">
        <v>2999</v>
      </c>
      <c r="Q47" s="70">
        <v>0.12033544659337132</v>
      </c>
      <c r="R47" s="73">
        <v>4816</v>
      </c>
      <c r="S47" s="70">
        <v>0.11972058567628707</v>
      </c>
      <c r="T47" s="73">
        <v>26810</v>
      </c>
      <c r="U47" s="70">
        <v>0.20871122182865595</v>
      </c>
      <c r="V47" s="73">
        <v>6995</v>
      </c>
      <c r="W47" s="70">
        <v>0.1655542932878917</v>
      </c>
      <c r="X47" s="73">
        <v>62275</v>
      </c>
      <c r="Y47" s="70">
        <v>5.5824130905009782E-2</v>
      </c>
      <c r="Z47" s="73">
        <v>8675</v>
      </c>
      <c r="AA47" s="70">
        <v>0.12871683779452786</v>
      </c>
    </row>
    <row r="48" spans="1:27" x14ac:dyDescent="0.3">
      <c r="A48" s="96" t="s">
        <v>185</v>
      </c>
      <c r="B48" s="93">
        <v>1344246</v>
      </c>
      <c r="C48" s="94">
        <v>0.28770214921689352</v>
      </c>
      <c r="D48" s="93">
        <v>142959</v>
      </c>
      <c r="E48" s="94">
        <v>0.38910890280647031</v>
      </c>
      <c r="F48" s="93">
        <v>26854</v>
      </c>
      <c r="G48" s="94">
        <v>0.47130471410017899</v>
      </c>
      <c r="H48" s="93">
        <v>12328</v>
      </c>
      <c r="I48" s="94">
        <v>0.47978205876629693</v>
      </c>
      <c r="J48" s="93"/>
      <c r="K48" s="94"/>
      <c r="L48" s="93">
        <v>95130</v>
      </c>
      <c r="M48" s="94">
        <v>0.42375486095334819</v>
      </c>
      <c r="N48" s="93">
        <v>687019</v>
      </c>
      <c r="O48" s="94">
        <v>0.26676050267626772</v>
      </c>
      <c r="P48" s="93">
        <v>11064</v>
      </c>
      <c r="Q48" s="94">
        <v>0.44394510873926651</v>
      </c>
      <c r="R48" s="93">
        <v>16789</v>
      </c>
      <c r="S48" s="94">
        <v>0.41735650185198997</v>
      </c>
      <c r="T48" s="93">
        <v>45435</v>
      </c>
      <c r="U48" s="94">
        <v>0.35370363162196877</v>
      </c>
      <c r="V48" s="93">
        <v>15374</v>
      </c>
      <c r="W48" s="94">
        <v>0.36386443245290162</v>
      </c>
      <c r="X48" s="93">
        <v>265108</v>
      </c>
      <c r="Y48" s="94">
        <v>0.23764630583645657</v>
      </c>
      <c r="Z48" s="93">
        <v>25157</v>
      </c>
      <c r="AA48" s="94">
        <v>0.37327141076621756</v>
      </c>
    </row>
    <row r="49" spans="1:27" x14ac:dyDescent="0.3">
      <c r="A49" s="95" t="s">
        <v>182</v>
      </c>
      <c r="B49" s="76">
        <v>381108</v>
      </c>
      <c r="C49" s="77">
        <v>8.156661108439367E-2</v>
      </c>
      <c r="D49" s="73">
        <v>18733</v>
      </c>
      <c r="E49" s="70">
        <v>5.0987885171787775E-2</v>
      </c>
      <c r="F49" s="73">
        <v>9584</v>
      </c>
      <c r="G49" s="70">
        <v>0.1682052722103268</v>
      </c>
      <c r="H49" s="73">
        <v>5315</v>
      </c>
      <c r="I49" s="70">
        <v>0.20684958163066744</v>
      </c>
      <c r="J49" s="73"/>
      <c r="K49" s="70"/>
      <c r="L49" s="73">
        <v>67733</v>
      </c>
      <c r="M49" s="70">
        <v>0.30171542097080978</v>
      </c>
      <c r="N49" s="73">
        <v>153403</v>
      </c>
      <c r="O49" s="70">
        <v>5.9564380886187276E-2</v>
      </c>
      <c r="P49" s="73">
        <v>3283</v>
      </c>
      <c r="Q49" s="70">
        <v>0.13173100072225344</v>
      </c>
      <c r="R49" s="73">
        <v>3880</v>
      </c>
      <c r="S49" s="70">
        <v>9.6452631317274468E-2</v>
      </c>
      <c r="T49" s="73">
        <v>52162</v>
      </c>
      <c r="U49" s="70">
        <v>0.40607216534973339</v>
      </c>
      <c r="V49" s="73">
        <v>9592</v>
      </c>
      <c r="W49" s="70">
        <v>0.22701883934488309</v>
      </c>
      <c r="X49" s="73">
        <v>42271</v>
      </c>
      <c r="Y49" s="70">
        <v>3.7892281613579583E-2</v>
      </c>
      <c r="Z49" s="73">
        <v>14946</v>
      </c>
      <c r="AA49" s="70">
        <v>0.2217639029022494</v>
      </c>
    </row>
    <row r="50" spans="1:27" x14ac:dyDescent="0.3">
      <c r="A50" s="95" t="s">
        <v>183</v>
      </c>
      <c r="B50" s="76">
        <v>133516</v>
      </c>
      <c r="C50" s="77">
        <v>2.8575751874911848E-2</v>
      </c>
      <c r="D50" s="73">
        <v>3949</v>
      </c>
      <c r="E50" s="70">
        <v>1.0748473738503706E-2</v>
      </c>
      <c r="F50" s="73">
        <v>2972</v>
      </c>
      <c r="G50" s="70">
        <v>5.2160482993436064E-2</v>
      </c>
      <c r="H50" s="73">
        <v>2829</v>
      </c>
      <c r="I50" s="70">
        <v>0.11009924109748978</v>
      </c>
      <c r="J50" s="73"/>
      <c r="K50" s="70"/>
      <c r="L50" s="73">
        <v>25284</v>
      </c>
      <c r="M50" s="70">
        <v>0.11262711977656319</v>
      </c>
      <c r="N50" s="73">
        <v>48022</v>
      </c>
      <c r="O50" s="70">
        <v>1.8646315254046437E-2</v>
      </c>
      <c r="P50" s="73">
        <v>1311</v>
      </c>
      <c r="Q50" s="70">
        <v>5.2604124869593129E-2</v>
      </c>
      <c r="R50" s="73">
        <v>6206</v>
      </c>
      <c r="S50" s="70">
        <v>0.15427449225644468</v>
      </c>
      <c r="T50" s="73">
        <v>20605</v>
      </c>
      <c r="U50" s="70">
        <v>0.16040636798878985</v>
      </c>
      <c r="V50" s="73">
        <v>3193</v>
      </c>
      <c r="W50" s="70">
        <v>7.5570387200605882E-2</v>
      </c>
      <c r="X50" s="73">
        <v>12323</v>
      </c>
      <c r="Y50" s="70">
        <v>1.104649964098652E-2</v>
      </c>
      <c r="Z50" s="73">
        <v>5838</v>
      </c>
      <c r="AA50" s="70">
        <v>8.6622351474864981E-2</v>
      </c>
    </row>
    <row r="51" spans="1:27" x14ac:dyDescent="0.3">
      <c r="A51" s="96" t="s">
        <v>184</v>
      </c>
      <c r="B51" s="93">
        <v>514624</v>
      </c>
      <c r="C51" s="94">
        <v>0.11014236295930552</v>
      </c>
      <c r="D51" s="93">
        <v>22682</v>
      </c>
      <c r="E51" s="94">
        <v>6.1736358910291479E-2</v>
      </c>
      <c r="F51" s="93">
        <v>12556</v>
      </c>
      <c r="G51" s="94">
        <v>0.22036575520376286</v>
      </c>
      <c r="H51" s="93">
        <v>8144</v>
      </c>
      <c r="I51" s="94">
        <v>0.31694882272815722</v>
      </c>
      <c r="J51" s="93"/>
      <c r="K51" s="94"/>
      <c r="L51" s="93">
        <v>93017</v>
      </c>
      <c r="M51" s="94">
        <v>0.41434254074737298</v>
      </c>
      <c r="N51" s="93">
        <v>201425</v>
      </c>
      <c r="O51" s="94">
        <v>7.821069614023371E-2</v>
      </c>
      <c r="P51" s="93">
        <v>4594</v>
      </c>
      <c r="Q51" s="94">
        <v>0.18433512559184656</v>
      </c>
      <c r="R51" s="93">
        <v>10086</v>
      </c>
      <c r="S51" s="94">
        <v>0.25072712357371912</v>
      </c>
      <c r="T51" s="93">
        <v>72767</v>
      </c>
      <c r="U51" s="94">
        <v>0.56647853333852327</v>
      </c>
      <c r="V51" s="93">
        <v>12785</v>
      </c>
      <c r="W51" s="94">
        <v>0.30258922654548898</v>
      </c>
      <c r="X51" s="93">
        <v>54594</v>
      </c>
      <c r="Y51" s="94">
        <v>4.8938781254566105E-2</v>
      </c>
      <c r="Z51" s="93">
        <v>20784</v>
      </c>
      <c r="AA51" s="94">
        <v>0.30838625437711437</v>
      </c>
    </row>
    <row r="52" spans="1:27" x14ac:dyDescent="0.3">
      <c r="A52" s="95" t="s">
        <v>140</v>
      </c>
      <c r="B52" s="76">
        <v>12206</v>
      </c>
      <c r="C52" s="77">
        <v>2.6123882335088982E-3</v>
      </c>
      <c r="D52" s="73">
        <v>266</v>
      </c>
      <c r="E52" s="70">
        <v>7.240045617731035E-4</v>
      </c>
      <c r="F52" s="73">
        <v>0</v>
      </c>
      <c r="G52" s="70">
        <v>0</v>
      </c>
      <c r="H52" s="73">
        <v>0</v>
      </c>
      <c r="I52" s="70">
        <v>0</v>
      </c>
      <c r="J52" s="73"/>
      <c r="K52" s="70"/>
      <c r="L52" s="73">
        <v>264</v>
      </c>
      <c r="M52" s="70">
        <v>1.1759832155122877E-3</v>
      </c>
      <c r="N52" s="73">
        <v>5061</v>
      </c>
      <c r="O52" s="70">
        <v>1.9651201845139522E-3</v>
      </c>
      <c r="P52" s="73">
        <v>0</v>
      </c>
      <c r="Q52" s="70">
        <v>0</v>
      </c>
      <c r="R52" s="73">
        <v>442</v>
      </c>
      <c r="S52" s="70">
        <v>1.0987645113978173E-2</v>
      </c>
      <c r="T52" s="73">
        <v>109</v>
      </c>
      <c r="U52" s="70">
        <v>8.4854618348838111E-4</v>
      </c>
      <c r="V52" s="73">
        <v>783</v>
      </c>
      <c r="W52" s="70">
        <v>1.8531667140017041E-2</v>
      </c>
      <c r="X52" s="73">
        <v>4408</v>
      </c>
      <c r="Y52" s="70">
        <v>3.9513893059700224E-3</v>
      </c>
      <c r="Z52" s="73">
        <v>874</v>
      </c>
      <c r="AA52" s="70">
        <v>1.2968128672324768E-2</v>
      </c>
    </row>
    <row r="53" spans="1:27" ht="15" thickBot="1" x14ac:dyDescent="0.35">
      <c r="A53" s="97" t="s">
        <v>1</v>
      </c>
      <c r="B53" s="78">
        <v>4672353</v>
      </c>
      <c r="C53" s="79">
        <v>1</v>
      </c>
      <c r="D53" s="78">
        <v>367401</v>
      </c>
      <c r="E53" s="83">
        <v>1</v>
      </c>
      <c r="F53" s="78">
        <v>56978</v>
      </c>
      <c r="G53" s="83">
        <v>1</v>
      </c>
      <c r="H53" s="78">
        <v>25695</v>
      </c>
      <c r="I53" s="83">
        <v>1</v>
      </c>
      <c r="J53" s="78">
        <v>3563</v>
      </c>
      <c r="K53" s="83">
        <v>1</v>
      </c>
      <c r="L53" s="78">
        <v>224493</v>
      </c>
      <c r="M53" s="83">
        <v>1</v>
      </c>
      <c r="N53" s="78">
        <v>2575415</v>
      </c>
      <c r="O53" s="83">
        <v>1</v>
      </c>
      <c r="P53" s="78">
        <v>24922</v>
      </c>
      <c r="Q53" s="83">
        <v>1</v>
      </c>
      <c r="R53" s="78">
        <v>40227</v>
      </c>
      <c r="S53" s="83">
        <v>1</v>
      </c>
      <c r="T53" s="78">
        <v>128455</v>
      </c>
      <c r="U53" s="83">
        <v>1</v>
      </c>
      <c r="V53" s="78">
        <v>42252</v>
      </c>
      <c r="W53" s="83">
        <v>1</v>
      </c>
      <c r="X53" s="78">
        <v>1115557</v>
      </c>
      <c r="Y53" s="83">
        <v>1</v>
      </c>
      <c r="Z53" s="78">
        <v>67396</v>
      </c>
      <c r="AA53" s="83">
        <v>1</v>
      </c>
    </row>
    <row r="54" spans="1:27" x14ac:dyDescent="0.3">
      <c r="A54" s="67" t="s">
        <v>175</v>
      </c>
      <c r="B54" s="89"/>
      <c r="C54" s="90"/>
      <c r="D54" s="90"/>
      <c r="E54" s="90"/>
      <c r="F54" s="90"/>
      <c r="G54" s="90"/>
      <c r="H54" s="90"/>
      <c r="I54" s="90"/>
      <c r="J54" s="90"/>
      <c r="K54" s="90"/>
      <c r="L54" s="90"/>
      <c r="M54" s="90"/>
      <c r="N54" s="90"/>
      <c r="O54" s="90"/>
      <c r="P54" s="90"/>
      <c r="Q54" s="90"/>
    </row>
    <row r="55" spans="1:27" x14ac:dyDescent="0.3">
      <c r="A55" s="90"/>
      <c r="B55" s="89"/>
      <c r="C55" s="90"/>
      <c r="D55" s="90"/>
      <c r="E55" s="90"/>
      <c r="F55" s="90"/>
      <c r="G55" s="90"/>
      <c r="H55" s="90"/>
      <c r="I55" s="90"/>
      <c r="J55" s="90"/>
      <c r="K55" s="90"/>
      <c r="L55" s="90"/>
      <c r="M55" s="90"/>
    </row>
    <row r="56" spans="1:27" x14ac:dyDescent="0.3">
      <c r="A56" s="90"/>
      <c r="B56" s="89"/>
      <c r="C56" s="90"/>
      <c r="D56" s="90"/>
      <c r="E56" s="90"/>
      <c r="F56" s="90"/>
      <c r="G56" s="90"/>
      <c r="H56" s="90"/>
      <c r="I56" s="90"/>
      <c r="J56" s="90"/>
      <c r="K56" s="90"/>
      <c r="L56" s="90"/>
      <c r="M56" s="90"/>
    </row>
    <row r="57" spans="1:27" ht="15" thickBot="1" x14ac:dyDescent="0.35">
      <c r="C57" s="92"/>
      <c r="D57" s="92"/>
      <c r="E57" s="92"/>
      <c r="F57" s="92"/>
      <c r="G57" s="92"/>
      <c r="H57" s="92"/>
      <c r="I57" s="92"/>
      <c r="J57" s="92"/>
      <c r="K57" s="92"/>
      <c r="L57" s="92"/>
      <c r="M57" s="92"/>
      <c r="R57" s="68"/>
    </row>
    <row r="58" spans="1:27" ht="14.4" customHeight="1" x14ac:dyDescent="0.3">
      <c r="A58" s="102" t="s">
        <v>139</v>
      </c>
      <c r="B58" s="105" t="s">
        <v>1</v>
      </c>
      <c r="C58" s="112"/>
      <c r="D58" s="116" t="s">
        <v>30</v>
      </c>
      <c r="E58" s="120"/>
      <c r="F58" s="120"/>
      <c r="G58" s="120"/>
      <c r="H58" s="120"/>
      <c r="I58" s="120"/>
      <c r="J58" s="120"/>
      <c r="K58" s="121"/>
      <c r="R58" s="68"/>
    </row>
    <row r="59" spans="1:27" ht="14.4" customHeight="1" x14ac:dyDescent="0.3">
      <c r="A59" s="103"/>
      <c r="B59" s="113"/>
      <c r="C59" s="114"/>
      <c r="D59" s="100" t="s">
        <v>26</v>
      </c>
      <c r="E59" s="99"/>
      <c r="F59" s="98" t="s">
        <v>27</v>
      </c>
      <c r="G59" s="99"/>
      <c r="H59" s="98" t="s">
        <v>28</v>
      </c>
      <c r="I59" s="99"/>
      <c r="J59" s="98" t="s">
        <v>29</v>
      </c>
      <c r="K59" s="119"/>
      <c r="R59" s="68"/>
    </row>
    <row r="60" spans="1:27" ht="26.4" x14ac:dyDescent="0.3">
      <c r="A60" s="115"/>
      <c r="B60" s="71" t="s">
        <v>14</v>
      </c>
      <c r="C60" s="72" t="s">
        <v>15</v>
      </c>
      <c r="D60" s="86" t="s">
        <v>14</v>
      </c>
      <c r="E60" s="84" t="s">
        <v>15</v>
      </c>
      <c r="F60" s="84" t="s">
        <v>14</v>
      </c>
      <c r="G60" s="84" t="s">
        <v>15</v>
      </c>
      <c r="H60" s="84" t="s">
        <v>14</v>
      </c>
      <c r="I60" s="84" t="s">
        <v>15</v>
      </c>
      <c r="J60" s="84" t="s">
        <v>14</v>
      </c>
      <c r="K60" s="87" t="s">
        <v>15</v>
      </c>
      <c r="R60" s="68"/>
    </row>
    <row r="61" spans="1:27" x14ac:dyDescent="0.3">
      <c r="A61" s="95" t="s">
        <v>186</v>
      </c>
      <c r="B61" s="76">
        <v>1300786</v>
      </c>
      <c r="C61" s="77">
        <v>0.2784006259801004</v>
      </c>
      <c r="D61" s="73">
        <v>22295</v>
      </c>
      <c r="E61" s="70">
        <v>0.6311930241775664</v>
      </c>
      <c r="F61" s="73">
        <v>250426</v>
      </c>
      <c r="G61" s="70">
        <v>0.25523331957417966</v>
      </c>
      <c r="H61" s="73">
        <v>573289</v>
      </c>
      <c r="I61" s="70">
        <v>0.28775870169295514</v>
      </c>
      <c r="J61" s="73">
        <v>454776</v>
      </c>
      <c r="K61" s="70">
        <v>0.27336679067402175</v>
      </c>
      <c r="M61" s="68"/>
      <c r="R61" s="68"/>
    </row>
    <row r="62" spans="1:27" x14ac:dyDescent="0.3">
      <c r="A62" s="95" t="s">
        <v>178</v>
      </c>
      <c r="B62" s="76">
        <v>1500491</v>
      </c>
      <c r="C62" s="77">
        <v>0.32114247361019171</v>
      </c>
      <c r="D62" s="73">
        <v>6468</v>
      </c>
      <c r="E62" s="70">
        <v>0.18311533888228299</v>
      </c>
      <c r="F62" s="73">
        <v>327795</v>
      </c>
      <c r="G62" s="70">
        <v>0.33408753879316933</v>
      </c>
      <c r="H62" s="73">
        <v>601217</v>
      </c>
      <c r="I62" s="70">
        <v>0.30177698046837353</v>
      </c>
      <c r="J62" s="73">
        <v>565011</v>
      </c>
      <c r="K62" s="70">
        <v>0.33962927631519629</v>
      </c>
    </row>
    <row r="63" spans="1:27" x14ac:dyDescent="0.3">
      <c r="A63" s="96" t="s">
        <v>179</v>
      </c>
      <c r="B63" s="93">
        <v>2801277</v>
      </c>
      <c r="C63" s="94">
        <v>0.59954309959029206</v>
      </c>
      <c r="D63" s="93">
        <v>28763</v>
      </c>
      <c r="E63" s="94">
        <v>0.81430836305984944</v>
      </c>
      <c r="F63" s="93">
        <v>578221</v>
      </c>
      <c r="G63" s="94">
        <v>0.58932085836734904</v>
      </c>
      <c r="H63" s="93">
        <v>1174506</v>
      </c>
      <c r="I63" s="94">
        <v>0.58953568216132868</v>
      </c>
      <c r="J63" s="93">
        <v>1019787</v>
      </c>
      <c r="K63" s="94">
        <v>0.61299606698921805</v>
      </c>
      <c r="M63" s="92"/>
    </row>
    <row r="64" spans="1:27" x14ac:dyDescent="0.3">
      <c r="A64" s="95" t="s">
        <v>180</v>
      </c>
      <c r="B64" s="76">
        <v>963237</v>
      </c>
      <c r="C64" s="77">
        <v>0.2061567266000664</v>
      </c>
      <c r="D64" s="73">
        <v>3621</v>
      </c>
      <c r="E64" s="70">
        <v>0.10251401392899609</v>
      </c>
      <c r="F64" s="73">
        <v>209773</v>
      </c>
      <c r="G64" s="70">
        <v>0.21379992152186431</v>
      </c>
      <c r="H64" s="73">
        <v>411585</v>
      </c>
      <c r="I64" s="70">
        <v>0.20659242587298018</v>
      </c>
      <c r="J64" s="73">
        <v>338258</v>
      </c>
      <c r="K64" s="70">
        <v>0.20332758078661417</v>
      </c>
    </row>
    <row r="65" spans="1:41" x14ac:dyDescent="0.3">
      <c r="A65" s="95" t="s">
        <v>181</v>
      </c>
      <c r="B65" s="76">
        <v>381009</v>
      </c>
      <c r="C65" s="77">
        <v>8.154542261682711E-2</v>
      </c>
      <c r="D65" s="73">
        <v>678</v>
      </c>
      <c r="E65" s="70">
        <v>1.9194836079497197E-2</v>
      </c>
      <c r="F65" s="73">
        <v>79869</v>
      </c>
      <c r="G65" s="70">
        <v>8.1402210637354575E-2</v>
      </c>
      <c r="H65" s="73">
        <v>165090</v>
      </c>
      <c r="I65" s="70">
        <v>8.2865856596742588E-2</v>
      </c>
      <c r="J65" s="73">
        <v>135372</v>
      </c>
      <c r="K65" s="70">
        <v>8.137238813640929E-2</v>
      </c>
      <c r="M65" s="68"/>
      <c r="R65" s="68"/>
    </row>
    <row r="66" spans="1:41" x14ac:dyDescent="0.3">
      <c r="A66" s="96" t="s">
        <v>185</v>
      </c>
      <c r="B66" s="93">
        <v>1344246</v>
      </c>
      <c r="C66" s="94">
        <v>0.28770214921689352</v>
      </c>
      <c r="D66" s="93">
        <v>4299</v>
      </c>
      <c r="E66" s="94">
        <v>0.1217088500084933</v>
      </c>
      <c r="F66" s="93">
        <v>289642</v>
      </c>
      <c r="G66" s="94">
        <v>0.29520213215921887</v>
      </c>
      <c r="H66" s="93">
        <v>576675</v>
      </c>
      <c r="I66" s="94">
        <v>0.28945828246972277</v>
      </c>
      <c r="J66" s="93">
        <v>473630</v>
      </c>
      <c r="K66" s="94">
        <v>0.28469996892302346</v>
      </c>
      <c r="M66" s="68"/>
      <c r="R66" s="68"/>
    </row>
    <row r="67" spans="1:41" x14ac:dyDescent="0.3">
      <c r="A67" s="95" t="s">
        <v>182</v>
      </c>
      <c r="B67" s="76">
        <v>381108</v>
      </c>
      <c r="C67" s="77">
        <v>8.156661108439367E-2</v>
      </c>
      <c r="D67" s="73">
        <v>1761</v>
      </c>
      <c r="E67" s="70">
        <v>4.985561406488874E-2</v>
      </c>
      <c r="F67" s="73">
        <v>80097</v>
      </c>
      <c r="G67" s="70">
        <v>8.1634587454709459E-2</v>
      </c>
      <c r="H67" s="73">
        <v>173597</v>
      </c>
      <c r="I67" s="70">
        <v>8.7135890166725558E-2</v>
      </c>
      <c r="J67" s="73">
        <v>125653</v>
      </c>
      <c r="K67" s="70">
        <v>7.5530277210237251E-2</v>
      </c>
      <c r="M67" s="68"/>
    </row>
    <row r="68" spans="1:41" x14ac:dyDescent="0.3">
      <c r="A68" s="95" t="s">
        <v>183</v>
      </c>
      <c r="B68" s="76">
        <v>133516</v>
      </c>
      <c r="C68" s="77">
        <v>2.8575751874911848E-2</v>
      </c>
      <c r="D68" s="73">
        <v>276</v>
      </c>
      <c r="E68" s="70">
        <v>7.8138270766094781E-3</v>
      </c>
      <c r="F68" s="73">
        <v>29802</v>
      </c>
      <c r="G68" s="70">
        <v>3.0374096100044334E-2</v>
      </c>
      <c r="H68" s="73">
        <v>61182</v>
      </c>
      <c r="I68" s="70">
        <v>3.0709908766744835E-2</v>
      </c>
      <c r="J68" s="73">
        <v>42256</v>
      </c>
      <c r="K68" s="70">
        <v>2.5400168669238183E-2</v>
      </c>
      <c r="M68" s="68"/>
    </row>
    <row r="69" spans="1:41" x14ac:dyDescent="0.3">
      <c r="A69" s="96" t="s">
        <v>184</v>
      </c>
      <c r="B69" s="93">
        <v>514624</v>
      </c>
      <c r="C69" s="94">
        <v>0.11014236295930552</v>
      </c>
      <c r="D69" s="93">
        <v>2037</v>
      </c>
      <c r="E69" s="94">
        <v>5.7669441141498218E-2</v>
      </c>
      <c r="F69" s="93">
        <v>109899</v>
      </c>
      <c r="G69" s="94">
        <v>0.11200868355475378</v>
      </c>
      <c r="H69" s="93">
        <v>234779</v>
      </c>
      <c r="I69" s="94">
        <v>0.1178457989334704</v>
      </c>
      <c r="J69" s="93">
        <v>167909</v>
      </c>
      <c r="K69" s="94">
        <v>0.10093044587947543</v>
      </c>
      <c r="M69" s="68"/>
    </row>
    <row r="70" spans="1:41" ht="15" customHeight="1" x14ac:dyDescent="0.3">
      <c r="A70" s="95" t="s">
        <v>140</v>
      </c>
      <c r="B70" s="76">
        <v>12206</v>
      </c>
      <c r="C70" s="77">
        <v>2.6123882335088982E-3</v>
      </c>
      <c r="D70" s="73">
        <v>223</v>
      </c>
      <c r="E70" s="70">
        <v>6.313345790159108E-3</v>
      </c>
      <c r="F70" s="73">
        <v>3403</v>
      </c>
      <c r="G70" s="70">
        <v>3.4683259186783057E-3</v>
      </c>
      <c r="H70" s="73">
        <v>6296</v>
      </c>
      <c r="I70" s="70">
        <v>3.1602364354781716E-3</v>
      </c>
      <c r="J70" s="73">
        <v>2284</v>
      </c>
      <c r="K70" s="70">
        <v>1.3729171062225485E-3</v>
      </c>
      <c r="M70" s="68"/>
    </row>
    <row r="71" spans="1:41" ht="15" thickBot="1" x14ac:dyDescent="0.35">
      <c r="A71" s="97" t="s">
        <v>1</v>
      </c>
      <c r="B71" s="78">
        <v>4672353</v>
      </c>
      <c r="C71" s="79">
        <v>1</v>
      </c>
      <c r="D71" s="78">
        <v>35322</v>
      </c>
      <c r="E71" s="83">
        <v>1</v>
      </c>
      <c r="F71" s="78">
        <v>981165</v>
      </c>
      <c r="G71" s="83">
        <v>1</v>
      </c>
      <c r="H71" s="78">
        <v>1992256</v>
      </c>
      <c r="I71" s="83">
        <v>1</v>
      </c>
      <c r="J71" s="78">
        <v>1663611</v>
      </c>
      <c r="K71" s="83">
        <v>1</v>
      </c>
      <c r="M71" s="68"/>
      <c r="N71" s="68"/>
      <c r="O71" s="68"/>
      <c r="P71" s="68"/>
      <c r="Q71" s="68"/>
    </row>
    <row r="72" spans="1:41" ht="13.8" customHeight="1" x14ac:dyDescent="0.3">
      <c r="M72" s="68"/>
      <c r="N72" s="68"/>
      <c r="O72" s="68"/>
      <c r="P72" s="68"/>
      <c r="Q72" s="68"/>
    </row>
    <row r="73" spans="1:41" x14ac:dyDescent="0.3">
      <c r="E73" s="92"/>
      <c r="F73" s="92"/>
      <c r="G73" s="92"/>
      <c r="H73" s="92"/>
      <c r="I73" s="92"/>
      <c r="J73" s="92"/>
      <c r="K73" s="92"/>
      <c r="N73" s="68"/>
      <c r="O73" s="68"/>
      <c r="P73" s="68"/>
      <c r="Q73" s="68"/>
    </row>
    <row r="75" spans="1:41" ht="15" thickBot="1" x14ac:dyDescent="0.35"/>
    <row r="76" spans="1:41" ht="14.4" customHeight="1" thickBot="1" x14ac:dyDescent="0.35">
      <c r="A76" s="102" t="s">
        <v>139</v>
      </c>
      <c r="B76" s="105" t="s">
        <v>1</v>
      </c>
      <c r="C76" s="112"/>
      <c r="D76" s="116" t="s">
        <v>31</v>
      </c>
      <c r="E76" s="120"/>
      <c r="F76" s="120"/>
      <c r="G76" s="120"/>
      <c r="H76" s="120"/>
      <c r="I76" s="120"/>
      <c r="J76" s="120"/>
      <c r="K76" s="120"/>
      <c r="L76" s="131"/>
      <c r="M76" s="131"/>
      <c r="N76" s="120"/>
      <c r="O76" s="120"/>
      <c r="P76" s="120"/>
      <c r="Q76" s="120"/>
      <c r="R76" s="120"/>
      <c r="S76" s="120"/>
      <c r="T76" s="131"/>
      <c r="U76" s="132"/>
    </row>
    <row r="77" spans="1:41" ht="47.4" customHeight="1" x14ac:dyDescent="0.3">
      <c r="A77" s="103"/>
      <c r="B77" s="113"/>
      <c r="C77" s="114"/>
      <c r="D77" s="122" t="s">
        <v>32</v>
      </c>
      <c r="E77" s="123"/>
      <c r="F77" s="124" t="s">
        <v>33</v>
      </c>
      <c r="G77" s="123"/>
      <c r="H77" s="124" t="s">
        <v>34</v>
      </c>
      <c r="I77" s="123"/>
      <c r="J77" s="124" t="s">
        <v>35</v>
      </c>
      <c r="K77" s="125"/>
      <c r="L77" s="126" t="s">
        <v>36</v>
      </c>
      <c r="M77" s="127"/>
      <c r="N77" s="128" t="s">
        <v>37</v>
      </c>
      <c r="O77" s="129"/>
      <c r="P77" s="130" t="s">
        <v>38</v>
      </c>
      <c r="Q77" s="129"/>
      <c r="R77" s="130" t="s">
        <v>39</v>
      </c>
      <c r="S77" s="128"/>
      <c r="T77" s="126" t="s">
        <v>40</v>
      </c>
      <c r="U77" s="127"/>
    </row>
    <row r="78" spans="1:41" ht="40.799999999999997" customHeight="1" x14ac:dyDescent="0.3">
      <c r="A78" s="115"/>
      <c r="B78" s="71" t="s">
        <v>14</v>
      </c>
      <c r="C78" s="72" t="s">
        <v>15</v>
      </c>
      <c r="D78" s="80" t="s">
        <v>14</v>
      </c>
      <c r="E78" s="81" t="s">
        <v>15</v>
      </c>
      <c r="F78" s="80" t="s">
        <v>14</v>
      </c>
      <c r="G78" s="81" t="s">
        <v>15</v>
      </c>
      <c r="H78" s="80" t="s">
        <v>14</v>
      </c>
      <c r="I78" s="81" t="s">
        <v>15</v>
      </c>
      <c r="J78" s="80" t="s">
        <v>14</v>
      </c>
      <c r="K78" s="88" t="s">
        <v>15</v>
      </c>
      <c r="L78" s="71" t="s">
        <v>14</v>
      </c>
      <c r="M78" s="72" t="s">
        <v>15</v>
      </c>
      <c r="N78" s="75" t="s">
        <v>14</v>
      </c>
      <c r="O78" s="81" t="s">
        <v>15</v>
      </c>
      <c r="P78" s="80" t="s">
        <v>14</v>
      </c>
      <c r="Q78" s="81" t="s">
        <v>15</v>
      </c>
      <c r="R78" s="80" t="s">
        <v>14</v>
      </c>
      <c r="S78" s="88" t="s">
        <v>15</v>
      </c>
      <c r="T78" s="71" t="s">
        <v>14</v>
      </c>
      <c r="U78" s="72" t="s">
        <v>15</v>
      </c>
    </row>
    <row r="79" spans="1:41" x14ac:dyDescent="0.3">
      <c r="A79" s="95" t="s">
        <v>186</v>
      </c>
      <c r="B79" s="76">
        <v>1300786</v>
      </c>
      <c r="C79" s="77">
        <v>0.2784006259801004</v>
      </c>
      <c r="D79" s="73">
        <v>355444</v>
      </c>
      <c r="E79" s="70">
        <v>0.29222205140136587</v>
      </c>
      <c r="F79" s="73">
        <v>409185</v>
      </c>
      <c r="G79" s="70">
        <v>0.21461603458738659</v>
      </c>
      <c r="H79" s="73">
        <v>147573</v>
      </c>
      <c r="I79" s="70">
        <v>0.23854114132754006</v>
      </c>
      <c r="J79" s="73">
        <v>91525</v>
      </c>
      <c r="K79" s="70">
        <v>0.27746788011811141</v>
      </c>
      <c r="L79" s="73">
        <v>1003727</v>
      </c>
      <c r="M79" s="70">
        <v>0.24652838328200841</v>
      </c>
      <c r="N79" s="73">
        <v>182998</v>
      </c>
      <c r="O79" s="70">
        <v>0.47128357932201381</v>
      </c>
      <c r="P79" s="73">
        <v>97379</v>
      </c>
      <c r="Q79" s="70">
        <v>0.5318815407135522</v>
      </c>
      <c r="R79" s="73">
        <v>16682</v>
      </c>
      <c r="S79" s="70">
        <v>0.56499356499356501</v>
      </c>
      <c r="T79" s="73">
        <v>297059</v>
      </c>
      <c r="U79" s="70">
        <v>0.49435103934552266</v>
      </c>
      <c r="V79" s="91"/>
      <c r="W79" s="68"/>
      <c r="X79" s="68"/>
      <c r="Y79" s="68"/>
      <c r="Z79" s="68"/>
      <c r="AA79" s="68"/>
      <c r="AB79" s="68"/>
      <c r="AC79" s="68"/>
      <c r="AD79" s="68"/>
      <c r="AE79" s="68"/>
      <c r="AF79" s="68"/>
      <c r="AG79" s="68"/>
      <c r="AH79" s="68"/>
      <c r="AI79" s="68"/>
      <c r="AJ79" s="68"/>
      <c r="AK79" s="68"/>
      <c r="AL79" s="68"/>
      <c r="AM79" s="68"/>
      <c r="AN79" s="68"/>
      <c r="AO79" s="68"/>
    </row>
    <row r="80" spans="1:41" x14ac:dyDescent="0.3">
      <c r="A80" s="95" t="s">
        <v>178</v>
      </c>
      <c r="B80" s="76">
        <v>1500491</v>
      </c>
      <c r="C80" s="77">
        <v>0.32114247361019171</v>
      </c>
      <c r="D80" s="73">
        <v>460365</v>
      </c>
      <c r="E80" s="70">
        <v>0.37848101161755382</v>
      </c>
      <c r="F80" s="73">
        <v>605968</v>
      </c>
      <c r="G80" s="70">
        <v>0.31782799771948994</v>
      </c>
      <c r="H80" s="73">
        <v>196804</v>
      </c>
      <c r="I80" s="70">
        <v>0.31811951222666202</v>
      </c>
      <c r="J80" s="73">
        <v>110141</v>
      </c>
      <c r="K80" s="70">
        <v>0.33390428608674033</v>
      </c>
      <c r="L80" s="73">
        <v>1373278</v>
      </c>
      <c r="M80" s="70">
        <v>0.33729490701829279</v>
      </c>
      <c r="N80" s="73">
        <v>78446</v>
      </c>
      <c r="O80" s="70">
        <v>0.20202576893460419</v>
      </c>
      <c r="P80" s="73">
        <v>43344</v>
      </c>
      <c r="Q80" s="70">
        <v>0.23674378973585894</v>
      </c>
      <c r="R80" s="73">
        <v>5422</v>
      </c>
      <c r="S80" s="70">
        <v>0.18363476258213102</v>
      </c>
      <c r="T80" s="73">
        <v>127212</v>
      </c>
      <c r="U80" s="70">
        <v>0.2116999801966028</v>
      </c>
      <c r="V80" s="91"/>
      <c r="W80" s="68"/>
      <c r="X80" s="68"/>
      <c r="Y80" s="68"/>
      <c r="Z80" s="68"/>
      <c r="AA80" s="68"/>
      <c r="AB80" s="68"/>
      <c r="AC80" s="68"/>
      <c r="AD80" s="68"/>
      <c r="AE80" s="68"/>
      <c r="AF80" s="68"/>
      <c r="AG80" s="68"/>
      <c r="AH80" s="68"/>
      <c r="AI80" s="68"/>
      <c r="AJ80" s="68"/>
      <c r="AK80" s="68"/>
      <c r="AL80" s="68"/>
      <c r="AM80" s="68"/>
      <c r="AN80" s="68"/>
      <c r="AO80" s="68"/>
    </row>
    <row r="81" spans="1:41" x14ac:dyDescent="0.3">
      <c r="A81" s="96" t="s">
        <v>179</v>
      </c>
      <c r="B81" s="93">
        <v>2801277</v>
      </c>
      <c r="C81" s="94">
        <v>0.59954309959029206</v>
      </c>
      <c r="D81" s="93">
        <v>815809</v>
      </c>
      <c r="E81" s="94">
        <v>0.67070306301891969</v>
      </c>
      <c r="F81" s="93">
        <v>1015153</v>
      </c>
      <c r="G81" s="94">
        <v>0.53244403230687654</v>
      </c>
      <c r="H81" s="93">
        <v>344377</v>
      </c>
      <c r="I81" s="94">
        <v>0.55666065355420202</v>
      </c>
      <c r="J81" s="93">
        <v>201666</v>
      </c>
      <c r="K81" s="94">
        <v>0.6113721662048518</v>
      </c>
      <c r="L81" s="93">
        <v>2377005</v>
      </c>
      <c r="M81" s="94">
        <v>0.58382329030030122</v>
      </c>
      <c r="N81" s="93">
        <v>261444</v>
      </c>
      <c r="O81" s="94">
        <v>0.67330934825661803</v>
      </c>
      <c r="P81" s="93">
        <v>140723</v>
      </c>
      <c r="Q81" s="94">
        <v>0.76862533044941117</v>
      </c>
      <c r="R81" s="93">
        <v>22104</v>
      </c>
      <c r="S81" s="94">
        <v>0.74862832757569597</v>
      </c>
      <c r="T81" s="93">
        <v>424271</v>
      </c>
      <c r="U81" s="94">
        <v>0.70605101954212546</v>
      </c>
      <c r="V81" s="91"/>
      <c r="W81" s="68"/>
      <c r="X81" s="68"/>
      <c r="Y81" s="68"/>
      <c r="Z81" s="68"/>
      <c r="AA81" s="68"/>
      <c r="AB81" s="68"/>
      <c r="AC81" s="68"/>
      <c r="AD81" s="68"/>
      <c r="AE81" s="68"/>
      <c r="AF81" s="68"/>
      <c r="AG81" s="68"/>
      <c r="AH81" s="68"/>
      <c r="AI81" s="68"/>
      <c r="AJ81" s="68"/>
      <c r="AK81" s="68"/>
      <c r="AL81" s="68"/>
      <c r="AM81" s="68"/>
      <c r="AN81" s="68"/>
      <c r="AO81" s="68"/>
    </row>
    <row r="82" spans="1:41" x14ac:dyDescent="0.3">
      <c r="A82" s="95" t="s">
        <v>180</v>
      </c>
      <c r="B82" s="76">
        <v>963237</v>
      </c>
      <c r="C82" s="77">
        <v>0.2061567266000664</v>
      </c>
      <c r="D82" s="73">
        <v>240431</v>
      </c>
      <c r="E82" s="70">
        <v>0.19766613036225622</v>
      </c>
      <c r="F82" s="73">
        <v>435097</v>
      </c>
      <c r="G82" s="70">
        <v>0.22820678373075295</v>
      </c>
      <c r="H82" s="73">
        <v>126999</v>
      </c>
      <c r="I82" s="70">
        <v>0.20528474997090429</v>
      </c>
      <c r="J82" s="73">
        <v>69143</v>
      </c>
      <c r="K82" s="70">
        <v>0.20961444015303554</v>
      </c>
      <c r="L82" s="73">
        <v>871670</v>
      </c>
      <c r="M82" s="70">
        <v>0.21409346949462182</v>
      </c>
      <c r="N82" s="73">
        <v>63746</v>
      </c>
      <c r="O82" s="70">
        <v>0.1641681496380348</v>
      </c>
      <c r="P82" s="73">
        <v>24293</v>
      </c>
      <c r="Q82" s="70">
        <v>0.13268772803740359</v>
      </c>
      <c r="R82" s="73">
        <v>3528</v>
      </c>
      <c r="S82" s="70">
        <v>0.11948790896159317</v>
      </c>
      <c r="T82" s="73">
        <v>91567</v>
      </c>
      <c r="U82" s="70">
        <v>0.15238131690927215</v>
      </c>
      <c r="V82" s="91"/>
      <c r="W82" s="68"/>
      <c r="X82" s="68"/>
      <c r="Y82" s="68"/>
      <c r="Z82" s="68"/>
      <c r="AA82" s="68"/>
      <c r="AB82" s="68"/>
      <c r="AC82" s="68"/>
      <c r="AD82" s="68"/>
      <c r="AE82" s="68"/>
      <c r="AF82" s="68"/>
      <c r="AG82" s="68"/>
      <c r="AH82" s="68"/>
      <c r="AI82" s="68"/>
      <c r="AJ82" s="68"/>
      <c r="AK82" s="68"/>
      <c r="AL82" s="68"/>
      <c r="AM82" s="68"/>
      <c r="AN82" s="68"/>
      <c r="AO82" s="68"/>
    </row>
    <row r="83" spans="1:41" x14ac:dyDescent="0.3">
      <c r="A83" s="95" t="s">
        <v>181</v>
      </c>
      <c r="B83" s="76">
        <v>381009</v>
      </c>
      <c r="C83" s="77">
        <v>8.154542261682711E-2</v>
      </c>
      <c r="D83" s="73">
        <v>71684</v>
      </c>
      <c r="E83" s="70">
        <v>5.8933743522623851E-2</v>
      </c>
      <c r="F83" s="73">
        <v>190013</v>
      </c>
      <c r="G83" s="70">
        <v>9.9661122915192607E-2</v>
      </c>
      <c r="H83" s="73">
        <v>63184</v>
      </c>
      <c r="I83" s="70">
        <v>0.10213239192561845</v>
      </c>
      <c r="J83" s="73">
        <v>27417</v>
      </c>
      <c r="K83" s="70">
        <v>8.311758393005475E-2</v>
      </c>
      <c r="L83" s="73">
        <v>352298</v>
      </c>
      <c r="M83" s="70">
        <v>8.6528962928649922E-2</v>
      </c>
      <c r="N83" s="73">
        <v>20049</v>
      </c>
      <c r="O83" s="70">
        <v>5.1633157093667989E-2</v>
      </c>
      <c r="P83" s="73">
        <v>6732</v>
      </c>
      <c r="Q83" s="70">
        <v>3.6770007209805333E-2</v>
      </c>
      <c r="R83" s="73">
        <v>1931</v>
      </c>
      <c r="S83" s="70">
        <v>6.5399986452618034E-2</v>
      </c>
      <c r="T83" s="73">
        <v>28712</v>
      </c>
      <c r="U83" s="70">
        <v>4.778110423077115E-2</v>
      </c>
      <c r="V83" s="91"/>
      <c r="W83" s="68"/>
      <c r="X83" s="68"/>
      <c r="Y83" s="68"/>
      <c r="Z83" s="68"/>
      <c r="AA83" s="68"/>
      <c r="AB83" s="68"/>
      <c r="AC83" s="68"/>
      <c r="AD83" s="68"/>
      <c r="AE83" s="68"/>
      <c r="AF83" s="68"/>
      <c r="AG83" s="68"/>
      <c r="AH83" s="68"/>
      <c r="AI83" s="68"/>
      <c r="AJ83" s="68"/>
      <c r="AK83" s="68"/>
      <c r="AL83" s="68"/>
      <c r="AM83" s="68"/>
      <c r="AN83" s="68"/>
      <c r="AO83" s="68"/>
    </row>
    <row r="84" spans="1:41" x14ac:dyDescent="0.3">
      <c r="A84" s="96" t="s">
        <v>185</v>
      </c>
      <c r="B84" s="93">
        <v>1344246</v>
      </c>
      <c r="C84" s="94">
        <v>0.28770214921689352</v>
      </c>
      <c r="D84" s="93">
        <v>312115</v>
      </c>
      <c r="E84" s="94">
        <v>0.25659987388488009</v>
      </c>
      <c r="F84" s="93">
        <v>625110</v>
      </c>
      <c r="G84" s="94">
        <v>0.32786790664594556</v>
      </c>
      <c r="H84" s="93">
        <v>190183</v>
      </c>
      <c r="I84" s="94">
        <v>0.30741714189652275</v>
      </c>
      <c r="J84" s="93">
        <v>96560</v>
      </c>
      <c r="K84" s="94">
        <v>0.29273202408309029</v>
      </c>
      <c r="L84" s="93">
        <v>1223968</v>
      </c>
      <c r="M84" s="94">
        <v>0.30062243242327175</v>
      </c>
      <c r="N84" s="93">
        <v>83795</v>
      </c>
      <c r="O84" s="94">
        <v>0.21580130673170281</v>
      </c>
      <c r="P84" s="93">
        <v>31025</v>
      </c>
      <c r="Q84" s="94">
        <v>0.16945773524720892</v>
      </c>
      <c r="R84" s="93">
        <v>5459</v>
      </c>
      <c r="S84" s="94">
        <v>0.18488789541421122</v>
      </c>
      <c r="T84" s="93">
        <v>120279</v>
      </c>
      <c r="U84" s="94">
        <v>0.20016242114004329</v>
      </c>
      <c r="V84" s="91"/>
      <c r="W84" s="68"/>
      <c r="X84" s="68"/>
      <c r="Y84" s="68"/>
      <c r="Z84" s="68"/>
      <c r="AA84" s="68"/>
      <c r="AB84" s="68"/>
      <c r="AC84" s="68"/>
      <c r="AD84" s="68"/>
      <c r="AE84" s="68"/>
      <c r="AF84" s="68"/>
      <c r="AG84" s="68"/>
      <c r="AH84" s="68"/>
      <c r="AI84" s="68"/>
      <c r="AJ84" s="68"/>
      <c r="AK84" s="68"/>
      <c r="AL84" s="68"/>
      <c r="AM84" s="68"/>
      <c r="AN84" s="68"/>
      <c r="AO84" s="68"/>
    </row>
    <row r="85" spans="1:41" x14ac:dyDescent="0.3">
      <c r="A85" s="95" t="s">
        <v>182</v>
      </c>
      <c r="B85" s="76">
        <v>381108</v>
      </c>
      <c r="C85" s="77">
        <v>8.156661108439367E-2</v>
      </c>
      <c r="D85" s="73">
        <v>65438</v>
      </c>
      <c r="E85" s="70">
        <v>5.3798704154810834E-2</v>
      </c>
      <c r="F85" s="73">
        <v>194405</v>
      </c>
      <c r="G85" s="70">
        <v>0.10196471083730071</v>
      </c>
      <c r="H85" s="73">
        <v>58599</v>
      </c>
      <c r="I85" s="70">
        <v>9.4721069170190478E-2</v>
      </c>
      <c r="J85" s="73">
        <v>25493</v>
      </c>
      <c r="K85" s="70">
        <v>7.7284771022682483E-2</v>
      </c>
      <c r="L85" s="73">
        <v>343935</v>
      </c>
      <c r="M85" s="70">
        <v>8.4474901546035486E-2</v>
      </c>
      <c r="N85" s="73">
        <v>26994</v>
      </c>
      <c r="O85" s="70">
        <v>6.9518950700108426E-2</v>
      </c>
      <c r="P85" s="73">
        <v>8638</v>
      </c>
      <c r="Q85" s="70">
        <v>4.7180529156015817E-2</v>
      </c>
      <c r="R85" s="73">
        <v>1541</v>
      </c>
      <c r="S85" s="70">
        <v>5.2191289033394296E-2</v>
      </c>
      <c r="T85" s="73">
        <v>37173</v>
      </c>
      <c r="U85" s="70">
        <v>6.1861486053582333E-2</v>
      </c>
      <c r="V85" s="91"/>
    </row>
    <row r="86" spans="1:41" x14ac:dyDescent="0.3">
      <c r="A86" s="95" t="s">
        <v>183</v>
      </c>
      <c r="B86" s="76">
        <v>133516</v>
      </c>
      <c r="C86" s="77">
        <v>2.8575751874911848E-2</v>
      </c>
      <c r="D86" s="73">
        <v>20685</v>
      </c>
      <c r="E86" s="70">
        <v>1.7005810010120449E-2</v>
      </c>
      <c r="F86" s="73">
        <v>66623</v>
      </c>
      <c r="G86" s="70">
        <v>3.4943519611704874E-2</v>
      </c>
      <c r="H86" s="73">
        <v>25063</v>
      </c>
      <c r="I86" s="70">
        <v>4.0512537016203075E-2</v>
      </c>
      <c r="J86" s="73">
        <v>5520</v>
      </c>
      <c r="K86" s="70">
        <v>1.6734473621982791E-2</v>
      </c>
      <c r="L86" s="73">
        <v>117891</v>
      </c>
      <c r="M86" s="70">
        <v>2.895556026040871E-2</v>
      </c>
      <c r="N86" s="73">
        <v>13516</v>
      </c>
      <c r="O86" s="70">
        <v>3.4808406966832087E-2</v>
      </c>
      <c r="P86" s="73">
        <v>2109</v>
      </c>
      <c r="Q86" s="70">
        <v>1.1519302615193025E-2</v>
      </c>
      <c r="R86" s="73">
        <v>0</v>
      </c>
      <c r="S86" s="70">
        <v>0</v>
      </c>
      <c r="T86" s="73">
        <v>15625</v>
      </c>
      <c r="U86" s="70">
        <v>2.6002359766153497E-2</v>
      </c>
      <c r="V86" s="91"/>
    </row>
    <row r="87" spans="1:41" x14ac:dyDescent="0.3">
      <c r="A87" s="96" t="s">
        <v>184</v>
      </c>
      <c r="B87" s="93">
        <v>514624</v>
      </c>
      <c r="C87" s="94">
        <v>0.11014236295930552</v>
      </c>
      <c r="D87" s="93">
        <v>86123</v>
      </c>
      <c r="E87" s="94">
        <v>7.0804514164931276E-2</v>
      </c>
      <c r="F87" s="93">
        <v>261028</v>
      </c>
      <c r="G87" s="94">
        <v>0.13690823044900557</v>
      </c>
      <c r="H87" s="93">
        <v>83662</v>
      </c>
      <c r="I87" s="94">
        <v>0.13523360618639355</v>
      </c>
      <c r="J87" s="93">
        <v>31013</v>
      </c>
      <c r="K87" s="94">
        <v>9.4019244644665281E-2</v>
      </c>
      <c r="L87" s="93">
        <v>461826</v>
      </c>
      <c r="M87" s="94">
        <v>0.1134304618064442</v>
      </c>
      <c r="N87" s="93">
        <v>40510</v>
      </c>
      <c r="O87" s="94">
        <v>0.10432735766694051</v>
      </c>
      <c r="P87" s="93">
        <v>10747</v>
      </c>
      <c r="Q87" s="94">
        <v>5.8699831771208841E-2</v>
      </c>
      <c r="R87" s="93">
        <v>1541</v>
      </c>
      <c r="S87" s="94">
        <v>5.2191289033394296E-2</v>
      </c>
      <c r="T87" s="93">
        <v>52798</v>
      </c>
      <c r="U87" s="94">
        <v>8.7863845819735831E-2</v>
      </c>
      <c r="V87" s="91"/>
    </row>
    <row r="88" spans="1:41" x14ac:dyDescent="0.3">
      <c r="A88" s="95" t="s">
        <v>140</v>
      </c>
      <c r="B88" s="76">
        <v>12206</v>
      </c>
      <c r="C88" s="77">
        <v>2.6123882335088982E-3</v>
      </c>
      <c r="D88" s="73">
        <v>2301</v>
      </c>
      <c r="E88" s="70">
        <v>1.8917267988052772E-3</v>
      </c>
      <c r="F88" s="73">
        <v>5300</v>
      </c>
      <c r="G88" s="70">
        <v>2.7798305981723398E-3</v>
      </c>
      <c r="H88" s="73">
        <v>426</v>
      </c>
      <c r="I88" s="70">
        <v>6.885983628816387E-4</v>
      </c>
      <c r="J88" s="73">
        <v>619</v>
      </c>
      <c r="K88" s="70">
        <v>1.8765650673926357E-3</v>
      </c>
      <c r="L88" s="73">
        <v>8646</v>
      </c>
      <c r="M88" s="70">
        <v>2.1235698569992086E-3</v>
      </c>
      <c r="N88" s="73">
        <v>2549</v>
      </c>
      <c r="O88" s="70">
        <v>6.5645626929901595E-3</v>
      </c>
      <c r="P88" s="73">
        <v>589</v>
      </c>
      <c r="Q88" s="70">
        <v>3.2171025321710255E-3</v>
      </c>
      <c r="R88" s="73">
        <v>422</v>
      </c>
      <c r="S88" s="70">
        <v>1.4292487976698503E-2</v>
      </c>
      <c r="T88" s="73">
        <v>3560</v>
      </c>
      <c r="U88" s="70">
        <v>5.9243776491204126E-3</v>
      </c>
      <c r="V88" s="91"/>
      <c r="W88" s="68"/>
      <c r="X88" s="68"/>
      <c r="Y88" s="68"/>
      <c r="Z88" s="68"/>
      <c r="AA88" s="68"/>
      <c r="AB88" s="68"/>
      <c r="AC88" s="68"/>
      <c r="AD88" s="68"/>
      <c r="AE88" s="68"/>
      <c r="AF88" s="68"/>
      <c r="AG88" s="68"/>
      <c r="AH88" s="68"/>
      <c r="AI88" s="68"/>
      <c r="AJ88" s="68"/>
      <c r="AK88" s="68"/>
      <c r="AL88" s="68"/>
      <c r="AM88" s="68"/>
      <c r="AN88" s="68"/>
      <c r="AO88" s="68"/>
    </row>
    <row r="89" spans="1:41" ht="15" thickBot="1" x14ac:dyDescent="0.35">
      <c r="A89" s="97" t="s">
        <v>1</v>
      </c>
      <c r="B89" s="78">
        <v>4672353</v>
      </c>
      <c r="C89" s="79">
        <v>1</v>
      </c>
      <c r="D89" s="78">
        <v>1216349</v>
      </c>
      <c r="E89" s="83">
        <v>1</v>
      </c>
      <c r="F89" s="78">
        <v>1906591</v>
      </c>
      <c r="G89" s="83">
        <v>1</v>
      </c>
      <c r="H89" s="78">
        <v>618648</v>
      </c>
      <c r="I89" s="83">
        <v>1</v>
      </c>
      <c r="J89" s="78">
        <v>329858</v>
      </c>
      <c r="K89" s="83">
        <v>1</v>
      </c>
      <c r="L89" s="78">
        <v>4071446</v>
      </c>
      <c r="M89" s="83">
        <v>1</v>
      </c>
      <c r="N89" s="78">
        <v>388297</v>
      </c>
      <c r="O89" s="83">
        <v>1</v>
      </c>
      <c r="P89" s="78">
        <v>183084</v>
      </c>
      <c r="Q89" s="83">
        <v>1</v>
      </c>
      <c r="R89" s="78">
        <v>29526</v>
      </c>
      <c r="S89" s="83">
        <v>1</v>
      </c>
      <c r="T89" s="78">
        <v>600907</v>
      </c>
      <c r="U89" s="83">
        <v>1</v>
      </c>
      <c r="V89" s="91"/>
      <c r="W89" s="68"/>
      <c r="X89" s="68"/>
      <c r="Y89" s="68"/>
      <c r="Z89" s="68"/>
      <c r="AA89" s="68"/>
      <c r="AB89" s="68"/>
      <c r="AC89" s="68"/>
      <c r="AD89" s="68"/>
      <c r="AE89" s="68"/>
      <c r="AF89" s="68"/>
      <c r="AG89" s="68"/>
      <c r="AH89" s="68"/>
      <c r="AI89" s="68"/>
      <c r="AJ89" s="68"/>
      <c r="AK89" s="68"/>
      <c r="AL89" s="68"/>
      <c r="AM89" s="68"/>
      <c r="AN89" s="68"/>
      <c r="AO89" s="68"/>
    </row>
    <row r="90" spans="1:41" x14ac:dyDescent="0.3">
      <c r="E90" s="92"/>
      <c r="G90" s="92"/>
    </row>
    <row r="91" spans="1:41" ht="15" thickBot="1" x14ac:dyDescent="0.35"/>
    <row r="92" spans="1:41" ht="14.4" customHeight="1" x14ac:dyDescent="0.3">
      <c r="A92" s="102" t="s">
        <v>139</v>
      </c>
      <c r="B92" s="105" t="s">
        <v>1</v>
      </c>
      <c r="C92" s="112"/>
      <c r="D92" s="116" t="s">
        <v>51</v>
      </c>
      <c r="E92" s="120"/>
      <c r="F92" s="120"/>
      <c r="G92" s="120"/>
      <c r="H92" s="120"/>
      <c r="I92" s="120"/>
      <c r="J92" s="120"/>
      <c r="K92" s="120"/>
      <c r="L92" s="120"/>
      <c r="M92" s="120"/>
      <c r="N92" s="120"/>
      <c r="O92" s="120"/>
      <c r="P92" s="120"/>
      <c r="Q92" s="120"/>
      <c r="R92" s="120"/>
      <c r="S92" s="120"/>
      <c r="T92" s="120"/>
      <c r="U92" s="120"/>
      <c r="V92" s="120"/>
      <c r="W92" s="121"/>
    </row>
    <row r="93" spans="1:41" ht="59.4" customHeight="1" x14ac:dyDescent="0.3">
      <c r="A93" s="103"/>
      <c r="B93" s="113"/>
      <c r="C93" s="114"/>
      <c r="D93" s="100" t="s">
        <v>41</v>
      </c>
      <c r="E93" s="99"/>
      <c r="F93" s="98" t="s">
        <v>42</v>
      </c>
      <c r="G93" s="99"/>
      <c r="H93" s="98" t="s">
        <v>43</v>
      </c>
      <c r="I93" s="99"/>
      <c r="J93" s="98" t="s">
        <v>44</v>
      </c>
      <c r="K93" s="99"/>
      <c r="L93" s="98" t="s">
        <v>45</v>
      </c>
      <c r="M93" s="99"/>
      <c r="N93" s="98" t="s">
        <v>46</v>
      </c>
      <c r="O93" s="99"/>
      <c r="P93" s="98" t="s">
        <v>47</v>
      </c>
      <c r="Q93" s="99"/>
      <c r="R93" s="98" t="s">
        <v>48</v>
      </c>
      <c r="S93" s="99"/>
      <c r="T93" s="98" t="s">
        <v>49</v>
      </c>
      <c r="U93" s="99"/>
      <c r="V93" s="98" t="s">
        <v>50</v>
      </c>
      <c r="W93" s="119"/>
    </row>
    <row r="94" spans="1:41" ht="26.4" x14ac:dyDescent="0.3">
      <c r="A94" s="115"/>
      <c r="B94" s="71" t="s">
        <v>14</v>
      </c>
      <c r="C94" s="72" t="s">
        <v>15</v>
      </c>
      <c r="D94" s="86" t="s">
        <v>14</v>
      </c>
      <c r="E94" s="84" t="s">
        <v>15</v>
      </c>
      <c r="F94" s="84" t="s">
        <v>14</v>
      </c>
      <c r="G94" s="84" t="s">
        <v>15</v>
      </c>
      <c r="H94" s="84" t="s">
        <v>14</v>
      </c>
      <c r="I94" s="84" t="s">
        <v>15</v>
      </c>
      <c r="J94" s="84" t="s">
        <v>14</v>
      </c>
      <c r="K94" s="84" t="s">
        <v>15</v>
      </c>
      <c r="L94" s="84" t="s">
        <v>14</v>
      </c>
      <c r="M94" s="84" t="s">
        <v>15</v>
      </c>
      <c r="N94" s="84" t="s">
        <v>14</v>
      </c>
      <c r="O94" s="84" t="s">
        <v>15</v>
      </c>
      <c r="P94" s="84" t="s">
        <v>14</v>
      </c>
      <c r="Q94" s="84" t="s">
        <v>15</v>
      </c>
      <c r="R94" s="84" t="s">
        <v>14</v>
      </c>
      <c r="S94" s="84" t="s">
        <v>15</v>
      </c>
      <c r="T94" s="84" t="s">
        <v>14</v>
      </c>
      <c r="U94" s="84" t="s">
        <v>15</v>
      </c>
      <c r="V94" s="84" t="s">
        <v>14</v>
      </c>
      <c r="W94" s="87" t="s">
        <v>15</v>
      </c>
    </row>
    <row r="95" spans="1:41" x14ac:dyDescent="0.3">
      <c r="A95" s="95" t="s">
        <v>186</v>
      </c>
      <c r="B95" s="76">
        <v>1300786</v>
      </c>
      <c r="C95" s="77">
        <v>0.2784006259801004</v>
      </c>
      <c r="D95" s="73">
        <v>355444</v>
      </c>
      <c r="E95" s="70">
        <v>0.29222205140136587</v>
      </c>
      <c r="F95" s="73">
        <v>409185</v>
      </c>
      <c r="G95" s="70">
        <v>0.21461603458738659</v>
      </c>
      <c r="H95" s="73">
        <v>147573</v>
      </c>
      <c r="I95" s="70">
        <v>0.23854114132754006</v>
      </c>
      <c r="J95" s="73">
        <v>91525</v>
      </c>
      <c r="K95" s="70">
        <v>0.27746788011811141</v>
      </c>
      <c r="L95" s="73">
        <v>122723</v>
      </c>
      <c r="M95" s="70">
        <v>0.23983669927730245</v>
      </c>
      <c r="N95" s="73">
        <v>182998</v>
      </c>
      <c r="O95" s="70">
        <v>0.47128357932201381</v>
      </c>
      <c r="P95" s="73">
        <v>97379</v>
      </c>
      <c r="Q95" s="70">
        <v>0.5318815407135522</v>
      </c>
      <c r="R95" s="73">
        <v>16682</v>
      </c>
      <c r="S95" s="70">
        <v>0.56499356499356501</v>
      </c>
      <c r="T95" s="73">
        <v>104989</v>
      </c>
      <c r="U95" s="70">
        <v>0.32216184038123408</v>
      </c>
      <c r="V95" s="73">
        <v>151308</v>
      </c>
      <c r="W95" s="70">
        <v>0.31222246066989123</v>
      </c>
      <c r="X95" s="91"/>
    </row>
    <row r="96" spans="1:41" x14ac:dyDescent="0.3">
      <c r="A96" s="95" t="s">
        <v>178</v>
      </c>
      <c r="B96" s="76">
        <v>1500491</v>
      </c>
      <c r="C96" s="77">
        <v>0.32114247361019171</v>
      </c>
      <c r="D96" s="73">
        <v>460365</v>
      </c>
      <c r="E96" s="70">
        <v>0.37848101161755382</v>
      </c>
      <c r="F96" s="73">
        <v>605968</v>
      </c>
      <c r="G96" s="70">
        <v>0.31782799771948994</v>
      </c>
      <c r="H96" s="73">
        <v>196804</v>
      </c>
      <c r="I96" s="70">
        <v>0.31811951222666202</v>
      </c>
      <c r="J96" s="73">
        <v>110141</v>
      </c>
      <c r="K96" s="70">
        <v>0.33390428608674033</v>
      </c>
      <c r="L96" s="73">
        <v>170467</v>
      </c>
      <c r="M96" s="70">
        <v>0.33314246405078035</v>
      </c>
      <c r="N96" s="73">
        <v>78446</v>
      </c>
      <c r="O96" s="70">
        <v>0.20202576893460419</v>
      </c>
      <c r="P96" s="73">
        <v>43344</v>
      </c>
      <c r="Q96" s="70">
        <v>0.23674378973585894</v>
      </c>
      <c r="R96" s="73">
        <v>5422</v>
      </c>
      <c r="S96" s="70">
        <v>0.18363476258213102</v>
      </c>
      <c r="T96" s="73">
        <v>123141</v>
      </c>
      <c r="U96" s="70">
        <v>0.37786178729567427</v>
      </c>
      <c r="V96" s="73">
        <v>191210</v>
      </c>
      <c r="W96" s="70">
        <v>0.39455981643197913</v>
      </c>
      <c r="X96" s="91"/>
    </row>
    <row r="97" spans="1:45" x14ac:dyDescent="0.3">
      <c r="A97" s="96" t="s">
        <v>179</v>
      </c>
      <c r="B97" s="93">
        <v>2801277</v>
      </c>
      <c r="C97" s="94">
        <v>0.59954309959029206</v>
      </c>
      <c r="D97" s="93">
        <v>815809</v>
      </c>
      <c r="E97" s="94">
        <v>0.67070306301891969</v>
      </c>
      <c r="F97" s="93">
        <v>1015153</v>
      </c>
      <c r="G97" s="94">
        <v>0.53244403230687654</v>
      </c>
      <c r="H97" s="93">
        <v>344377</v>
      </c>
      <c r="I97" s="94">
        <v>0.55666065355420202</v>
      </c>
      <c r="J97" s="93">
        <v>201666</v>
      </c>
      <c r="K97" s="94">
        <v>0.6113721662048518</v>
      </c>
      <c r="L97" s="93">
        <v>293190</v>
      </c>
      <c r="M97" s="94">
        <v>0.57297916332808285</v>
      </c>
      <c r="N97" s="93">
        <v>261444</v>
      </c>
      <c r="O97" s="94">
        <v>0.67330934825661803</v>
      </c>
      <c r="P97" s="93">
        <v>140723</v>
      </c>
      <c r="Q97" s="94">
        <v>0.76862533044941117</v>
      </c>
      <c r="R97" s="93">
        <v>22104</v>
      </c>
      <c r="S97" s="94">
        <v>0.74862832757569597</v>
      </c>
      <c r="T97" s="93">
        <v>228130</v>
      </c>
      <c r="U97" s="94">
        <v>0.7000236276769084</v>
      </c>
      <c r="V97" s="93">
        <v>342518</v>
      </c>
      <c r="W97" s="94">
        <v>0.70678227710187036</v>
      </c>
      <c r="X97" s="91"/>
    </row>
    <row r="98" spans="1:45" x14ac:dyDescent="0.3">
      <c r="A98" s="95" t="s">
        <v>180</v>
      </c>
      <c r="B98" s="76">
        <v>963237</v>
      </c>
      <c r="C98" s="77">
        <v>0.2061567266000664</v>
      </c>
      <c r="D98" s="73">
        <v>240431</v>
      </c>
      <c r="E98" s="70">
        <v>0.19766613036225622</v>
      </c>
      <c r="F98" s="73">
        <v>435097</v>
      </c>
      <c r="G98" s="70">
        <v>0.22820678373075295</v>
      </c>
      <c r="H98" s="73">
        <v>126999</v>
      </c>
      <c r="I98" s="70">
        <v>0.20528474997090429</v>
      </c>
      <c r="J98" s="73">
        <v>69143</v>
      </c>
      <c r="K98" s="70">
        <v>0.20961444015303554</v>
      </c>
      <c r="L98" s="73">
        <v>108905</v>
      </c>
      <c r="M98" s="70">
        <v>0.2128322786665468</v>
      </c>
      <c r="N98" s="73">
        <v>63746</v>
      </c>
      <c r="O98" s="70">
        <v>0.1641681496380348</v>
      </c>
      <c r="P98" s="73">
        <v>24293</v>
      </c>
      <c r="Q98" s="70">
        <v>0.13268772803740359</v>
      </c>
      <c r="R98" s="73">
        <v>3528</v>
      </c>
      <c r="S98" s="70">
        <v>0.11948790896159317</v>
      </c>
      <c r="T98" s="73">
        <v>57882</v>
      </c>
      <c r="U98" s="70">
        <v>0.17761262270282213</v>
      </c>
      <c r="V98" s="73">
        <v>89085</v>
      </c>
      <c r="W98" s="70">
        <v>0.18382595704640375</v>
      </c>
      <c r="X98" s="91"/>
    </row>
    <row r="99" spans="1:45" x14ac:dyDescent="0.3">
      <c r="A99" s="95" t="s">
        <v>181</v>
      </c>
      <c r="B99" s="76">
        <v>381009</v>
      </c>
      <c r="C99" s="77">
        <v>8.154542261682711E-2</v>
      </c>
      <c r="D99" s="73">
        <v>71684</v>
      </c>
      <c r="E99" s="70">
        <v>5.8933743522623851E-2</v>
      </c>
      <c r="F99" s="73">
        <v>190013</v>
      </c>
      <c r="G99" s="70">
        <v>9.9661122915192607E-2</v>
      </c>
      <c r="H99" s="73">
        <v>63184</v>
      </c>
      <c r="I99" s="70">
        <v>0.10213239192561845</v>
      </c>
      <c r="J99" s="73">
        <v>27417</v>
      </c>
      <c r="K99" s="70">
        <v>8.311758393005475E-2</v>
      </c>
      <c r="L99" s="73">
        <v>47796</v>
      </c>
      <c r="M99" s="70">
        <v>9.3407388009239894E-2</v>
      </c>
      <c r="N99" s="73">
        <v>20049</v>
      </c>
      <c r="O99" s="70">
        <v>5.1633157093667989E-2</v>
      </c>
      <c r="P99" s="73">
        <v>6732</v>
      </c>
      <c r="Q99" s="70">
        <v>3.6770007209805333E-2</v>
      </c>
      <c r="R99" s="73">
        <v>1931</v>
      </c>
      <c r="S99" s="70">
        <v>6.5399986452618034E-2</v>
      </c>
      <c r="T99" s="73">
        <v>19570</v>
      </c>
      <c r="U99" s="70">
        <v>6.0051121700947258E-2</v>
      </c>
      <c r="V99" s="73">
        <v>22586</v>
      </c>
      <c r="W99" s="70">
        <v>4.6605972563844363E-2</v>
      </c>
      <c r="X99" s="91"/>
    </row>
    <row r="100" spans="1:45" x14ac:dyDescent="0.3">
      <c r="A100" s="96" t="s">
        <v>185</v>
      </c>
      <c r="B100" s="93">
        <v>1344246</v>
      </c>
      <c r="C100" s="94">
        <v>0.28770214921689352</v>
      </c>
      <c r="D100" s="93">
        <v>312115</v>
      </c>
      <c r="E100" s="94">
        <v>0.25659987388488009</v>
      </c>
      <c r="F100" s="93">
        <v>625110</v>
      </c>
      <c r="G100" s="94">
        <v>0.32786790664594556</v>
      </c>
      <c r="H100" s="93">
        <v>190183</v>
      </c>
      <c r="I100" s="94">
        <v>0.30741714189652275</v>
      </c>
      <c r="J100" s="93">
        <v>96560</v>
      </c>
      <c r="K100" s="94">
        <v>0.29273202408309029</v>
      </c>
      <c r="L100" s="93">
        <v>156701</v>
      </c>
      <c r="M100" s="94">
        <v>0.30623966667578673</v>
      </c>
      <c r="N100" s="93">
        <v>83795</v>
      </c>
      <c r="O100" s="94">
        <v>0.21580130673170281</v>
      </c>
      <c r="P100" s="93">
        <v>31025</v>
      </c>
      <c r="Q100" s="94">
        <v>0.16945773524720892</v>
      </c>
      <c r="R100" s="93">
        <v>5459</v>
      </c>
      <c r="S100" s="94">
        <v>0.18488789541421122</v>
      </c>
      <c r="T100" s="93">
        <v>77452</v>
      </c>
      <c r="U100" s="94">
        <v>0.23766374440376939</v>
      </c>
      <c r="V100" s="93">
        <v>111671</v>
      </c>
      <c r="W100" s="94">
        <v>0.23043192961024811</v>
      </c>
      <c r="X100" s="91"/>
    </row>
    <row r="101" spans="1:45" x14ac:dyDescent="0.3">
      <c r="A101" s="95" t="s">
        <v>182</v>
      </c>
      <c r="B101" s="76">
        <v>381108</v>
      </c>
      <c r="C101" s="77">
        <v>8.156661108439367E-2</v>
      </c>
      <c r="D101" s="73">
        <v>65438</v>
      </c>
      <c r="E101" s="70">
        <v>5.3798704154810834E-2</v>
      </c>
      <c r="F101" s="73">
        <v>194405</v>
      </c>
      <c r="G101" s="70">
        <v>0.10196471083730071</v>
      </c>
      <c r="H101" s="73">
        <v>58599</v>
      </c>
      <c r="I101" s="70">
        <v>9.4721069170190478E-2</v>
      </c>
      <c r="J101" s="73">
        <v>25493</v>
      </c>
      <c r="K101" s="70">
        <v>7.7284771022682483E-2</v>
      </c>
      <c r="L101" s="73">
        <v>43697</v>
      </c>
      <c r="M101" s="70">
        <v>8.5396741021000838E-2</v>
      </c>
      <c r="N101" s="73">
        <v>26994</v>
      </c>
      <c r="O101" s="70">
        <v>6.9518950700108426E-2</v>
      </c>
      <c r="P101" s="73">
        <v>8638</v>
      </c>
      <c r="Q101" s="70">
        <v>4.7180529156015817E-2</v>
      </c>
      <c r="R101" s="73">
        <v>1541</v>
      </c>
      <c r="S101" s="70">
        <v>5.2191289033394296E-2</v>
      </c>
      <c r="T101" s="73">
        <v>15346</v>
      </c>
      <c r="U101" s="70">
        <v>4.7089653225484751E-2</v>
      </c>
      <c r="V101" s="73">
        <v>24137</v>
      </c>
      <c r="W101" s="70">
        <v>4.9806444690228963E-2</v>
      </c>
      <c r="X101" s="91"/>
    </row>
    <row r="102" spans="1:45" x14ac:dyDescent="0.3">
      <c r="A102" s="95" t="s">
        <v>183</v>
      </c>
      <c r="B102" s="76">
        <v>133516</v>
      </c>
      <c r="C102" s="77">
        <v>2.8575751874911848E-2</v>
      </c>
      <c r="D102" s="73">
        <v>20685</v>
      </c>
      <c r="E102" s="70">
        <v>1.7005810010120449E-2</v>
      </c>
      <c r="F102" s="73">
        <v>66623</v>
      </c>
      <c r="G102" s="70">
        <v>3.4943519611704874E-2</v>
      </c>
      <c r="H102" s="73">
        <v>25063</v>
      </c>
      <c r="I102" s="70">
        <v>4.0512537016203075E-2</v>
      </c>
      <c r="J102" s="73">
        <v>5520</v>
      </c>
      <c r="K102" s="70">
        <v>1.6734473621982791E-2</v>
      </c>
      <c r="L102" s="73">
        <v>17604</v>
      </c>
      <c r="M102" s="70">
        <v>3.4403373891427301E-2</v>
      </c>
      <c r="N102" s="73">
        <v>13516</v>
      </c>
      <c r="O102" s="70">
        <v>3.4808406966832087E-2</v>
      </c>
      <c r="P102" s="73">
        <v>2109</v>
      </c>
      <c r="Q102" s="70">
        <v>1.1519302615193025E-2</v>
      </c>
      <c r="R102" s="73">
        <v>0</v>
      </c>
      <c r="S102" s="70">
        <v>0</v>
      </c>
      <c r="T102" s="73">
        <v>4717</v>
      </c>
      <c r="U102" s="70">
        <v>1.4474253503493521E-2</v>
      </c>
      <c r="V102" s="73">
        <v>4409</v>
      </c>
      <c r="W102" s="70">
        <v>9.0979249550159295E-3</v>
      </c>
      <c r="X102" s="91"/>
    </row>
    <row r="103" spans="1:45" x14ac:dyDescent="0.3">
      <c r="A103" s="96" t="s">
        <v>184</v>
      </c>
      <c r="B103" s="93">
        <v>514624</v>
      </c>
      <c r="C103" s="94">
        <v>0.11014236295930552</v>
      </c>
      <c r="D103" s="93">
        <v>86123</v>
      </c>
      <c r="E103" s="94">
        <v>7.0804514164931276E-2</v>
      </c>
      <c r="F103" s="93">
        <v>261028</v>
      </c>
      <c r="G103" s="94">
        <v>0.13690823044900557</v>
      </c>
      <c r="H103" s="93">
        <v>83662</v>
      </c>
      <c r="I103" s="94">
        <v>0.13523360618639355</v>
      </c>
      <c r="J103" s="93">
        <v>31013</v>
      </c>
      <c r="K103" s="94">
        <v>9.4019244644665281E-2</v>
      </c>
      <c r="L103" s="93">
        <v>61301</v>
      </c>
      <c r="M103" s="94">
        <v>0.11980011491242813</v>
      </c>
      <c r="N103" s="93">
        <v>40510</v>
      </c>
      <c r="O103" s="94">
        <v>0.10432735766694051</v>
      </c>
      <c r="P103" s="93">
        <v>10747</v>
      </c>
      <c r="Q103" s="94">
        <v>5.8699831771208841E-2</v>
      </c>
      <c r="R103" s="93">
        <v>1541</v>
      </c>
      <c r="S103" s="94">
        <v>5.2191289033394296E-2</v>
      </c>
      <c r="T103" s="93">
        <v>20063</v>
      </c>
      <c r="U103" s="94">
        <v>6.1563906728978275E-2</v>
      </c>
      <c r="V103" s="93">
        <v>28546</v>
      </c>
      <c r="W103" s="94">
        <v>5.8904369645244897E-2</v>
      </c>
      <c r="X103" s="91"/>
    </row>
    <row r="104" spans="1:45" x14ac:dyDescent="0.3">
      <c r="A104" s="95" t="s">
        <v>140</v>
      </c>
      <c r="B104" s="76">
        <v>12206</v>
      </c>
      <c r="C104" s="77">
        <v>2.6123882335088982E-3</v>
      </c>
      <c r="D104" s="73">
        <v>2301</v>
      </c>
      <c r="E104" s="70">
        <v>1.8917267988052772E-3</v>
      </c>
      <c r="F104" s="73">
        <v>5300</v>
      </c>
      <c r="G104" s="70">
        <v>2.7798305981723398E-3</v>
      </c>
      <c r="H104" s="73">
        <v>426</v>
      </c>
      <c r="I104" s="70">
        <v>6.885983628816387E-4</v>
      </c>
      <c r="J104" s="73">
        <v>619</v>
      </c>
      <c r="K104" s="70">
        <v>1.8765650673926357E-3</v>
      </c>
      <c r="L104" s="73">
        <v>500</v>
      </c>
      <c r="M104" s="70">
        <v>9.7714649771152295E-4</v>
      </c>
      <c r="N104" s="73">
        <v>2549</v>
      </c>
      <c r="O104" s="70">
        <v>6.5645626929901595E-3</v>
      </c>
      <c r="P104" s="73">
        <v>589</v>
      </c>
      <c r="Q104" s="70">
        <v>3.2171025321710255E-3</v>
      </c>
      <c r="R104" s="73">
        <v>422</v>
      </c>
      <c r="S104" s="70">
        <v>1.4292487976698503E-2</v>
      </c>
      <c r="T104" s="73">
        <v>245</v>
      </c>
      <c r="U104" s="70">
        <v>7.5178971981257423E-4</v>
      </c>
      <c r="V104" s="73">
        <v>1880</v>
      </c>
      <c r="W104" s="70">
        <v>3.8793601531934563E-3</v>
      </c>
      <c r="X104" s="91"/>
    </row>
    <row r="105" spans="1:45" ht="15" thickBot="1" x14ac:dyDescent="0.35">
      <c r="A105" s="97" t="s">
        <v>1</v>
      </c>
      <c r="B105" s="78">
        <v>4672353</v>
      </c>
      <c r="C105" s="79">
        <v>1</v>
      </c>
      <c r="D105" s="78">
        <v>1216349</v>
      </c>
      <c r="E105" s="83">
        <v>1</v>
      </c>
      <c r="F105" s="78">
        <v>1906591</v>
      </c>
      <c r="G105" s="83">
        <v>1</v>
      </c>
      <c r="H105" s="78">
        <v>618648</v>
      </c>
      <c r="I105" s="83">
        <v>1</v>
      </c>
      <c r="J105" s="78">
        <v>329858</v>
      </c>
      <c r="K105" s="83">
        <v>1</v>
      </c>
      <c r="L105" s="78">
        <v>511694</v>
      </c>
      <c r="M105" s="83">
        <v>1</v>
      </c>
      <c r="N105" s="78">
        <v>388297</v>
      </c>
      <c r="O105" s="83">
        <v>1</v>
      </c>
      <c r="P105" s="78">
        <v>183084</v>
      </c>
      <c r="Q105" s="83">
        <v>1</v>
      </c>
      <c r="R105" s="78">
        <v>29526</v>
      </c>
      <c r="S105" s="83">
        <v>1</v>
      </c>
      <c r="T105" s="78">
        <v>325889</v>
      </c>
      <c r="U105" s="83">
        <v>1</v>
      </c>
      <c r="V105" s="78">
        <v>484616</v>
      </c>
      <c r="W105" s="83">
        <v>1</v>
      </c>
      <c r="X105" s="91"/>
    </row>
    <row r="106" spans="1:45" x14ac:dyDescent="0.3">
      <c r="E106" s="92"/>
      <c r="F106" s="92"/>
      <c r="G106" s="92"/>
      <c r="H106" s="92"/>
      <c r="I106" s="92"/>
      <c r="J106" s="92"/>
      <c r="K106" s="92"/>
      <c r="L106" s="92"/>
      <c r="M106" s="92"/>
      <c r="N106" s="92"/>
      <c r="O106" s="92"/>
      <c r="P106" s="92"/>
      <c r="Q106" s="92"/>
      <c r="R106" s="92"/>
      <c r="S106" s="92"/>
      <c r="T106" s="92"/>
      <c r="U106" s="92"/>
      <c r="V106" s="92"/>
      <c r="W106" s="92"/>
    </row>
    <row r="107" spans="1:45" ht="15" thickBot="1" x14ac:dyDescent="0.35"/>
    <row r="108" spans="1:45" ht="15" customHeight="1" x14ac:dyDescent="0.3">
      <c r="A108" s="102" t="s">
        <v>139</v>
      </c>
      <c r="B108" s="105" t="s">
        <v>1</v>
      </c>
      <c r="C108" s="112"/>
      <c r="D108" s="116" t="s">
        <v>72</v>
      </c>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1"/>
    </row>
    <row r="109" spans="1:45" ht="124.8" customHeight="1" x14ac:dyDescent="0.3">
      <c r="A109" s="103"/>
      <c r="B109" s="113"/>
      <c r="C109" s="114"/>
      <c r="D109" s="100" t="s">
        <v>52</v>
      </c>
      <c r="E109" s="99"/>
      <c r="F109" s="98" t="s">
        <v>53</v>
      </c>
      <c r="G109" s="99"/>
      <c r="H109" s="98" t="s">
        <v>54</v>
      </c>
      <c r="I109" s="99"/>
      <c r="J109" s="98" t="s">
        <v>55</v>
      </c>
      <c r="K109" s="99"/>
      <c r="L109" s="98" t="s">
        <v>143</v>
      </c>
      <c r="M109" s="99"/>
      <c r="N109" s="98" t="s">
        <v>56</v>
      </c>
      <c r="O109" s="99"/>
      <c r="P109" s="98" t="s">
        <v>57</v>
      </c>
      <c r="Q109" s="99"/>
      <c r="R109" s="98" t="s">
        <v>58</v>
      </c>
      <c r="S109" s="99"/>
      <c r="T109" s="98" t="s">
        <v>59</v>
      </c>
      <c r="U109" s="99"/>
      <c r="V109" s="98" t="s">
        <v>60</v>
      </c>
      <c r="W109" s="99"/>
      <c r="X109" s="98" t="s">
        <v>61</v>
      </c>
      <c r="Y109" s="99"/>
      <c r="Z109" s="98" t="s">
        <v>62</v>
      </c>
      <c r="AA109" s="99"/>
      <c r="AB109" s="98" t="s">
        <v>63</v>
      </c>
      <c r="AC109" s="99"/>
      <c r="AD109" s="98" t="s">
        <v>64</v>
      </c>
      <c r="AE109" s="99"/>
      <c r="AF109" s="98" t="s">
        <v>65</v>
      </c>
      <c r="AG109" s="99"/>
      <c r="AH109" s="98" t="s">
        <v>66</v>
      </c>
      <c r="AI109" s="99"/>
      <c r="AJ109" s="98" t="s">
        <v>67</v>
      </c>
      <c r="AK109" s="99"/>
      <c r="AL109" s="98" t="s">
        <v>68</v>
      </c>
      <c r="AM109" s="99"/>
      <c r="AN109" s="98" t="s">
        <v>69</v>
      </c>
      <c r="AO109" s="99"/>
      <c r="AP109" s="98" t="s">
        <v>70</v>
      </c>
      <c r="AQ109" s="99"/>
      <c r="AR109" s="98" t="s">
        <v>71</v>
      </c>
      <c r="AS109" s="119"/>
    </row>
    <row r="110" spans="1:45" ht="26.4" x14ac:dyDescent="0.3">
      <c r="A110" s="115"/>
      <c r="B110" s="71" t="s">
        <v>14</v>
      </c>
      <c r="C110" s="72" t="s">
        <v>15</v>
      </c>
      <c r="D110" s="86" t="s">
        <v>14</v>
      </c>
      <c r="E110" s="84" t="s">
        <v>15</v>
      </c>
      <c r="F110" s="84" t="s">
        <v>14</v>
      </c>
      <c r="G110" s="84" t="s">
        <v>15</v>
      </c>
      <c r="H110" s="84" t="s">
        <v>14</v>
      </c>
      <c r="I110" s="84" t="s">
        <v>15</v>
      </c>
      <c r="J110" s="84" t="s">
        <v>14</v>
      </c>
      <c r="K110" s="84" t="s">
        <v>15</v>
      </c>
      <c r="L110" s="84" t="s">
        <v>14</v>
      </c>
      <c r="M110" s="84" t="s">
        <v>15</v>
      </c>
      <c r="N110" s="84" t="s">
        <v>14</v>
      </c>
      <c r="O110" s="84" t="s">
        <v>15</v>
      </c>
      <c r="P110" s="84" t="s">
        <v>14</v>
      </c>
      <c r="Q110" s="84" t="s">
        <v>15</v>
      </c>
      <c r="R110" s="84" t="s">
        <v>14</v>
      </c>
      <c r="S110" s="84" t="s">
        <v>15</v>
      </c>
      <c r="T110" s="84" t="s">
        <v>14</v>
      </c>
      <c r="U110" s="84" t="s">
        <v>15</v>
      </c>
      <c r="V110" s="84" t="s">
        <v>14</v>
      </c>
      <c r="W110" s="84" t="s">
        <v>15</v>
      </c>
      <c r="X110" s="84" t="s">
        <v>14</v>
      </c>
      <c r="Y110" s="84" t="s">
        <v>15</v>
      </c>
      <c r="Z110" s="84" t="s">
        <v>14</v>
      </c>
      <c r="AA110" s="84" t="s">
        <v>15</v>
      </c>
      <c r="AB110" s="84" t="s">
        <v>14</v>
      </c>
      <c r="AC110" s="84" t="s">
        <v>15</v>
      </c>
      <c r="AD110" s="84" t="s">
        <v>14</v>
      </c>
      <c r="AE110" s="84" t="s">
        <v>15</v>
      </c>
      <c r="AF110" s="84" t="s">
        <v>14</v>
      </c>
      <c r="AG110" s="84" t="s">
        <v>15</v>
      </c>
      <c r="AH110" s="84" t="s">
        <v>14</v>
      </c>
      <c r="AI110" s="84" t="s">
        <v>15</v>
      </c>
      <c r="AJ110" s="84" t="s">
        <v>14</v>
      </c>
      <c r="AK110" s="84" t="s">
        <v>15</v>
      </c>
      <c r="AL110" s="84" t="s">
        <v>14</v>
      </c>
      <c r="AM110" s="84" t="s">
        <v>15</v>
      </c>
      <c r="AN110" s="84" t="s">
        <v>14</v>
      </c>
      <c r="AO110" s="84" t="s">
        <v>15</v>
      </c>
      <c r="AP110" s="84" t="s">
        <v>14</v>
      </c>
      <c r="AQ110" s="84" t="s">
        <v>15</v>
      </c>
      <c r="AR110" s="84" t="s">
        <v>14</v>
      </c>
      <c r="AS110" s="87" t="s">
        <v>15</v>
      </c>
    </row>
    <row r="111" spans="1:45" x14ac:dyDescent="0.3">
      <c r="A111" s="95" t="s">
        <v>186</v>
      </c>
      <c r="B111" s="76">
        <v>1300786</v>
      </c>
      <c r="C111" s="77">
        <v>0.2784006259801004</v>
      </c>
      <c r="D111" s="73">
        <v>21489</v>
      </c>
      <c r="E111" s="70">
        <v>0.66369139539193278</v>
      </c>
      <c r="F111" s="73"/>
      <c r="G111" s="70"/>
      <c r="H111" s="73">
        <v>136420</v>
      </c>
      <c r="I111" s="70">
        <v>0.23706252389392835</v>
      </c>
      <c r="J111" s="73">
        <v>3787</v>
      </c>
      <c r="K111" s="70">
        <v>0.13351431391905233</v>
      </c>
      <c r="L111" s="73">
        <v>7705</v>
      </c>
      <c r="M111" s="70">
        <v>0.18475002997242537</v>
      </c>
      <c r="N111" s="73">
        <v>106915</v>
      </c>
      <c r="O111" s="70">
        <v>0.29936690961731771</v>
      </c>
      <c r="P111" s="73">
        <v>207360</v>
      </c>
      <c r="Q111" s="70">
        <v>0.34190232634062612</v>
      </c>
      <c r="R111" s="73">
        <v>69978</v>
      </c>
      <c r="S111" s="70">
        <v>0.25194418041994299</v>
      </c>
      <c r="T111" s="73">
        <v>82397</v>
      </c>
      <c r="U111" s="70">
        <v>0.45989707753789821</v>
      </c>
      <c r="V111" s="73">
        <v>15853</v>
      </c>
      <c r="W111" s="70">
        <v>0.11115006275109202</v>
      </c>
      <c r="X111" s="73">
        <v>20896</v>
      </c>
      <c r="Y111" s="70">
        <v>0.15624112096424458</v>
      </c>
      <c r="Z111" s="73">
        <v>13046</v>
      </c>
      <c r="AA111" s="70">
        <v>0.34036003130707015</v>
      </c>
      <c r="AB111" s="73">
        <v>59231</v>
      </c>
      <c r="AC111" s="70">
        <v>0.25148284485430544</v>
      </c>
      <c r="AD111" s="73">
        <v>70583</v>
      </c>
      <c r="AE111" s="70">
        <v>0.24057984845954319</v>
      </c>
      <c r="AF111" s="73">
        <v>94275</v>
      </c>
      <c r="AG111" s="70">
        <v>0.25219559303081457</v>
      </c>
      <c r="AH111" s="73">
        <v>126930</v>
      </c>
      <c r="AI111" s="70">
        <v>0.28206541304260868</v>
      </c>
      <c r="AJ111" s="73">
        <v>198675</v>
      </c>
      <c r="AK111" s="70">
        <v>0.28730604040433255</v>
      </c>
      <c r="AL111" s="73">
        <v>22189</v>
      </c>
      <c r="AM111" s="70">
        <v>0.32769187600608451</v>
      </c>
      <c r="AN111" s="73">
        <v>38172</v>
      </c>
      <c r="AO111" s="70">
        <v>0.39071424184732545</v>
      </c>
      <c r="AP111" s="73"/>
      <c r="AQ111" s="70"/>
      <c r="AR111" s="73">
        <v>3654</v>
      </c>
      <c r="AS111" s="70">
        <v>8.2917309612417167E-2</v>
      </c>
    </row>
    <row r="112" spans="1:45" x14ac:dyDescent="0.3">
      <c r="A112" s="95" t="s">
        <v>178</v>
      </c>
      <c r="B112" s="76">
        <v>1500491</v>
      </c>
      <c r="C112" s="77">
        <v>0.32114247361019171</v>
      </c>
      <c r="D112" s="73">
        <v>5498</v>
      </c>
      <c r="E112" s="70">
        <v>0.16980665884242388</v>
      </c>
      <c r="F112" s="73"/>
      <c r="G112" s="70"/>
      <c r="H112" s="73">
        <v>217402</v>
      </c>
      <c r="I112" s="70">
        <v>0.37778820421923331</v>
      </c>
      <c r="J112" s="73">
        <v>5691</v>
      </c>
      <c r="K112" s="70">
        <v>0.2006416584402764</v>
      </c>
      <c r="L112" s="73">
        <v>16161</v>
      </c>
      <c r="M112" s="70">
        <v>0.38750749310634214</v>
      </c>
      <c r="N112" s="73">
        <v>94763</v>
      </c>
      <c r="O112" s="70">
        <v>0.26534075158832604</v>
      </c>
      <c r="P112" s="73">
        <v>197564</v>
      </c>
      <c r="Q112" s="70">
        <v>0.32575034336978909</v>
      </c>
      <c r="R112" s="73">
        <v>87920</v>
      </c>
      <c r="S112" s="70">
        <v>0.31654137503960367</v>
      </c>
      <c r="T112" s="73">
        <v>54363</v>
      </c>
      <c r="U112" s="70">
        <v>0.3034259114554263</v>
      </c>
      <c r="V112" s="73">
        <v>38326</v>
      </c>
      <c r="W112" s="70">
        <v>0.26871489970342222</v>
      </c>
      <c r="X112" s="73">
        <v>31576</v>
      </c>
      <c r="Y112" s="70">
        <v>0.23609636464237113</v>
      </c>
      <c r="Z112" s="73">
        <v>11965</v>
      </c>
      <c r="AA112" s="70">
        <v>0.31215757891990609</v>
      </c>
      <c r="AB112" s="73">
        <v>64120</v>
      </c>
      <c r="AC112" s="70">
        <v>0.27224054991572094</v>
      </c>
      <c r="AD112" s="73">
        <v>89966</v>
      </c>
      <c r="AE112" s="70">
        <v>0.30664617041654879</v>
      </c>
      <c r="AF112" s="73">
        <v>110633</v>
      </c>
      <c r="AG112" s="70">
        <v>0.2959549726202928</v>
      </c>
      <c r="AH112" s="73">
        <v>159547</v>
      </c>
      <c r="AI112" s="70">
        <v>0.35454731312305277</v>
      </c>
      <c r="AJ112" s="73">
        <v>251895</v>
      </c>
      <c r="AK112" s="70">
        <v>0.36426805107662941</v>
      </c>
      <c r="AL112" s="73">
        <v>16688</v>
      </c>
      <c r="AM112" s="70">
        <v>0.24645193685112166</v>
      </c>
      <c r="AN112" s="73">
        <v>25751</v>
      </c>
      <c r="AO112" s="70">
        <v>0.2635775553235481</v>
      </c>
      <c r="AP112" s="73"/>
      <c r="AQ112" s="70"/>
      <c r="AR112" s="73">
        <v>18685</v>
      </c>
      <c r="AS112" s="70">
        <v>0.42400381229009715</v>
      </c>
    </row>
    <row r="113" spans="1:45" x14ac:dyDescent="0.3">
      <c r="A113" s="96" t="s">
        <v>179</v>
      </c>
      <c r="B113" s="93">
        <v>2801277</v>
      </c>
      <c r="C113" s="94">
        <v>0.59954309959029206</v>
      </c>
      <c r="D113" s="93">
        <v>26987</v>
      </c>
      <c r="E113" s="94">
        <v>0.83349805423435663</v>
      </c>
      <c r="F113" s="93"/>
      <c r="G113" s="94"/>
      <c r="H113" s="93">
        <v>353822</v>
      </c>
      <c r="I113" s="94">
        <v>0.61485072811316166</v>
      </c>
      <c r="J113" s="93">
        <v>9478</v>
      </c>
      <c r="K113" s="94">
        <v>0.3341559723593287</v>
      </c>
      <c r="L113" s="93">
        <v>23866</v>
      </c>
      <c r="M113" s="94">
        <v>0.57225752307876754</v>
      </c>
      <c r="N113" s="93">
        <v>201678</v>
      </c>
      <c r="O113" s="94">
        <v>0.56470766120564375</v>
      </c>
      <c r="P113" s="93">
        <v>404924</v>
      </c>
      <c r="Q113" s="94">
        <v>0.66765266971041515</v>
      </c>
      <c r="R113" s="93">
        <v>157898</v>
      </c>
      <c r="S113" s="94">
        <v>0.5684855554595466</v>
      </c>
      <c r="T113" s="93">
        <v>136760</v>
      </c>
      <c r="U113" s="94">
        <v>0.76332298899332451</v>
      </c>
      <c r="V113" s="93">
        <v>54179</v>
      </c>
      <c r="W113" s="94">
        <v>0.37986496245451423</v>
      </c>
      <c r="X113" s="93">
        <v>52472</v>
      </c>
      <c r="Y113" s="94">
        <v>0.39233748560661574</v>
      </c>
      <c r="Z113" s="93">
        <v>25011</v>
      </c>
      <c r="AA113" s="94">
        <v>0.6525176102269763</v>
      </c>
      <c r="AB113" s="93">
        <v>123351</v>
      </c>
      <c r="AC113" s="94">
        <v>0.52372339477002638</v>
      </c>
      <c r="AD113" s="93">
        <v>160549</v>
      </c>
      <c r="AE113" s="94">
        <v>0.54722601887609201</v>
      </c>
      <c r="AF113" s="93">
        <v>204908</v>
      </c>
      <c r="AG113" s="94">
        <v>0.54815056565110731</v>
      </c>
      <c r="AH113" s="93">
        <v>286477</v>
      </c>
      <c r="AI113" s="94">
        <v>0.63661272616566145</v>
      </c>
      <c r="AJ113" s="93">
        <v>450570</v>
      </c>
      <c r="AK113" s="94">
        <v>0.6515740914809619</v>
      </c>
      <c r="AL113" s="93">
        <v>38877</v>
      </c>
      <c r="AM113" s="94">
        <v>0.57414381285720617</v>
      </c>
      <c r="AN113" s="93">
        <v>63923</v>
      </c>
      <c r="AO113" s="94">
        <v>0.65429179717087349</v>
      </c>
      <c r="AP113" s="93"/>
      <c r="AQ113" s="94"/>
      <c r="AR113" s="93">
        <v>22339</v>
      </c>
      <c r="AS113" s="94">
        <v>0.50692112190251426</v>
      </c>
    </row>
    <row r="114" spans="1:45" x14ac:dyDescent="0.3">
      <c r="A114" s="95" t="s">
        <v>180</v>
      </c>
      <c r="B114" s="76">
        <v>963237</v>
      </c>
      <c r="C114" s="77">
        <v>0.2061567266000664</v>
      </c>
      <c r="D114" s="73">
        <v>2703</v>
      </c>
      <c r="E114" s="70">
        <v>8.3482611649885727E-2</v>
      </c>
      <c r="F114" s="73"/>
      <c r="G114" s="70"/>
      <c r="H114" s="73">
        <v>120006</v>
      </c>
      <c r="I114" s="70">
        <v>0.20853925555208008</v>
      </c>
      <c r="J114" s="73">
        <v>9281</v>
      </c>
      <c r="K114" s="70">
        <v>0.32721054858271048</v>
      </c>
      <c r="L114" s="73">
        <v>9162</v>
      </c>
      <c r="M114" s="70">
        <v>0.21968588898213642</v>
      </c>
      <c r="N114" s="73">
        <v>76839</v>
      </c>
      <c r="O114" s="70">
        <v>0.21515272850474748</v>
      </c>
      <c r="P114" s="73">
        <v>114931</v>
      </c>
      <c r="Q114" s="70">
        <v>0.18950220036966869</v>
      </c>
      <c r="R114" s="73">
        <v>63923</v>
      </c>
      <c r="S114" s="70">
        <v>0.23014415737780466</v>
      </c>
      <c r="T114" s="73">
        <v>27156</v>
      </c>
      <c r="U114" s="70">
        <v>0.15157062802795204</v>
      </c>
      <c r="V114" s="73">
        <v>30092</v>
      </c>
      <c r="W114" s="70">
        <v>0.21098389505493351</v>
      </c>
      <c r="X114" s="73">
        <v>28281</v>
      </c>
      <c r="Y114" s="70">
        <v>0.21145937700946599</v>
      </c>
      <c r="Z114" s="73">
        <v>5798</v>
      </c>
      <c r="AA114" s="70">
        <v>0.15126532741977564</v>
      </c>
      <c r="AB114" s="73">
        <v>53057</v>
      </c>
      <c r="AC114" s="70">
        <v>0.22526928972049914</v>
      </c>
      <c r="AD114" s="73">
        <v>73414</v>
      </c>
      <c r="AE114" s="70">
        <v>0.2502292194269003</v>
      </c>
      <c r="AF114" s="73">
        <v>76811</v>
      </c>
      <c r="AG114" s="70">
        <v>0.20547754650002542</v>
      </c>
      <c r="AH114" s="73">
        <v>87254</v>
      </c>
      <c r="AI114" s="70">
        <v>0.19389691601370659</v>
      </c>
      <c r="AJ114" s="73">
        <v>138216</v>
      </c>
      <c r="AK114" s="70">
        <v>0.19987563448106319</v>
      </c>
      <c r="AL114" s="73">
        <v>13255</v>
      </c>
      <c r="AM114" s="70">
        <v>0.19575266197037497</v>
      </c>
      <c r="AN114" s="73">
        <v>16979</v>
      </c>
      <c r="AO114" s="70">
        <v>0.17379066101660218</v>
      </c>
      <c r="AP114" s="73"/>
      <c r="AQ114" s="70"/>
      <c r="AR114" s="73">
        <v>14238</v>
      </c>
      <c r="AS114" s="70">
        <v>0.32309158573114277</v>
      </c>
    </row>
    <row r="115" spans="1:45" x14ac:dyDescent="0.3">
      <c r="A115" s="95" t="s">
        <v>181</v>
      </c>
      <c r="B115" s="76">
        <v>381009</v>
      </c>
      <c r="C115" s="77">
        <v>8.154542261682711E-2</v>
      </c>
      <c r="D115" s="73">
        <v>678</v>
      </c>
      <c r="E115" s="70">
        <v>2.0940144542590647E-2</v>
      </c>
      <c r="F115" s="73"/>
      <c r="G115" s="70"/>
      <c r="H115" s="73">
        <v>45507</v>
      </c>
      <c r="I115" s="70">
        <v>7.9079345219476599E-2</v>
      </c>
      <c r="J115" s="73">
        <v>3088</v>
      </c>
      <c r="K115" s="70">
        <v>0.10887039909744747</v>
      </c>
      <c r="L115" s="73">
        <v>3135</v>
      </c>
      <c r="M115" s="70">
        <v>7.5170842824601361E-2</v>
      </c>
      <c r="N115" s="73">
        <v>29569</v>
      </c>
      <c r="O115" s="70">
        <v>8.2794557830748419E-2</v>
      </c>
      <c r="P115" s="73">
        <v>38679</v>
      </c>
      <c r="Q115" s="70">
        <v>6.3775270450082355E-2</v>
      </c>
      <c r="R115" s="73">
        <v>23916</v>
      </c>
      <c r="S115" s="70">
        <v>8.6105590598807569E-2</v>
      </c>
      <c r="T115" s="73">
        <v>8874</v>
      </c>
      <c r="U115" s="70">
        <v>4.9530039516867228E-2</v>
      </c>
      <c r="V115" s="73">
        <v>20161</v>
      </c>
      <c r="W115" s="70">
        <v>0.14135472245787964</v>
      </c>
      <c r="X115" s="73">
        <v>16743</v>
      </c>
      <c r="Y115" s="70">
        <v>0.12518879633922028</v>
      </c>
      <c r="Z115" s="73">
        <v>2622</v>
      </c>
      <c r="AA115" s="70">
        <v>6.8405948343334202E-2</v>
      </c>
      <c r="AB115" s="73">
        <v>27048</v>
      </c>
      <c r="AC115" s="70">
        <v>0.11484033677667528</v>
      </c>
      <c r="AD115" s="73">
        <v>22865</v>
      </c>
      <c r="AE115" s="70">
        <v>7.7934605146103952E-2</v>
      </c>
      <c r="AF115" s="73">
        <v>35066</v>
      </c>
      <c r="AG115" s="70">
        <v>9.3805257652808727E-2</v>
      </c>
      <c r="AH115" s="73">
        <v>35433</v>
      </c>
      <c r="AI115" s="70">
        <v>7.8739650045999796E-2</v>
      </c>
      <c r="AJ115" s="73">
        <v>51501</v>
      </c>
      <c r="AK115" s="70">
        <v>7.4476146404245783E-2</v>
      </c>
      <c r="AL115" s="73">
        <v>5821</v>
      </c>
      <c r="AM115" s="70">
        <v>8.5965767282501146E-2</v>
      </c>
      <c r="AN115" s="73">
        <v>7128</v>
      </c>
      <c r="AO115" s="70">
        <v>7.2959528342443042E-2</v>
      </c>
      <c r="AP115" s="73"/>
      <c r="AQ115" s="70"/>
      <c r="AR115" s="73">
        <v>2991</v>
      </c>
      <c r="AS115" s="70">
        <v>6.7872379050558235E-2</v>
      </c>
    </row>
    <row r="116" spans="1:45" x14ac:dyDescent="0.3">
      <c r="A116" s="96" t="s">
        <v>185</v>
      </c>
      <c r="B116" s="93">
        <v>1344246</v>
      </c>
      <c r="C116" s="94">
        <v>0.28770214921689352</v>
      </c>
      <c r="D116" s="93">
        <v>3381</v>
      </c>
      <c r="E116" s="94">
        <v>0.10442275619247637</v>
      </c>
      <c r="F116" s="93"/>
      <c r="G116" s="94"/>
      <c r="H116" s="93">
        <v>165513</v>
      </c>
      <c r="I116" s="94">
        <v>0.28761860077155665</v>
      </c>
      <c r="J116" s="93">
        <v>12369</v>
      </c>
      <c r="K116" s="94">
        <v>0.43608094768015793</v>
      </c>
      <c r="L116" s="93">
        <v>12297</v>
      </c>
      <c r="M116" s="94">
        <v>0.29485673180673783</v>
      </c>
      <c r="N116" s="93">
        <v>106408</v>
      </c>
      <c r="O116" s="94">
        <v>0.29794728633549589</v>
      </c>
      <c r="P116" s="93">
        <v>153610</v>
      </c>
      <c r="Q116" s="94">
        <v>0.25327747081975105</v>
      </c>
      <c r="R116" s="93">
        <v>87839</v>
      </c>
      <c r="S116" s="94">
        <v>0.31624974797661221</v>
      </c>
      <c r="T116" s="93">
        <v>36030</v>
      </c>
      <c r="U116" s="94">
        <v>0.20110066754481928</v>
      </c>
      <c r="V116" s="93">
        <v>50253</v>
      </c>
      <c r="W116" s="94">
        <v>0.35233861751281315</v>
      </c>
      <c r="X116" s="93">
        <v>45024</v>
      </c>
      <c r="Y116" s="94">
        <v>0.3366481733486863</v>
      </c>
      <c r="Z116" s="93">
        <v>8420</v>
      </c>
      <c r="AA116" s="94">
        <v>0.21967127576310982</v>
      </c>
      <c r="AB116" s="93">
        <v>80105</v>
      </c>
      <c r="AC116" s="94">
        <v>0.34010962649717441</v>
      </c>
      <c r="AD116" s="93">
        <v>96279</v>
      </c>
      <c r="AE116" s="94">
        <v>0.32816382457300425</v>
      </c>
      <c r="AF116" s="93">
        <v>111877</v>
      </c>
      <c r="AG116" s="94">
        <v>0.29928280415283415</v>
      </c>
      <c r="AH116" s="93">
        <v>122687</v>
      </c>
      <c r="AI116" s="94">
        <v>0.27263656605970638</v>
      </c>
      <c r="AJ116" s="93">
        <v>189717</v>
      </c>
      <c r="AK116" s="94">
        <v>0.27435178088530898</v>
      </c>
      <c r="AL116" s="93">
        <v>19076</v>
      </c>
      <c r="AM116" s="94">
        <v>0.2817184292528761</v>
      </c>
      <c r="AN116" s="93">
        <v>24107</v>
      </c>
      <c r="AO116" s="94">
        <v>0.24675018935904522</v>
      </c>
      <c r="AP116" s="93"/>
      <c r="AQ116" s="94"/>
      <c r="AR116" s="93">
        <v>17229</v>
      </c>
      <c r="AS116" s="94">
        <v>0.39096396478170103</v>
      </c>
    </row>
    <row r="117" spans="1:45" x14ac:dyDescent="0.3">
      <c r="A117" s="95" t="s">
        <v>182</v>
      </c>
      <c r="B117" s="76">
        <v>381108</v>
      </c>
      <c r="C117" s="77">
        <v>8.156661108439367E-2</v>
      </c>
      <c r="D117" s="73">
        <v>1511</v>
      </c>
      <c r="E117" s="70">
        <v>4.6667490271171785E-2</v>
      </c>
      <c r="F117" s="73"/>
      <c r="G117" s="70"/>
      <c r="H117" s="73">
        <v>39491</v>
      </c>
      <c r="I117" s="70">
        <v>6.8625099920063951E-2</v>
      </c>
      <c r="J117" s="73">
        <v>5429</v>
      </c>
      <c r="K117" s="70">
        <v>0.1914045973769567</v>
      </c>
      <c r="L117" s="73">
        <v>4757</v>
      </c>
      <c r="M117" s="70">
        <v>0.11406306198297567</v>
      </c>
      <c r="N117" s="73">
        <v>32857</v>
      </c>
      <c r="O117" s="70">
        <v>9.2001108818184615E-2</v>
      </c>
      <c r="P117" s="73">
        <v>36714</v>
      </c>
      <c r="Q117" s="70">
        <v>6.0535310615691298E-2</v>
      </c>
      <c r="R117" s="73">
        <v>22707</v>
      </c>
      <c r="S117" s="70">
        <v>8.1752786658601917E-2</v>
      </c>
      <c r="T117" s="73">
        <v>4904</v>
      </c>
      <c r="U117" s="70">
        <v>2.7371570181509677E-2</v>
      </c>
      <c r="V117" s="73">
        <v>26244</v>
      </c>
      <c r="W117" s="70">
        <v>0.18400443113856424</v>
      </c>
      <c r="X117" s="73">
        <v>27129</v>
      </c>
      <c r="Y117" s="70">
        <v>0.20284577769137593</v>
      </c>
      <c r="Z117" s="73">
        <v>4197</v>
      </c>
      <c r="AA117" s="70">
        <v>0.10949647795460475</v>
      </c>
      <c r="AB117" s="73">
        <v>21438</v>
      </c>
      <c r="AC117" s="70">
        <v>9.1021411557910561E-2</v>
      </c>
      <c r="AD117" s="73">
        <v>25488</v>
      </c>
      <c r="AE117" s="70">
        <v>8.6875014912044496E-2</v>
      </c>
      <c r="AF117" s="73">
        <v>39776</v>
      </c>
      <c r="AG117" s="70">
        <v>0.10640500565784862</v>
      </c>
      <c r="AH117" s="73">
        <v>30513</v>
      </c>
      <c r="AI117" s="70">
        <v>6.7806365305043095E-2</v>
      </c>
      <c r="AJ117" s="73">
        <v>39579</v>
      </c>
      <c r="AK117" s="70">
        <v>5.7235614813957864E-2</v>
      </c>
      <c r="AL117" s="73">
        <v>6351</v>
      </c>
      <c r="AM117" s="70">
        <v>9.3792920118736425E-2</v>
      </c>
      <c r="AN117" s="73">
        <v>7707</v>
      </c>
      <c r="AO117" s="70">
        <v>7.8885954676656642E-2</v>
      </c>
      <c r="AP117" s="73"/>
      <c r="AQ117" s="70"/>
      <c r="AR117" s="73">
        <v>4065</v>
      </c>
      <c r="AS117" s="70">
        <v>9.2243805028592182E-2</v>
      </c>
    </row>
    <row r="118" spans="1:45" x14ac:dyDescent="0.3">
      <c r="A118" s="95" t="s">
        <v>183</v>
      </c>
      <c r="B118" s="76">
        <v>133516</v>
      </c>
      <c r="C118" s="77">
        <v>2.8575751874911848E-2</v>
      </c>
      <c r="D118" s="73">
        <v>276</v>
      </c>
      <c r="E118" s="70">
        <v>8.5243066279572545E-3</v>
      </c>
      <c r="F118" s="73"/>
      <c r="G118" s="70"/>
      <c r="H118" s="73">
        <v>14648</v>
      </c>
      <c r="I118" s="70">
        <v>2.5454419073436901E-2</v>
      </c>
      <c r="J118" s="73">
        <v>634</v>
      </c>
      <c r="K118" s="70">
        <v>2.23522775349034E-2</v>
      </c>
      <c r="L118" s="73">
        <v>418</v>
      </c>
      <c r="M118" s="70">
        <v>1.0022779043280182E-2</v>
      </c>
      <c r="N118" s="73">
        <v>15599</v>
      </c>
      <c r="O118" s="70">
        <v>4.3677916317827616E-2</v>
      </c>
      <c r="P118" s="73">
        <v>9384</v>
      </c>
      <c r="Q118" s="70">
        <v>1.5472663148053798E-2</v>
      </c>
      <c r="R118" s="73">
        <v>8491</v>
      </c>
      <c r="S118" s="70">
        <v>3.057043693654771E-2</v>
      </c>
      <c r="T118" s="73">
        <v>1470</v>
      </c>
      <c r="U118" s="70">
        <v>8.204773280346498E-3</v>
      </c>
      <c r="V118" s="73">
        <v>11337</v>
      </c>
      <c r="W118" s="70">
        <v>7.9487053643419556E-2</v>
      </c>
      <c r="X118" s="73">
        <v>8807</v>
      </c>
      <c r="Y118" s="70">
        <v>6.585066770348881E-2</v>
      </c>
      <c r="Z118" s="73">
        <v>702</v>
      </c>
      <c r="AA118" s="70">
        <v>1.8314636055309159E-2</v>
      </c>
      <c r="AB118" s="73">
        <v>10090</v>
      </c>
      <c r="AC118" s="70">
        <v>4.284009901200287E-2</v>
      </c>
      <c r="AD118" s="73">
        <v>9338</v>
      </c>
      <c r="AE118" s="70">
        <v>3.1828267782826096E-2</v>
      </c>
      <c r="AF118" s="73">
        <v>16852</v>
      </c>
      <c r="AG118" s="70">
        <v>4.5080881821854012E-2</v>
      </c>
      <c r="AH118" s="73">
        <v>9501</v>
      </c>
      <c r="AI118" s="70">
        <v>2.1113239496713346E-2</v>
      </c>
      <c r="AJ118" s="73">
        <v>10587</v>
      </c>
      <c r="AK118" s="70">
        <v>1.5309973825396596E-2</v>
      </c>
      <c r="AL118" s="73">
        <v>3409</v>
      </c>
      <c r="AM118" s="70">
        <v>5.034483777118131E-2</v>
      </c>
      <c r="AN118" s="73">
        <v>1539</v>
      </c>
      <c r="AO118" s="70">
        <v>1.5752625437572929E-2</v>
      </c>
      <c r="AP118" s="73"/>
      <c r="AQ118" s="70"/>
      <c r="AR118" s="73">
        <v>435</v>
      </c>
      <c r="AS118" s="70">
        <v>9.8711082871925215E-3</v>
      </c>
    </row>
    <row r="119" spans="1:45" x14ac:dyDescent="0.3">
      <c r="A119" s="96" t="s">
        <v>184</v>
      </c>
      <c r="B119" s="93">
        <v>514624</v>
      </c>
      <c r="C119" s="94">
        <v>0.11014236295930552</v>
      </c>
      <c r="D119" s="93">
        <v>1787</v>
      </c>
      <c r="E119" s="94">
        <v>5.5191796899129036E-2</v>
      </c>
      <c r="F119" s="93"/>
      <c r="G119" s="94"/>
      <c r="H119" s="93">
        <v>54139</v>
      </c>
      <c r="I119" s="94">
        <v>9.4079518993500852E-2</v>
      </c>
      <c r="J119" s="93">
        <v>6063</v>
      </c>
      <c r="K119" s="94">
        <v>0.2137568749118601</v>
      </c>
      <c r="L119" s="93">
        <v>5175</v>
      </c>
      <c r="M119" s="94">
        <v>0.12408584102625585</v>
      </c>
      <c r="N119" s="93">
        <v>48456</v>
      </c>
      <c r="O119" s="94">
        <v>0.13567902513601224</v>
      </c>
      <c r="P119" s="93">
        <v>46098</v>
      </c>
      <c r="Q119" s="94">
        <v>7.6007973763745101E-2</v>
      </c>
      <c r="R119" s="93">
        <v>31198</v>
      </c>
      <c r="S119" s="94">
        <v>0.11232322359514962</v>
      </c>
      <c r="T119" s="93">
        <v>6374</v>
      </c>
      <c r="U119" s="94">
        <v>3.5576343461856175E-2</v>
      </c>
      <c r="V119" s="93">
        <v>37581</v>
      </c>
      <c r="W119" s="94">
        <v>0.26349148478198375</v>
      </c>
      <c r="X119" s="93">
        <v>35936</v>
      </c>
      <c r="Y119" s="94">
        <v>0.26869644539486476</v>
      </c>
      <c r="Z119" s="93">
        <v>4899</v>
      </c>
      <c r="AA119" s="94">
        <v>0.12781111400991391</v>
      </c>
      <c r="AB119" s="93">
        <v>31528</v>
      </c>
      <c r="AC119" s="94">
        <v>0.13386151056991344</v>
      </c>
      <c r="AD119" s="93">
        <v>34826</v>
      </c>
      <c r="AE119" s="94">
        <v>0.1187032826948706</v>
      </c>
      <c r="AF119" s="93">
        <v>56628</v>
      </c>
      <c r="AG119" s="94">
        <v>0.15148588747970262</v>
      </c>
      <c r="AH119" s="93">
        <v>40014</v>
      </c>
      <c r="AI119" s="94">
        <v>8.8919604801756438E-2</v>
      </c>
      <c r="AJ119" s="93">
        <v>50166</v>
      </c>
      <c r="AK119" s="94">
        <v>7.2545588639354452E-2</v>
      </c>
      <c r="AL119" s="93">
        <v>9760</v>
      </c>
      <c r="AM119" s="94">
        <v>0.14413775788991773</v>
      </c>
      <c r="AN119" s="93">
        <v>9246</v>
      </c>
      <c r="AO119" s="94">
        <v>9.463858011422957E-2</v>
      </c>
      <c r="AP119" s="93"/>
      <c r="AQ119" s="94"/>
      <c r="AR119" s="93">
        <v>4500</v>
      </c>
      <c r="AS119" s="94">
        <v>0.10211491331578469</v>
      </c>
    </row>
    <row r="120" spans="1:45" x14ac:dyDescent="0.3">
      <c r="A120" s="95" t="s">
        <v>140</v>
      </c>
      <c r="B120" s="76">
        <v>12206</v>
      </c>
      <c r="C120" s="77">
        <v>2.6123882335088982E-3</v>
      </c>
      <c r="D120" s="73">
        <v>223</v>
      </c>
      <c r="E120" s="70">
        <v>6.887392674037927E-3</v>
      </c>
      <c r="F120" s="73"/>
      <c r="G120" s="70"/>
      <c r="H120" s="73">
        <v>1988</v>
      </c>
      <c r="I120" s="70">
        <v>3.4546276022660131E-3</v>
      </c>
      <c r="J120" s="73">
        <v>453</v>
      </c>
      <c r="K120" s="70">
        <v>1.5970949090396275E-2</v>
      </c>
      <c r="L120" s="73">
        <v>368</v>
      </c>
      <c r="M120" s="70">
        <v>8.8238820285337482E-3</v>
      </c>
      <c r="N120" s="73">
        <v>594</v>
      </c>
      <c r="O120" s="70">
        <v>1.6632272769273417E-3</v>
      </c>
      <c r="P120" s="73">
        <v>1856</v>
      </c>
      <c r="Q120" s="70">
        <v>3.0602368715673327E-3</v>
      </c>
      <c r="R120" s="73">
        <v>817</v>
      </c>
      <c r="S120" s="70">
        <v>2.9414729686914947E-3</v>
      </c>
      <c r="T120" s="73">
        <v>0</v>
      </c>
      <c r="U120" s="70">
        <v>0</v>
      </c>
      <c r="V120" s="73">
        <v>615</v>
      </c>
      <c r="W120" s="70">
        <v>4.3119465458854216E-3</v>
      </c>
      <c r="X120" s="73">
        <v>308</v>
      </c>
      <c r="Y120" s="70">
        <v>2.3029414843504657E-3</v>
      </c>
      <c r="Z120" s="73">
        <v>0</v>
      </c>
      <c r="AA120" s="70">
        <v>0</v>
      </c>
      <c r="AB120" s="73">
        <v>545</v>
      </c>
      <c r="AC120" s="70">
        <v>2.3139597583291937E-3</v>
      </c>
      <c r="AD120" s="73">
        <v>1733</v>
      </c>
      <c r="AE120" s="70">
        <v>5.9068738560331575E-3</v>
      </c>
      <c r="AF120" s="73">
        <v>405</v>
      </c>
      <c r="AG120" s="70">
        <v>1.0834178220894182E-3</v>
      </c>
      <c r="AH120" s="73">
        <v>824</v>
      </c>
      <c r="AI120" s="70">
        <v>1.8311029728756761E-3</v>
      </c>
      <c r="AJ120" s="73">
        <v>1056</v>
      </c>
      <c r="AK120" s="70">
        <v>1.5270928836893175E-3</v>
      </c>
      <c r="AL120" s="73">
        <v>0</v>
      </c>
      <c r="AM120" s="70">
        <v>0</v>
      </c>
      <c r="AN120" s="73">
        <v>422</v>
      </c>
      <c r="AO120" s="70">
        <v>4.3194333558517059E-3</v>
      </c>
      <c r="AP120" s="73"/>
      <c r="AQ120" s="70"/>
      <c r="AR120" s="73">
        <v>0</v>
      </c>
      <c r="AS120" s="70">
        <v>0</v>
      </c>
    </row>
    <row r="121" spans="1:45" ht="15" thickBot="1" x14ac:dyDescent="0.35">
      <c r="A121" s="97" t="s">
        <v>1</v>
      </c>
      <c r="B121" s="78">
        <v>4672353</v>
      </c>
      <c r="C121" s="79">
        <v>1</v>
      </c>
      <c r="D121" s="78">
        <v>32378</v>
      </c>
      <c r="E121" s="83">
        <v>1</v>
      </c>
      <c r="F121" s="78">
        <v>2945</v>
      </c>
      <c r="G121" s="83">
        <v>1</v>
      </c>
      <c r="H121" s="78">
        <v>575460</v>
      </c>
      <c r="I121" s="83">
        <v>1</v>
      </c>
      <c r="J121" s="78">
        <v>28364</v>
      </c>
      <c r="K121" s="83">
        <v>1</v>
      </c>
      <c r="L121" s="78">
        <v>41705</v>
      </c>
      <c r="M121" s="83">
        <v>1</v>
      </c>
      <c r="N121" s="78">
        <v>357137</v>
      </c>
      <c r="O121" s="83">
        <v>1</v>
      </c>
      <c r="P121" s="78">
        <v>606489</v>
      </c>
      <c r="Q121" s="83">
        <v>1</v>
      </c>
      <c r="R121" s="78">
        <v>277752</v>
      </c>
      <c r="S121" s="83">
        <v>1</v>
      </c>
      <c r="T121" s="78">
        <v>179164</v>
      </c>
      <c r="U121" s="83">
        <v>1</v>
      </c>
      <c r="V121" s="78">
        <v>142627</v>
      </c>
      <c r="W121" s="83">
        <v>1</v>
      </c>
      <c r="X121" s="78">
        <v>133742</v>
      </c>
      <c r="Y121" s="83">
        <v>1</v>
      </c>
      <c r="Z121" s="78">
        <v>38330</v>
      </c>
      <c r="AA121" s="83">
        <v>1</v>
      </c>
      <c r="AB121" s="78">
        <v>235527</v>
      </c>
      <c r="AC121" s="83">
        <v>1</v>
      </c>
      <c r="AD121" s="78">
        <v>293387</v>
      </c>
      <c r="AE121" s="83">
        <v>1</v>
      </c>
      <c r="AF121" s="78">
        <v>373817</v>
      </c>
      <c r="AG121" s="83">
        <v>1</v>
      </c>
      <c r="AH121" s="78">
        <v>450002</v>
      </c>
      <c r="AI121" s="83">
        <v>1</v>
      </c>
      <c r="AJ121" s="78">
        <v>691510</v>
      </c>
      <c r="AK121" s="83">
        <v>1</v>
      </c>
      <c r="AL121" s="78">
        <v>67713</v>
      </c>
      <c r="AM121" s="83">
        <v>1</v>
      </c>
      <c r="AN121" s="78">
        <v>97698</v>
      </c>
      <c r="AO121" s="83">
        <v>1</v>
      </c>
      <c r="AP121" s="78">
        <v>2539</v>
      </c>
      <c r="AQ121" s="83">
        <v>1</v>
      </c>
      <c r="AR121" s="78">
        <v>44068</v>
      </c>
      <c r="AS121" s="83">
        <v>1</v>
      </c>
    </row>
    <row r="122" spans="1:45" x14ac:dyDescent="0.3">
      <c r="A122" s="67" t="s">
        <v>73</v>
      </c>
    </row>
    <row r="123" spans="1:45" ht="13.2" customHeight="1" x14ac:dyDescent="0.3"/>
    <row r="124" spans="1:45" ht="13.2" customHeight="1" thickBot="1" x14ac:dyDescent="0.35"/>
    <row r="125" spans="1:45" ht="27" customHeight="1" x14ac:dyDescent="0.3">
      <c r="A125" s="102" t="s">
        <v>139</v>
      </c>
      <c r="B125" s="105" t="s">
        <v>1</v>
      </c>
      <c r="C125" s="112"/>
      <c r="D125" s="116" t="s">
        <v>77</v>
      </c>
      <c r="E125" s="117"/>
      <c r="F125" s="117"/>
      <c r="G125" s="117"/>
      <c r="H125" s="117"/>
      <c r="I125" s="118"/>
    </row>
    <row r="126" spans="1:45" ht="14.4" customHeight="1" x14ac:dyDescent="0.3">
      <c r="A126" s="103"/>
      <c r="B126" s="113"/>
      <c r="C126" s="114"/>
      <c r="D126" s="100" t="s">
        <v>74</v>
      </c>
      <c r="E126" s="99"/>
      <c r="F126" s="98" t="s">
        <v>75</v>
      </c>
      <c r="G126" s="99" t="s">
        <v>76</v>
      </c>
      <c r="H126" s="98" t="s">
        <v>76</v>
      </c>
      <c r="I126" s="119"/>
    </row>
    <row r="127" spans="1:45" ht="26.4" x14ac:dyDescent="0.3">
      <c r="A127" s="115"/>
      <c r="B127" s="71" t="s">
        <v>14</v>
      </c>
      <c r="C127" s="72" t="s">
        <v>15</v>
      </c>
      <c r="D127" s="86" t="s">
        <v>14</v>
      </c>
      <c r="E127" s="84" t="s">
        <v>15</v>
      </c>
      <c r="F127" s="84" t="s">
        <v>14</v>
      </c>
      <c r="G127" s="84" t="s">
        <v>15</v>
      </c>
      <c r="H127" s="84" t="s">
        <v>14</v>
      </c>
      <c r="I127" s="87" t="s">
        <v>15</v>
      </c>
    </row>
    <row r="128" spans="1:45" x14ac:dyDescent="0.3">
      <c r="A128" s="95" t="s">
        <v>186</v>
      </c>
      <c r="B128" s="76">
        <v>1300786</v>
      </c>
      <c r="C128" s="77">
        <v>0.2784006259801004</v>
      </c>
      <c r="D128" s="73">
        <v>1185077</v>
      </c>
      <c r="E128" s="70">
        <v>0.28652351093010126</v>
      </c>
      <c r="F128" s="73">
        <v>85736</v>
      </c>
      <c r="G128" s="70">
        <v>0.21158150611403823</v>
      </c>
      <c r="H128" s="73">
        <v>29910</v>
      </c>
      <c r="I128" s="70">
        <v>0.23066245083673942</v>
      </c>
      <c r="J128" s="91"/>
    </row>
    <row r="129" spans="1:11" x14ac:dyDescent="0.3">
      <c r="A129" s="95" t="s">
        <v>178</v>
      </c>
      <c r="B129" s="76">
        <v>1500491</v>
      </c>
      <c r="C129" s="77">
        <v>0.32114247361019171</v>
      </c>
      <c r="D129" s="73">
        <v>1324846</v>
      </c>
      <c r="E129" s="70">
        <v>0.32031634008735377</v>
      </c>
      <c r="F129" s="73">
        <v>132468</v>
      </c>
      <c r="G129" s="70">
        <v>0.32690793776143529</v>
      </c>
      <c r="H129" s="73">
        <v>41980</v>
      </c>
      <c r="I129" s="70">
        <v>0.32374489087684122</v>
      </c>
      <c r="J129" s="91"/>
    </row>
    <row r="130" spans="1:11" x14ac:dyDescent="0.3">
      <c r="A130" s="96" t="s">
        <v>179</v>
      </c>
      <c r="B130" s="93">
        <v>2801277</v>
      </c>
      <c r="C130" s="94">
        <v>0.59954309959029206</v>
      </c>
      <c r="D130" s="93">
        <v>2509923</v>
      </c>
      <c r="E130" s="94">
        <v>0.60683985101745508</v>
      </c>
      <c r="F130" s="93">
        <v>218204</v>
      </c>
      <c r="G130" s="94">
        <v>0.53848944387547348</v>
      </c>
      <c r="H130" s="93">
        <v>71890</v>
      </c>
      <c r="I130" s="94">
        <v>0.55440734171358064</v>
      </c>
      <c r="J130" s="91"/>
    </row>
    <row r="131" spans="1:11" x14ac:dyDescent="0.3">
      <c r="A131" s="95" t="s">
        <v>180</v>
      </c>
      <c r="B131" s="76">
        <v>963237</v>
      </c>
      <c r="C131" s="77">
        <v>0.2061567266000664</v>
      </c>
      <c r="D131" s="73">
        <v>816595</v>
      </c>
      <c r="E131" s="70">
        <v>0.19743330299040995</v>
      </c>
      <c r="F131" s="73">
        <v>108502</v>
      </c>
      <c r="G131" s="70">
        <v>0.26776402650444825</v>
      </c>
      <c r="H131" s="73">
        <v>37987</v>
      </c>
      <c r="I131" s="70">
        <v>0.29295133801187628</v>
      </c>
      <c r="J131" s="91"/>
    </row>
    <row r="132" spans="1:11" x14ac:dyDescent="0.3">
      <c r="A132" s="95" t="s">
        <v>181</v>
      </c>
      <c r="B132" s="76">
        <v>381009</v>
      </c>
      <c r="C132" s="77">
        <v>8.154542261682711E-2</v>
      </c>
      <c r="D132" s="73">
        <v>340249</v>
      </c>
      <c r="E132" s="70">
        <v>8.2264138170309628E-2</v>
      </c>
      <c r="F132" s="73">
        <v>30324</v>
      </c>
      <c r="G132" s="70">
        <v>7.4834347198400847E-2</v>
      </c>
      <c r="H132" s="73">
        <v>10436</v>
      </c>
      <c r="I132" s="70">
        <v>8.0481221562427707E-2</v>
      </c>
      <c r="J132" s="91"/>
    </row>
    <row r="133" spans="1:11" x14ac:dyDescent="0.3">
      <c r="A133" s="96" t="s">
        <v>185</v>
      </c>
      <c r="B133" s="93">
        <v>1344246</v>
      </c>
      <c r="C133" s="94">
        <v>0.28770214921689352</v>
      </c>
      <c r="D133" s="93">
        <v>1156844</v>
      </c>
      <c r="E133" s="94">
        <v>0.2796974411607196</v>
      </c>
      <c r="F133" s="93">
        <v>138826</v>
      </c>
      <c r="G133" s="94">
        <v>0.34259837370284912</v>
      </c>
      <c r="H133" s="93">
        <v>48423</v>
      </c>
      <c r="I133" s="94">
        <v>0.37343255957430399</v>
      </c>
      <c r="J133" s="91"/>
    </row>
    <row r="134" spans="1:11" x14ac:dyDescent="0.3">
      <c r="A134" s="95" t="s">
        <v>182</v>
      </c>
      <c r="B134" s="76">
        <v>381108</v>
      </c>
      <c r="C134" s="77">
        <v>8.156661108439367E-2</v>
      </c>
      <c r="D134" s="73">
        <v>338165</v>
      </c>
      <c r="E134" s="70">
        <v>8.1760276398645568E-2</v>
      </c>
      <c r="F134" s="73">
        <v>36668</v>
      </c>
      <c r="G134" s="70">
        <v>9.0490233579704607E-2</v>
      </c>
      <c r="H134" s="73">
        <v>6274</v>
      </c>
      <c r="I134" s="70">
        <v>4.8384360299221101E-2</v>
      </c>
      <c r="J134" s="91"/>
    </row>
    <row r="135" spans="1:11" x14ac:dyDescent="0.3">
      <c r="A135" s="95" t="s">
        <v>183</v>
      </c>
      <c r="B135" s="76">
        <v>133516</v>
      </c>
      <c r="C135" s="77">
        <v>2.8575751874911848E-2</v>
      </c>
      <c r="D135" s="73">
        <v>119320</v>
      </c>
      <c r="E135" s="70">
        <v>2.8848745966869396E-2</v>
      </c>
      <c r="F135" s="73">
        <v>11222</v>
      </c>
      <c r="G135" s="70">
        <v>2.7693940253939266E-2</v>
      </c>
      <c r="H135" s="73">
        <v>2973</v>
      </c>
      <c r="I135" s="70">
        <v>2.292743117143518E-2</v>
      </c>
      <c r="J135" s="91"/>
    </row>
    <row r="136" spans="1:11" x14ac:dyDescent="0.3">
      <c r="A136" s="96" t="s">
        <v>184</v>
      </c>
      <c r="B136" s="93">
        <v>514624</v>
      </c>
      <c r="C136" s="94">
        <v>0.11014236295930552</v>
      </c>
      <c r="D136" s="93">
        <v>457485</v>
      </c>
      <c r="E136" s="94">
        <v>0.11060902236551497</v>
      </c>
      <c r="F136" s="93">
        <v>47890</v>
      </c>
      <c r="G136" s="94">
        <v>0.11818417383364387</v>
      </c>
      <c r="H136" s="93">
        <v>9247</v>
      </c>
      <c r="I136" s="94">
        <v>7.1311791470656277E-2</v>
      </c>
      <c r="J136" s="91"/>
    </row>
    <row r="137" spans="1:11" x14ac:dyDescent="0.3">
      <c r="A137" s="95" t="s">
        <v>140</v>
      </c>
      <c r="B137" s="76">
        <v>12206</v>
      </c>
      <c r="C137" s="77">
        <v>2.6123882335088982E-3</v>
      </c>
      <c r="D137" s="73">
        <v>11803</v>
      </c>
      <c r="E137" s="70">
        <v>2.8536854563104212E-3</v>
      </c>
      <c r="F137" s="73">
        <v>294</v>
      </c>
      <c r="G137" s="70">
        <v>7.2554076231136561E-4</v>
      </c>
      <c r="H137" s="73">
        <v>109</v>
      </c>
      <c r="I137" s="70">
        <v>8.40595357445824E-4</v>
      </c>
      <c r="J137" s="91"/>
    </row>
    <row r="138" spans="1:11" ht="15" thickBot="1" x14ac:dyDescent="0.35">
      <c r="A138" s="97" t="s">
        <v>1</v>
      </c>
      <c r="B138" s="78">
        <v>4672353</v>
      </c>
      <c r="C138" s="79">
        <v>1</v>
      </c>
      <c r="D138" s="78">
        <v>4136055</v>
      </c>
      <c r="E138" s="83">
        <v>1</v>
      </c>
      <c r="F138" s="78">
        <v>405215</v>
      </c>
      <c r="G138" s="83">
        <v>1</v>
      </c>
      <c r="H138" s="78">
        <v>129670</v>
      </c>
      <c r="I138" s="83">
        <v>1</v>
      </c>
      <c r="J138" s="91"/>
    </row>
    <row r="139" spans="1:11" x14ac:dyDescent="0.3">
      <c r="D139" s="91"/>
    </row>
    <row r="141" spans="1:11" ht="15" thickBot="1" x14ac:dyDescent="0.35"/>
    <row r="142" spans="1:11" ht="31.8" customHeight="1" x14ac:dyDescent="0.3">
      <c r="A142" s="102" t="s">
        <v>139</v>
      </c>
      <c r="B142" s="105" t="s">
        <v>98</v>
      </c>
      <c r="C142" s="112"/>
      <c r="D142" s="100" t="s">
        <v>78</v>
      </c>
      <c r="E142" s="101"/>
      <c r="F142" s="101"/>
      <c r="G142" s="101"/>
      <c r="H142" s="101"/>
      <c r="I142" s="101"/>
      <c r="J142" s="101"/>
      <c r="K142" s="101"/>
    </row>
    <row r="143" spans="1:11" x14ac:dyDescent="0.3">
      <c r="A143" s="103"/>
      <c r="B143" s="113"/>
      <c r="C143" s="114"/>
      <c r="D143" s="98" t="s">
        <v>79</v>
      </c>
      <c r="E143" s="99"/>
      <c r="F143" s="98" t="s">
        <v>80</v>
      </c>
      <c r="G143" s="99"/>
      <c r="H143" s="98" t="s">
        <v>81</v>
      </c>
      <c r="I143" s="99"/>
      <c r="J143" s="98" t="s">
        <v>82</v>
      </c>
      <c r="K143" s="99"/>
    </row>
    <row r="144" spans="1:11" ht="26.4" x14ac:dyDescent="0.3">
      <c r="A144" s="115"/>
      <c r="B144" s="71" t="s">
        <v>14</v>
      </c>
      <c r="C144" s="72" t="s">
        <v>15</v>
      </c>
      <c r="D144" s="84" t="s">
        <v>14</v>
      </c>
      <c r="E144" s="84" t="s">
        <v>15</v>
      </c>
      <c r="F144" s="84" t="s">
        <v>14</v>
      </c>
      <c r="G144" s="84" t="s">
        <v>15</v>
      </c>
      <c r="H144" s="84" t="s">
        <v>14</v>
      </c>
      <c r="I144" s="84" t="s">
        <v>15</v>
      </c>
      <c r="J144" s="84" t="s">
        <v>14</v>
      </c>
      <c r="K144" s="84" t="s">
        <v>15</v>
      </c>
    </row>
    <row r="145" spans="1:13" x14ac:dyDescent="0.3">
      <c r="A145" s="95" t="s">
        <v>186</v>
      </c>
      <c r="B145" s="76">
        <v>1277508</v>
      </c>
      <c r="C145" s="77">
        <v>0.27611275444900774</v>
      </c>
      <c r="D145" s="73">
        <v>48618</v>
      </c>
      <c r="E145" s="70">
        <v>0.30946773433820068</v>
      </c>
      <c r="F145" s="73">
        <v>86878</v>
      </c>
      <c r="G145" s="70">
        <v>0.31002280261641291</v>
      </c>
      <c r="H145" s="73">
        <v>1139257</v>
      </c>
      <c r="I145" s="70">
        <v>0.27263927072644006</v>
      </c>
      <c r="J145" s="73">
        <v>2754</v>
      </c>
      <c r="K145" s="70">
        <v>0.25488199907450254</v>
      </c>
      <c r="M145" s="91"/>
    </row>
    <row r="146" spans="1:13" x14ac:dyDescent="0.3">
      <c r="A146" s="95" t="s">
        <v>178</v>
      </c>
      <c r="B146" s="76">
        <v>1491093</v>
      </c>
      <c r="C146" s="77">
        <v>0.32227570815183493</v>
      </c>
      <c r="D146" s="73">
        <v>49484</v>
      </c>
      <c r="E146" s="70">
        <v>0.31498007663810773</v>
      </c>
      <c r="F146" s="73">
        <v>89847</v>
      </c>
      <c r="G146" s="70">
        <v>0.32061763330966236</v>
      </c>
      <c r="H146" s="73">
        <v>1347946</v>
      </c>
      <c r="I146" s="70">
        <v>0.32258130906250476</v>
      </c>
      <c r="J146" s="73">
        <v>3815</v>
      </c>
      <c r="K146" s="70">
        <v>0.35307727903748265</v>
      </c>
      <c r="M146" s="91"/>
    </row>
    <row r="147" spans="1:13" x14ac:dyDescent="0.3">
      <c r="A147" s="96" t="s">
        <v>179</v>
      </c>
      <c r="B147" s="93">
        <v>2768601</v>
      </c>
      <c r="C147" s="94">
        <v>0.59838846260084266</v>
      </c>
      <c r="D147" s="93">
        <v>98102</v>
      </c>
      <c r="E147" s="94">
        <v>0.62444781097630842</v>
      </c>
      <c r="F147" s="93">
        <v>176725</v>
      </c>
      <c r="G147" s="94">
        <v>0.63064043592607533</v>
      </c>
      <c r="H147" s="93">
        <v>2487203</v>
      </c>
      <c r="I147" s="94">
        <v>0.59522057978894483</v>
      </c>
      <c r="J147" s="93">
        <v>6569</v>
      </c>
      <c r="K147" s="94">
        <v>0.60795927811198525</v>
      </c>
      <c r="M147" s="91"/>
    </row>
    <row r="148" spans="1:13" x14ac:dyDescent="0.3">
      <c r="A148" s="95" t="s">
        <v>180</v>
      </c>
      <c r="B148" s="76">
        <v>956771</v>
      </c>
      <c r="C148" s="77">
        <v>0.20679062376668608</v>
      </c>
      <c r="D148" s="73">
        <v>28408</v>
      </c>
      <c r="E148" s="70">
        <v>0.18082519636923783</v>
      </c>
      <c r="F148" s="73">
        <v>49803</v>
      </c>
      <c r="G148" s="70">
        <v>0.17772123712223131</v>
      </c>
      <c r="H148" s="73">
        <v>876576</v>
      </c>
      <c r="I148" s="70">
        <v>0.20977623255885192</v>
      </c>
      <c r="J148" s="73">
        <v>1984</v>
      </c>
      <c r="K148" s="70">
        <v>0.1836186950485886</v>
      </c>
      <c r="M148" s="91"/>
    </row>
    <row r="149" spans="1:13" x14ac:dyDescent="0.3">
      <c r="A149" s="95" t="s">
        <v>181</v>
      </c>
      <c r="B149" s="76">
        <v>378294</v>
      </c>
      <c r="C149" s="77">
        <v>8.1762148128648071E-2</v>
      </c>
      <c r="D149" s="73">
        <v>13778</v>
      </c>
      <c r="E149" s="70">
        <v>8.7700984074041075E-2</v>
      </c>
      <c r="F149" s="73">
        <v>24125</v>
      </c>
      <c r="G149" s="70">
        <v>8.6089690291224027E-2</v>
      </c>
      <c r="H149" s="73">
        <v>339631</v>
      </c>
      <c r="I149" s="70">
        <v>8.1278191098313704E-2</v>
      </c>
      <c r="J149" s="73">
        <v>760</v>
      </c>
      <c r="K149" s="70">
        <v>7.0337806571031933E-2</v>
      </c>
      <c r="M149" s="91"/>
    </row>
    <row r="150" spans="1:13" x14ac:dyDescent="0.3">
      <c r="A150" s="96" t="s">
        <v>185</v>
      </c>
      <c r="B150" s="93">
        <v>1335065</v>
      </c>
      <c r="C150" s="94">
        <v>0.28855277189533413</v>
      </c>
      <c r="D150" s="93">
        <v>42186</v>
      </c>
      <c r="E150" s="94">
        <v>0.26852618044327886</v>
      </c>
      <c r="F150" s="93">
        <v>73928</v>
      </c>
      <c r="G150" s="94">
        <v>0.26381092741345535</v>
      </c>
      <c r="H150" s="93">
        <v>1216207</v>
      </c>
      <c r="I150" s="94">
        <v>0.29105442365716561</v>
      </c>
      <c r="J150" s="93">
        <v>2744</v>
      </c>
      <c r="K150" s="94">
        <v>0.25395650161962052</v>
      </c>
      <c r="M150" s="91"/>
    </row>
    <row r="151" spans="1:13" x14ac:dyDescent="0.3">
      <c r="A151" s="95" t="s">
        <v>182</v>
      </c>
      <c r="B151" s="76">
        <v>378730</v>
      </c>
      <c r="C151" s="77">
        <v>8.1856382498170427E-2</v>
      </c>
      <c r="D151" s="73">
        <v>13356</v>
      </c>
      <c r="E151" s="70">
        <v>8.5014831128820773E-2</v>
      </c>
      <c r="F151" s="73">
        <v>20690</v>
      </c>
      <c r="G151" s="70">
        <v>7.3831945787582384E-2</v>
      </c>
      <c r="H151" s="73">
        <v>343938</v>
      </c>
      <c r="I151" s="70">
        <v>8.2308913173331694E-2</v>
      </c>
      <c r="J151" s="73">
        <v>746</v>
      </c>
      <c r="K151" s="70">
        <v>6.9042110134197129E-2</v>
      </c>
      <c r="M151" s="91"/>
    </row>
    <row r="152" spans="1:13" x14ac:dyDescent="0.3">
      <c r="A152" s="95" t="s">
        <v>183</v>
      </c>
      <c r="B152" s="76">
        <v>132159</v>
      </c>
      <c r="C152" s="77">
        <v>2.8564036792901818E-2</v>
      </c>
      <c r="D152" s="73">
        <v>3192</v>
      </c>
      <c r="E152" s="70">
        <v>2.0318009955315654E-2</v>
      </c>
      <c r="F152" s="73">
        <v>8297</v>
      </c>
      <c r="G152" s="70">
        <v>2.9607716491037751E-2</v>
      </c>
      <c r="H152" s="73">
        <v>120360</v>
      </c>
      <c r="I152" s="70">
        <v>2.8803740178585103E-2</v>
      </c>
      <c r="J152" s="73">
        <v>311</v>
      </c>
      <c r="K152" s="70">
        <v>2.878297084683017E-2</v>
      </c>
      <c r="M152" s="91"/>
    </row>
    <row r="153" spans="1:13" x14ac:dyDescent="0.3">
      <c r="A153" s="96" t="s">
        <v>184</v>
      </c>
      <c r="B153" s="93">
        <v>510889</v>
      </c>
      <c r="C153" s="94">
        <v>0.11042041929107224</v>
      </c>
      <c r="D153" s="93">
        <v>16548</v>
      </c>
      <c r="E153" s="94">
        <v>0.10533284108413642</v>
      </c>
      <c r="F153" s="93">
        <v>28987</v>
      </c>
      <c r="G153" s="94">
        <v>0.10343966227862014</v>
      </c>
      <c r="H153" s="93">
        <v>464298</v>
      </c>
      <c r="I153" s="94">
        <v>0.11111265335191681</v>
      </c>
      <c r="J153" s="93">
        <v>1057</v>
      </c>
      <c r="K153" s="94">
        <v>9.7825080981027296E-2</v>
      </c>
      <c r="M153" s="91"/>
    </row>
    <row r="154" spans="1:13" x14ac:dyDescent="0.3">
      <c r="A154" s="95" t="s">
        <v>140</v>
      </c>
      <c r="B154" s="76">
        <v>12206</v>
      </c>
      <c r="C154" s="77">
        <v>2.6381300788758965E-3</v>
      </c>
      <c r="D154" s="73">
        <v>265</v>
      </c>
      <c r="E154" s="70">
        <v>1.6868022049369199E-3</v>
      </c>
      <c r="F154" s="73">
        <v>590</v>
      </c>
      <c r="G154" s="70">
        <v>2.1054058972776032E-3</v>
      </c>
      <c r="H154" s="73">
        <v>10916</v>
      </c>
      <c r="I154" s="70">
        <v>2.6123432019727068E-3</v>
      </c>
      <c r="J154" s="73">
        <v>435</v>
      </c>
      <c r="K154" s="70">
        <v>4.0259139287366963E-2</v>
      </c>
      <c r="M154" s="91"/>
    </row>
    <row r="155" spans="1:13" ht="15" thickBot="1" x14ac:dyDescent="0.35">
      <c r="A155" s="97" t="s">
        <v>1</v>
      </c>
      <c r="B155" s="78">
        <v>4626762</v>
      </c>
      <c r="C155" s="79">
        <v>1</v>
      </c>
      <c r="D155" s="78">
        <v>157102</v>
      </c>
      <c r="E155" s="83">
        <v>1</v>
      </c>
      <c r="F155" s="78">
        <v>280231</v>
      </c>
      <c r="G155" s="83">
        <v>1</v>
      </c>
      <c r="H155" s="78">
        <v>4178624</v>
      </c>
      <c r="I155" s="83">
        <v>1</v>
      </c>
      <c r="J155" s="78">
        <v>10805</v>
      </c>
      <c r="K155" s="83">
        <v>1</v>
      </c>
      <c r="L155" s="91"/>
      <c r="M155" s="91"/>
    </row>
    <row r="156" spans="1:13" x14ac:dyDescent="0.3">
      <c r="A156" s="67" t="s">
        <v>163</v>
      </c>
    </row>
    <row r="158" spans="1:13" ht="15" thickBot="1" x14ac:dyDescent="0.35"/>
    <row r="159" spans="1:13" ht="14.4" customHeight="1" x14ac:dyDescent="0.3">
      <c r="A159" s="102" t="s">
        <v>139</v>
      </c>
      <c r="B159" s="105" t="s">
        <v>1</v>
      </c>
      <c r="C159" s="112"/>
      <c r="D159" s="100" t="s">
        <v>89</v>
      </c>
      <c r="E159" s="101"/>
      <c r="F159" s="101"/>
      <c r="G159" s="101"/>
      <c r="H159" s="101"/>
      <c r="I159" s="101"/>
      <c r="J159" s="101"/>
      <c r="K159" s="101"/>
      <c r="L159" s="101"/>
      <c r="M159" s="101"/>
    </row>
    <row r="160" spans="1:13" ht="38.4" customHeight="1" x14ac:dyDescent="0.3">
      <c r="A160" s="103"/>
      <c r="B160" s="113"/>
      <c r="C160" s="114"/>
      <c r="D160" s="98" t="s">
        <v>87</v>
      </c>
      <c r="E160" s="99"/>
      <c r="F160" s="98" t="s">
        <v>84</v>
      </c>
      <c r="G160" s="99">
        <v>4</v>
      </c>
      <c r="H160" s="98" t="s">
        <v>85</v>
      </c>
      <c r="I160" s="99">
        <v>6</v>
      </c>
      <c r="J160" s="98" t="s">
        <v>83</v>
      </c>
      <c r="K160" s="99"/>
      <c r="L160" s="98" t="s">
        <v>86</v>
      </c>
      <c r="M160" s="99"/>
    </row>
    <row r="161" spans="1:18" ht="50.4" customHeight="1" x14ac:dyDescent="0.3">
      <c r="A161" s="115"/>
      <c r="B161" s="71" t="s">
        <v>14</v>
      </c>
      <c r="C161" s="72" t="s">
        <v>15</v>
      </c>
      <c r="D161" s="71" t="s">
        <v>14</v>
      </c>
      <c r="E161" s="72" t="s">
        <v>15</v>
      </c>
      <c r="F161" s="71" t="s">
        <v>14</v>
      </c>
      <c r="G161" s="72" t="s">
        <v>15</v>
      </c>
      <c r="H161" s="71" t="s">
        <v>14</v>
      </c>
      <c r="I161" s="72" t="s">
        <v>15</v>
      </c>
      <c r="J161" s="71" t="s">
        <v>14</v>
      </c>
      <c r="K161" s="72" t="s">
        <v>15</v>
      </c>
      <c r="L161" s="71" t="s">
        <v>14</v>
      </c>
      <c r="M161" s="72" t="s">
        <v>15</v>
      </c>
    </row>
    <row r="162" spans="1:18" x14ac:dyDescent="0.3">
      <c r="A162" s="95" t="s">
        <v>186</v>
      </c>
      <c r="B162" s="76">
        <v>1300786</v>
      </c>
      <c r="C162" s="77">
        <v>0.2784006259801004</v>
      </c>
      <c r="D162" s="73">
        <v>181590</v>
      </c>
      <c r="E162" s="70">
        <f>D162/D$172</f>
        <v>0.27483529406422963</v>
      </c>
      <c r="F162" s="73">
        <v>274471</v>
      </c>
      <c r="G162" s="70">
        <f>F162/F$172</f>
        <v>0.2831612177734677</v>
      </c>
      <c r="H162" s="73">
        <v>669321</v>
      </c>
      <c r="I162" s="70">
        <f>H162/H$172</f>
        <v>0.27910971257146933</v>
      </c>
      <c r="J162" s="73">
        <v>116881</v>
      </c>
      <c r="K162" s="70">
        <f>J162/J$172</f>
        <v>0.28277136795043317</v>
      </c>
      <c r="L162" s="73">
        <v>58525</v>
      </c>
      <c r="M162" s="70">
        <f>L162/L$172</f>
        <v>0.2534394581743698</v>
      </c>
      <c r="N162" s="91"/>
      <c r="O162" s="68"/>
      <c r="P162" s="68"/>
      <c r="Q162" s="68"/>
      <c r="R162" s="68"/>
    </row>
    <row r="163" spans="1:18" x14ac:dyDescent="0.3">
      <c r="A163" s="95" t="s">
        <v>178</v>
      </c>
      <c r="B163" s="76">
        <v>1500491</v>
      </c>
      <c r="C163" s="77">
        <v>0.32114247361019171</v>
      </c>
      <c r="D163" s="73">
        <v>214293</v>
      </c>
      <c r="E163" s="70">
        <f t="shared" ref="E163:E172" si="0">D163/D$172</f>
        <v>0.32433107368746056</v>
      </c>
      <c r="F163" s="73">
        <v>307837</v>
      </c>
      <c r="G163" s="70">
        <f t="shared" ref="G163" si="1">F163/F$172</f>
        <v>0.31758364197212452</v>
      </c>
      <c r="H163" s="73">
        <v>764174</v>
      </c>
      <c r="I163" s="70">
        <f t="shared" ref="I163" si="2">H163/H$172</f>
        <v>0.3186638182495245</v>
      </c>
      <c r="J163" s="73">
        <v>144111</v>
      </c>
      <c r="K163" s="70">
        <f t="shared" ref="K163" si="3">J163/J$172</f>
        <v>0.3486491782813706</v>
      </c>
      <c r="L163" s="73">
        <v>70076</v>
      </c>
      <c r="M163" s="70">
        <f t="shared" ref="M163" si="4">L163/L$172</f>
        <v>0.30346046084625611</v>
      </c>
      <c r="N163" s="91"/>
      <c r="O163" s="68"/>
      <c r="P163" s="68"/>
      <c r="Q163" s="68"/>
      <c r="R163" s="68"/>
    </row>
    <row r="164" spans="1:18" x14ac:dyDescent="0.3">
      <c r="A164" s="96" t="s">
        <v>179</v>
      </c>
      <c r="B164" s="93">
        <v>2801277</v>
      </c>
      <c r="C164" s="94">
        <v>0.59954309959029206</v>
      </c>
      <c r="D164" s="93">
        <f>D162+D163</f>
        <v>395883</v>
      </c>
      <c r="E164" s="94">
        <f t="shared" si="0"/>
        <v>0.59916636775169019</v>
      </c>
      <c r="F164" s="93">
        <f>F162+F163</f>
        <v>582308</v>
      </c>
      <c r="G164" s="94">
        <f t="shared" ref="G164" si="5">F164/F$172</f>
        <v>0.60074485974559222</v>
      </c>
      <c r="H164" s="93">
        <f>H162+H163</f>
        <v>1433495</v>
      </c>
      <c r="I164" s="94">
        <f t="shared" ref="I164" si="6">H164/H$172</f>
        <v>0.59777353082099383</v>
      </c>
      <c r="J164" s="93">
        <f>J162+J163</f>
        <v>260992</v>
      </c>
      <c r="K164" s="94">
        <f t="shared" ref="K164" si="7">J164/J$172</f>
        <v>0.63142054623180377</v>
      </c>
      <c r="L164" s="93">
        <f>L162+L163</f>
        <v>128601</v>
      </c>
      <c r="M164" s="94">
        <f t="shared" ref="M164" si="8">L164/L$172</f>
        <v>0.55689991902062597</v>
      </c>
      <c r="N164" s="91"/>
      <c r="O164" s="68"/>
      <c r="P164" s="68"/>
      <c r="Q164" s="68"/>
      <c r="R164" s="68"/>
    </row>
    <row r="165" spans="1:18" x14ac:dyDescent="0.3">
      <c r="A165" s="95" t="s">
        <v>180</v>
      </c>
      <c r="B165" s="76">
        <v>963237</v>
      </c>
      <c r="C165" s="77">
        <v>0.2061567266000664</v>
      </c>
      <c r="D165" s="73">
        <v>140297</v>
      </c>
      <c r="E165" s="70">
        <f t="shared" si="0"/>
        <v>0.21233860483137412</v>
      </c>
      <c r="F165" s="73">
        <v>187835</v>
      </c>
      <c r="G165" s="70">
        <f t="shared" ref="G165" si="9">F165/F$172</f>
        <v>0.19378217494919067</v>
      </c>
      <c r="H165" s="73">
        <v>500017</v>
      </c>
      <c r="I165" s="70">
        <f t="shared" ref="I165" si="10">H165/H$172</f>
        <v>0.20850922225785293</v>
      </c>
      <c r="J165" s="73">
        <v>84729</v>
      </c>
      <c r="K165" s="70">
        <f t="shared" ref="K165" si="11">J165/J$172</f>
        <v>0.20498571397466014</v>
      </c>
      <c r="L165" s="73">
        <v>50359</v>
      </c>
      <c r="M165" s="70">
        <f t="shared" ref="M165" si="12">L165/L$172</f>
        <v>0.21807702134477727</v>
      </c>
      <c r="N165" s="91"/>
      <c r="O165" s="68"/>
      <c r="P165" s="68"/>
      <c r="Q165" s="68"/>
      <c r="R165" s="68"/>
    </row>
    <row r="166" spans="1:18" x14ac:dyDescent="0.3">
      <c r="A166" s="95" t="s">
        <v>181</v>
      </c>
      <c r="B166" s="76">
        <v>381009</v>
      </c>
      <c r="C166" s="77">
        <v>8.154542261682711E-2</v>
      </c>
      <c r="D166" s="73">
        <v>50523</v>
      </c>
      <c r="E166" s="70">
        <f t="shared" si="0"/>
        <v>7.6466234715606998E-2</v>
      </c>
      <c r="F166" s="73">
        <v>83180</v>
      </c>
      <c r="G166" s="70">
        <f t="shared" ref="G166" si="13">F166/F$172</f>
        <v>8.581361999773035E-2</v>
      </c>
      <c r="H166" s="73">
        <v>197226</v>
      </c>
      <c r="I166" s="70">
        <f t="shared" ref="I166" si="14">H166/H$172</f>
        <v>8.2244083439217672E-2</v>
      </c>
      <c r="J166" s="73">
        <v>27336</v>
      </c>
      <c r="K166" s="70">
        <f t="shared" ref="K166" si="15">J166/J$172</f>
        <v>6.6134257187165077E-2</v>
      </c>
      <c r="L166" s="73">
        <v>22744</v>
      </c>
      <c r="M166" s="70">
        <f t="shared" ref="M166" si="16">L166/L$172</f>
        <v>9.8491705027216866E-2</v>
      </c>
      <c r="N166" s="91"/>
      <c r="O166" s="68"/>
      <c r="P166" s="68"/>
      <c r="Q166" s="68"/>
      <c r="R166" s="68"/>
    </row>
    <row r="167" spans="1:18" x14ac:dyDescent="0.3">
      <c r="A167" s="96" t="s">
        <v>185</v>
      </c>
      <c r="B167" s="93">
        <v>1344246</v>
      </c>
      <c r="C167" s="94">
        <v>0.28770214921689352</v>
      </c>
      <c r="D167" s="93">
        <f>D165+D166</f>
        <v>190820</v>
      </c>
      <c r="E167" s="94">
        <f t="shared" si="0"/>
        <v>0.28880483954698111</v>
      </c>
      <c r="F167" s="93">
        <f>F165+F166</f>
        <v>271015</v>
      </c>
      <c r="G167" s="94">
        <f t="shared" ref="G167" si="17">F167/F$172</f>
        <v>0.27959579494692099</v>
      </c>
      <c r="H167" s="93">
        <f>H165+H166</f>
        <v>697243</v>
      </c>
      <c r="I167" s="94">
        <f t="shared" ref="I167" si="18">H167/H$172</f>
        <v>0.29075330569707059</v>
      </c>
      <c r="J167" s="93">
        <f>J165+J166</f>
        <v>112065</v>
      </c>
      <c r="K167" s="94">
        <f t="shared" ref="K167" si="19">J167/J$172</f>
        <v>0.27111997116182524</v>
      </c>
      <c r="L167" s="93">
        <f>L165+L166</f>
        <v>73103</v>
      </c>
      <c r="M167" s="94">
        <f t="shared" ref="M167" si="20">L167/L$172</f>
        <v>0.31656872637199412</v>
      </c>
      <c r="N167" s="91"/>
      <c r="O167" s="68"/>
      <c r="P167" s="68"/>
      <c r="Q167" s="68"/>
      <c r="R167" s="68"/>
    </row>
    <row r="168" spans="1:18" x14ac:dyDescent="0.3">
      <c r="A168" s="95" t="s">
        <v>182</v>
      </c>
      <c r="B168" s="76">
        <v>381108</v>
      </c>
      <c r="C168" s="77">
        <v>8.156661108439367E-2</v>
      </c>
      <c r="D168" s="73">
        <v>53949</v>
      </c>
      <c r="E168" s="70">
        <f t="shared" si="0"/>
        <v>8.1651463623939227E-2</v>
      </c>
      <c r="F168" s="73">
        <v>80243</v>
      </c>
      <c r="G168" s="70">
        <f t="shared" ref="G168" si="21">F168/F$172</f>
        <v>8.2783629592184133E-2</v>
      </c>
      <c r="H168" s="73">
        <v>197808</v>
      </c>
      <c r="I168" s="70">
        <f t="shared" ref="I168" si="22">H168/H$172</f>
        <v>8.2486779922245387E-2</v>
      </c>
      <c r="J168" s="73">
        <v>29942</v>
      </c>
      <c r="K168" s="70">
        <f t="shared" ref="K168" si="23">J168/J$172</f>
        <v>7.2438978954422625E-2</v>
      </c>
      <c r="L168" s="73">
        <v>19165</v>
      </c>
      <c r="M168" s="70">
        <f t="shared" ref="M168" si="24">L168/L$172</f>
        <v>8.2993032309471124E-2</v>
      </c>
      <c r="N168" s="91"/>
      <c r="O168" s="68"/>
      <c r="P168" s="68"/>
      <c r="Q168" s="68"/>
      <c r="R168" s="68"/>
    </row>
    <row r="169" spans="1:18" x14ac:dyDescent="0.3">
      <c r="A169" s="95" t="s">
        <v>183</v>
      </c>
      <c r="B169" s="76">
        <v>133516</v>
      </c>
      <c r="C169" s="77">
        <v>2.8575751874911848E-2</v>
      </c>
      <c r="D169" s="73">
        <v>18898</v>
      </c>
      <c r="E169" s="70">
        <f t="shared" si="0"/>
        <v>2.8602001141174137E-2</v>
      </c>
      <c r="F169" s="73">
        <v>33956</v>
      </c>
      <c r="G169" s="70">
        <f t="shared" ref="G169" si="25">F169/F$172</f>
        <v>3.5031104600179511E-2</v>
      </c>
      <c r="H169" s="73">
        <v>64457</v>
      </c>
      <c r="I169" s="70">
        <f t="shared" ref="I169" si="26">H169/H$172</f>
        <v>2.6878843997452939E-2</v>
      </c>
      <c r="J169" s="73">
        <v>8153</v>
      </c>
      <c r="K169" s="70">
        <f t="shared" ref="K169" si="27">J169/J$172</f>
        <v>1.9724634139850632E-2</v>
      </c>
      <c r="L169" s="73">
        <v>8052</v>
      </c>
      <c r="M169" s="70">
        <f t="shared" ref="M169" si="28">L169/L$172</f>
        <v>3.4868765779069215E-2</v>
      </c>
      <c r="N169" s="91"/>
      <c r="O169" s="68"/>
      <c r="P169" s="68"/>
      <c r="Q169" s="68"/>
      <c r="R169" s="68"/>
    </row>
    <row r="170" spans="1:18" x14ac:dyDescent="0.3">
      <c r="A170" s="96" t="s">
        <v>184</v>
      </c>
      <c r="B170" s="93">
        <v>514624</v>
      </c>
      <c r="C170" s="94">
        <v>0.11014236295930552</v>
      </c>
      <c r="D170" s="93">
        <f>D168+D169</f>
        <v>72847</v>
      </c>
      <c r="E170" s="94">
        <f t="shared" si="0"/>
        <v>0.11025346476511337</v>
      </c>
      <c r="F170" s="93">
        <f>F168+F169</f>
        <v>114199</v>
      </c>
      <c r="G170" s="94">
        <f t="shared" ref="G170" si="29">F170/F$172</f>
        <v>0.11781473419236364</v>
      </c>
      <c r="H170" s="93">
        <f>H168+H169</f>
        <v>262265</v>
      </c>
      <c r="I170" s="94">
        <f t="shared" ref="I170" si="30">H170/H$172</f>
        <v>0.10936562391969833</v>
      </c>
      <c r="J170" s="93">
        <f>J168+J169</f>
        <v>38095</v>
      </c>
      <c r="K170" s="94">
        <f t="shared" ref="K170" si="31">J170/J$172</f>
        <v>9.2163613094273247E-2</v>
      </c>
      <c r="L170" s="93">
        <f>L168+L169</f>
        <v>27217</v>
      </c>
      <c r="M170" s="94">
        <f t="shared" ref="M170" si="32">L170/L$172</f>
        <v>0.11786179808854033</v>
      </c>
      <c r="N170" s="91"/>
      <c r="O170" s="68"/>
      <c r="P170" s="68"/>
      <c r="Q170" s="68"/>
      <c r="R170" s="68"/>
    </row>
    <row r="171" spans="1:18" x14ac:dyDescent="0.3">
      <c r="A171" s="95" t="s">
        <v>140</v>
      </c>
      <c r="B171" s="76">
        <v>12206</v>
      </c>
      <c r="C171" s="77">
        <v>2.6123882335088982E-3</v>
      </c>
      <c r="D171" s="73">
        <v>1174</v>
      </c>
      <c r="E171" s="70">
        <f t="shared" si="0"/>
        <v>1.7768414297670884E-3</v>
      </c>
      <c r="F171" s="73">
        <v>1789</v>
      </c>
      <c r="G171" s="70">
        <f t="shared" ref="G171" si="33">F171/F$172</f>
        <v>1.845642776820625E-3</v>
      </c>
      <c r="H171" s="73">
        <v>5053</v>
      </c>
      <c r="I171" s="70">
        <f t="shared" ref="I171" si="34">H171/H$172</f>
        <v>2.1071225579708907E-3</v>
      </c>
      <c r="J171" s="73">
        <v>2190</v>
      </c>
      <c r="K171" s="70">
        <f t="shared" ref="K171" si="35">J171/J$172</f>
        <v>5.2982888220621718E-3</v>
      </c>
      <c r="L171" s="73">
        <v>2001</v>
      </c>
      <c r="M171" s="70">
        <f t="shared" ref="M171" si="36">L171/L$172</f>
        <v>8.6652260710280045E-3</v>
      </c>
      <c r="N171" s="91"/>
      <c r="O171" s="68"/>
      <c r="P171" s="68"/>
      <c r="Q171" s="68"/>
      <c r="R171" s="68"/>
    </row>
    <row r="172" spans="1:18" ht="15" thickBot="1" x14ac:dyDescent="0.35">
      <c r="A172" s="97" t="s">
        <v>1</v>
      </c>
      <c r="B172" s="78">
        <v>4672353</v>
      </c>
      <c r="C172" s="79">
        <v>1</v>
      </c>
      <c r="D172" s="78">
        <v>660723</v>
      </c>
      <c r="E172" s="83">
        <f t="shared" si="0"/>
        <v>1</v>
      </c>
      <c r="F172" s="78">
        <v>969310</v>
      </c>
      <c r="G172" s="83">
        <f t="shared" ref="G172" si="37">F172/F$172</f>
        <v>1</v>
      </c>
      <c r="H172" s="78">
        <v>2398057</v>
      </c>
      <c r="I172" s="83">
        <f t="shared" ref="I172" si="38">H172/H$172</f>
        <v>1</v>
      </c>
      <c r="J172" s="78">
        <v>413341</v>
      </c>
      <c r="K172" s="83">
        <f t="shared" ref="K172" si="39">J172/J$172</f>
        <v>1</v>
      </c>
      <c r="L172" s="78">
        <v>230923</v>
      </c>
      <c r="M172" s="83">
        <f t="shared" ref="M172" si="40">L172/L$172</f>
        <v>1</v>
      </c>
      <c r="O172" s="91"/>
    </row>
    <row r="174" spans="1:18" x14ac:dyDescent="0.3">
      <c r="E174" s="92"/>
      <c r="F174" s="92"/>
      <c r="G174" s="92"/>
      <c r="H174" s="92"/>
      <c r="I174" s="92"/>
      <c r="J174" s="92"/>
      <c r="K174" s="92"/>
      <c r="M174" s="92"/>
    </row>
  </sheetData>
  <mergeCells count="118">
    <mergeCell ref="F5:G5"/>
    <mergeCell ref="H5:I5"/>
    <mergeCell ref="J5:K5"/>
    <mergeCell ref="L5:M5"/>
    <mergeCell ref="J24:K24"/>
    <mergeCell ref="L24:M24"/>
    <mergeCell ref="N24:O24"/>
    <mergeCell ref="P24:Q24"/>
    <mergeCell ref="A40:A42"/>
    <mergeCell ref="B40:C41"/>
    <mergeCell ref="D40:K40"/>
    <mergeCell ref="L40:S40"/>
    <mergeCell ref="N5:O5"/>
    <mergeCell ref="P5:Q5"/>
    <mergeCell ref="R5:S5"/>
    <mergeCell ref="A23:A25"/>
    <mergeCell ref="B23:C24"/>
    <mergeCell ref="D23:I23"/>
    <mergeCell ref="J23:Q23"/>
    <mergeCell ref="D24:E24"/>
    <mergeCell ref="F24:G24"/>
    <mergeCell ref="H24:I24"/>
    <mergeCell ref="A4:A6"/>
    <mergeCell ref="B4:C5"/>
    <mergeCell ref="D4:G4"/>
    <mergeCell ref="H4:M4"/>
    <mergeCell ref="N4:S4"/>
    <mergeCell ref="D5:E5"/>
    <mergeCell ref="T40:AA40"/>
    <mergeCell ref="D41:E41"/>
    <mergeCell ref="F41:G41"/>
    <mergeCell ref="H41:I41"/>
    <mergeCell ref="J41:K41"/>
    <mergeCell ref="L41:M41"/>
    <mergeCell ref="N41:O41"/>
    <mergeCell ref="P41:Q41"/>
    <mergeCell ref="R41:S41"/>
    <mergeCell ref="T41:U41"/>
    <mergeCell ref="AH109:AI109"/>
    <mergeCell ref="AF109:AG109"/>
    <mergeCell ref="AJ109:AK109"/>
    <mergeCell ref="AL109:AM109"/>
    <mergeCell ref="AN109:AO109"/>
    <mergeCell ref="AD109:AE109"/>
    <mergeCell ref="N93:O93"/>
    <mergeCell ref="P93:Q93"/>
    <mergeCell ref="A58:A60"/>
    <mergeCell ref="B58:C59"/>
    <mergeCell ref="D58:K58"/>
    <mergeCell ref="D59:E59"/>
    <mergeCell ref="F59:G59"/>
    <mergeCell ref="H59:I59"/>
    <mergeCell ref="J59:K59"/>
    <mergeCell ref="B92:C93"/>
    <mergeCell ref="D92:W92"/>
    <mergeCell ref="D93:E93"/>
    <mergeCell ref="F93:G93"/>
    <mergeCell ref="H93:I93"/>
    <mergeCell ref="J93:K93"/>
    <mergeCell ref="L93:M93"/>
    <mergeCell ref="A76:A78"/>
    <mergeCell ref="B76:C77"/>
    <mergeCell ref="D76:U76"/>
    <mergeCell ref="D77:E77"/>
    <mergeCell ref="F77:G77"/>
    <mergeCell ref="H77:I77"/>
    <mergeCell ref="J77:K77"/>
    <mergeCell ref="L77:M77"/>
    <mergeCell ref="N77:O77"/>
    <mergeCell ref="P77:Q77"/>
    <mergeCell ref="AP109:AQ109"/>
    <mergeCell ref="AR109:AS109"/>
    <mergeCell ref="A125:A127"/>
    <mergeCell ref="B125:C126"/>
    <mergeCell ref="D125:I125"/>
    <mergeCell ref="D126:E126"/>
    <mergeCell ref="F126:G126"/>
    <mergeCell ref="H126:I126"/>
    <mergeCell ref="R109:S109"/>
    <mergeCell ref="T109:U109"/>
    <mergeCell ref="V109:W109"/>
    <mergeCell ref="X109:Y109"/>
    <mergeCell ref="Z109:AA109"/>
    <mergeCell ref="AB109:AC109"/>
    <mergeCell ref="A108:A110"/>
    <mergeCell ref="B108:C109"/>
    <mergeCell ref="D108:AS108"/>
    <mergeCell ref="D109:E109"/>
    <mergeCell ref="F109:G109"/>
    <mergeCell ref="H109:I109"/>
    <mergeCell ref="J109:K109"/>
    <mergeCell ref="L109:M109"/>
    <mergeCell ref="N109:O109"/>
    <mergeCell ref="P109:Q109"/>
    <mergeCell ref="V41:W41"/>
    <mergeCell ref="X41:Y41"/>
    <mergeCell ref="Z41:AA41"/>
    <mergeCell ref="A159:A161"/>
    <mergeCell ref="B159:C160"/>
    <mergeCell ref="D159:M159"/>
    <mergeCell ref="D160:E160"/>
    <mergeCell ref="F160:G160"/>
    <mergeCell ref="H160:I160"/>
    <mergeCell ref="J160:K160"/>
    <mergeCell ref="L160:M160"/>
    <mergeCell ref="A142:A144"/>
    <mergeCell ref="B142:C143"/>
    <mergeCell ref="D142:K142"/>
    <mergeCell ref="D143:E143"/>
    <mergeCell ref="F143:G143"/>
    <mergeCell ref="H143:I143"/>
    <mergeCell ref="J143:K143"/>
    <mergeCell ref="R93:S93"/>
    <mergeCell ref="T93:U93"/>
    <mergeCell ref="V93:W93"/>
    <mergeCell ref="R77:S77"/>
    <mergeCell ref="T77:U77"/>
    <mergeCell ref="A92:A9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topLeftCell="A19" workbookViewId="0"/>
  </sheetViews>
  <sheetFormatPr defaultRowHeight="14.4" x14ac:dyDescent="0.3"/>
  <cols>
    <col min="1" max="1" width="41.88671875" customWidth="1"/>
    <col min="2" max="2" width="8.77734375" customWidth="1"/>
    <col min="3" max="3" width="7.88671875" customWidth="1"/>
    <col min="17" max="17" width="10.5546875" customWidth="1"/>
  </cols>
  <sheetData>
    <row r="1" spans="1:19" ht="17.399999999999999" x14ac:dyDescent="0.3">
      <c r="A1" s="23" t="s">
        <v>88</v>
      </c>
    </row>
    <row r="3" spans="1:19" ht="15" thickBot="1" x14ac:dyDescent="0.35"/>
    <row r="4" spans="1:19" ht="15" customHeight="1" x14ac:dyDescent="0.3">
      <c r="A4" s="102" t="s">
        <v>135</v>
      </c>
      <c r="B4" s="105" t="s">
        <v>98</v>
      </c>
      <c r="C4" s="106"/>
      <c r="D4" s="116" t="s">
        <v>0</v>
      </c>
      <c r="E4" s="134"/>
      <c r="F4" s="134"/>
      <c r="G4" s="135"/>
      <c r="H4" s="116" t="s">
        <v>9</v>
      </c>
      <c r="I4" s="134"/>
      <c r="J4" s="134"/>
      <c r="K4" s="134"/>
      <c r="L4" s="134"/>
      <c r="M4" s="135"/>
      <c r="N4" s="116" t="s">
        <v>10</v>
      </c>
      <c r="O4" s="134"/>
      <c r="P4" s="134"/>
      <c r="Q4" s="134"/>
      <c r="R4" s="134"/>
      <c r="S4" s="135"/>
    </row>
    <row r="5" spans="1:19" ht="27.6" customHeight="1" x14ac:dyDescent="0.3">
      <c r="A5" s="103"/>
      <c r="B5" s="107"/>
      <c r="C5" s="108"/>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04"/>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x14ac:dyDescent="0.3">
      <c r="A7" s="26" t="s">
        <v>136</v>
      </c>
      <c r="B7" s="13">
        <v>757521</v>
      </c>
      <c r="C7" s="14">
        <v>0.15693581119995492</v>
      </c>
      <c r="D7" s="10">
        <v>493115</v>
      </c>
      <c r="E7" s="6">
        <v>0.19235157568634578</v>
      </c>
      <c r="F7" s="10">
        <v>264406</v>
      </c>
      <c r="G7" s="6">
        <v>0.11682141618452417</v>
      </c>
      <c r="H7" s="10">
        <v>47592</v>
      </c>
      <c r="I7" s="6">
        <v>0.13916644004456413</v>
      </c>
      <c r="J7" s="10">
        <v>474244</v>
      </c>
      <c r="K7" s="6">
        <v>0.15705248252034257</v>
      </c>
      <c r="L7" s="10">
        <v>235685</v>
      </c>
      <c r="M7" s="6">
        <v>0.16084243944650847</v>
      </c>
      <c r="N7" s="10">
        <v>179722</v>
      </c>
      <c r="O7" s="6">
        <v>0.23942757569621331</v>
      </c>
      <c r="P7" s="10">
        <v>357812</v>
      </c>
      <c r="Q7" s="6">
        <v>0.18743710616871603</v>
      </c>
      <c r="R7" s="10">
        <v>219986</v>
      </c>
      <c r="S7" s="6">
        <v>0.10150026945422601</v>
      </c>
    </row>
    <row r="8" spans="1:19" x14ac:dyDescent="0.3">
      <c r="A8" s="26" t="s">
        <v>137</v>
      </c>
      <c r="B8" s="13">
        <v>573188</v>
      </c>
      <c r="C8" s="77">
        <v>0.11874749841929103</v>
      </c>
      <c r="D8" s="10">
        <v>368143</v>
      </c>
      <c r="E8" s="70">
        <v>0.14360318815671477</v>
      </c>
      <c r="F8" s="10">
        <v>205045</v>
      </c>
      <c r="G8" s="6">
        <v>9.0594189547724926E-2</v>
      </c>
      <c r="H8" s="10">
        <v>24032</v>
      </c>
      <c r="I8" s="6">
        <v>7.0273320876428083E-2</v>
      </c>
      <c r="J8" s="10">
        <v>380428</v>
      </c>
      <c r="K8" s="6">
        <v>0.12598401207026105</v>
      </c>
      <c r="L8" s="10">
        <v>168728</v>
      </c>
      <c r="M8" s="6">
        <v>0.11514785889187042</v>
      </c>
      <c r="N8" s="10">
        <v>45501</v>
      </c>
      <c r="O8" s="6">
        <v>6.0616920141960372E-2</v>
      </c>
      <c r="P8" s="10">
        <v>150645</v>
      </c>
      <c r="Q8" s="6">
        <v>7.8914242280265126E-2</v>
      </c>
      <c r="R8" s="10">
        <v>377042</v>
      </c>
      <c r="S8" s="6">
        <v>0.17396500047985</v>
      </c>
    </row>
    <row r="9" spans="1:19" ht="26.4" x14ac:dyDescent="0.3">
      <c r="A9" s="39" t="s">
        <v>100</v>
      </c>
      <c r="B9" s="13">
        <v>240285</v>
      </c>
      <c r="C9" s="77">
        <v>4.9779902331659673E-2</v>
      </c>
      <c r="D9" s="10">
        <v>159258</v>
      </c>
      <c r="E9" s="70">
        <v>6.2122481045305981E-2</v>
      </c>
      <c r="F9" s="10">
        <v>81027</v>
      </c>
      <c r="G9" s="6">
        <v>3.579982636242536E-2</v>
      </c>
      <c r="H9" s="10">
        <v>13612</v>
      </c>
      <c r="I9" s="6">
        <v>3.9803613672184553E-2</v>
      </c>
      <c r="J9" s="10">
        <v>156204</v>
      </c>
      <c r="K9" s="6">
        <v>5.1729122518382076E-2</v>
      </c>
      <c r="L9" s="10">
        <v>70469</v>
      </c>
      <c r="M9" s="6">
        <v>4.809133320048372E-2</v>
      </c>
      <c r="N9" s="10">
        <v>25062</v>
      </c>
      <c r="O9" s="6">
        <v>3.3387865158959383E-2</v>
      </c>
      <c r="P9" s="10">
        <v>78691</v>
      </c>
      <c r="Q9" s="6">
        <v>4.1221684352460042E-2</v>
      </c>
      <c r="R9" s="10">
        <v>136532</v>
      </c>
      <c r="S9" s="6">
        <v>6.2995076000856354E-2</v>
      </c>
    </row>
    <row r="10" spans="1:19" x14ac:dyDescent="0.3">
      <c r="A10" s="39" t="s">
        <v>138</v>
      </c>
      <c r="B10" s="13">
        <v>3183298</v>
      </c>
      <c r="C10" s="77">
        <v>0.65948462672479591</v>
      </c>
      <c r="D10" s="10">
        <v>1497773</v>
      </c>
      <c r="E10" s="70">
        <v>0.58424301951971691</v>
      </c>
      <c r="F10" s="10">
        <v>1685524</v>
      </c>
      <c r="G10" s="6">
        <v>0.74470814086293013</v>
      </c>
      <c r="H10" s="10">
        <v>249885</v>
      </c>
      <c r="I10" s="6">
        <v>0.73070276245032595</v>
      </c>
      <c r="J10" s="10">
        <v>1966501</v>
      </c>
      <c r="K10" s="6">
        <v>0.65123409875240634</v>
      </c>
      <c r="L10" s="10">
        <v>966912</v>
      </c>
      <c r="M10" s="6">
        <v>0.65986585828585775</v>
      </c>
      <c r="N10" s="10">
        <v>481459</v>
      </c>
      <c r="O10" s="6">
        <v>0.64140484285242305</v>
      </c>
      <c r="P10" s="10">
        <v>1292039</v>
      </c>
      <c r="Q10" s="6">
        <v>0.67682484437951129</v>
      </c>
      <c r="R10" s="10">
        <v>1409799</v>
      </c>
      <c r="S10" s="6">
        <v>0.65047311363586025</v>
      </c>
    </row>
    <row r="11" spans="1:19" x14ac:dyDescent="0.3">
      <c r="A11" s="26" t="s">
        <v>103</v>
      </c>
      <c r="B11" s="13">
        <v>72656</v>
      </c>
      <c r="C11" s="77">
        <v>1.5052161324298501E-2</v>
      </c>
      <c r="D11" s="10">
        <v>45323</v>
      </c>
      <c r="E11" s="70">
        <v>1.7679345517439646E-2</v>
      </c>
      <c r="F11" s="10">
        <v>27333</v>
      </c>
      <c r="G11" s="6">
        <v>1.2076427042395404E-2</v>
      </c>
      <c r="H11" s="10">
        <v>6859</v>
      </c>
      <c r="I11" s="6">
        <v>2.0056787112658965E-2</v>
      </c>
      <c r="J11" s="10">
        <v>42276</v>
      </c>
      <c r="K11" s="6">
        <v>1.4000284138607979E-2</v>
      </c>
      <c r="L11" s="10">
        <v>23522</v>
      </c>
      <c r="M11" s="6">
        <v>1.6052510175279599E-2</v>
      </c>
      <c r="N11" s="10">
        <v>18887</v>
      </c>
      <c r="O11" s="6">
        <v>2.516146393972013E-2</v>
      </c>
      <c r="P11" s="10">
        <v>29784</v>
      </c>
      <c r="Q11" s="6">
        <v>1.5602122819047539E-2</v>
      </c>
      <c r="R11" s="10">
        <v>23985</v>
      </c>
      <c r="S11" s="6">
        <v>1.1066540429207362E-2</v>
      </c>
    </row>
    <row r="12" spans="1:19" ht="15" thickBot="1" x14ac:dyDescent="0.35">
      <c r="A12" s="27" t="s">
        <v>1</v>
      </c>
      <c r="B12" s="78">
        <v>4826948</v>
      </c>
      <c r="C12" s="79">
        <v>1</v>
      </c>
      <c r="D12" s="78">
        <v>2563613</v>
      </c>
      <c r="E12" s="79">
        <v>1</v>
      </c>
      <c r="F12" s="78">
        <v>2263335</v>
      </c>
      <c r="G12" s="79">
        <v>1</v>
      </c>
      <c r="H12" s="78">
        <v>341979</v>
      </c>
      <c r="I12" s="79">
        <v>1</v>
      </c>
      <c r="J12" s="78">
        <v>3019653</v>
      </c>
      <c r="K12" s="79">
        <v>1</v>
      </c>
      <c r="L12" s="78">
        <v>1465316</v>
      </c>
      <c r="M12" s="79">
        <v>1</v>
      </c>
      <c r="N12" s="78">
        <v>750632</v>
      </c>
      <c r="O12" s="79">
        <v>1</v>
      </c>
      <c r="P12" s="78">
        <v>1908971</v>
      </c>
      <c r="Q12" s="79">
        <v>1</v>
      </c>
      <c r="R12" s="78">
        <v>2167344</v>
      </c>
      <c r="S12" s="79">
        <v>1</v>
      </c>
    </row>
    <row r="13" spans="1:19" s="67" customFormat="1" x14ac:dyDescent="0.3">
      <c r="A13" s="67" t="s">
        <v>191</v>
      </c>
    </row>
    <row r="14" spans="1:19" s="67" customFormat="1" x14ac:dyDescent="0.3"/>
    <row r="15" spans="1:19" s="67" customFormat="1" x14ac:dyDescent="0.3"/>
    <row r="16" spans="1:19" s="67" customFormat="1" x14ac:dyDescent="0.3"/>
    <row r="17" spans="1:25" s="67" customFormat="1" ht="15" thickBot="1" x14ac:dyDescent="0.35"/>
    <row r="18" spans="1:25" ht="42.6" customHeight="1" x14ac:dyDescent="0.3">
      <c r="A18" s="102" t="s">
        <v>135</v>
      </c>
      <c r="B18" s="105" t="s">
        <v>1</v>
      </c>
      <c r="C18" s="106"/>
      <c r="D18" s="133" t="s">
        <v>11</v>
      </c>
      <c r="E18" s="120"/>
      <c r="F18" s="120"/>
      <c r="G18" s="120"/>
      <c r="H18" s="120"/>
      <c r="I18" s="121"/>
      <c r="J18" s="116" t="s">
        <v>164</v>
      </c>
      <c r="K18" s="134"/>
      <c r="L18" s="134"/>
      <c r="M18" s="134"/>
      <c r="N18" s="134"/>
      <c r="O18" s="134"/>
      <c r="P18" s="134"/>
      <c r="Q18" s="135"/>
    </row>
    <row r="19" spans="1:25" ht="45.6" customHeight="1" x14ac:dyDescent="0.3">
      <c r="A19" s="103"/>
      <c r="B19" s="107"/>
      <c r="C19" s="108"/>
      <c r="D19" s="100" t="s">
        <v>22</v>
      </c>
      <c r="E19" s="99"/>
      <c r="F19" s="98" t="s">
        <v>23</v>
      </c>
      <c r="G19" s="99"/>
      <c r="H19" s="98" t="s">
        <v>24</v>
      </c>
      <c r="I19" s="119"/>
      <c r="J19" s="100" t="s">
        <v>22</v>
      </c>
      <c r="K19" s="99"/>
      <c r="L19" s="98" t="s">
        <v>23</v>
      </c>
      <c r="M19" s="99"/>
      <c r="N19" s="98" t="s">
        <v>24</v>
      </c>
      <c r="O19" s="99"/>
      <c r="P19" s="98" t="s">
        <v>25</v>
      </c>
      <c r="Q19" s="119"/>
    </row>
    <row r="20" spans="1:25" ht="40.200000000000003" customHeight="1" x14ac:dyDescent="0.3">
      <c r="A20" s="104"/>
      <c r="B20" s="8" t="s">
        <v>14</v>
      </c>
      <c r="C20" s="9" t="s">
        <v>15</v>
      </c>
      <c r="D20" s="24" t="s">
        <v>14</v>
      </c>
      <c r="E20" s="22" t="s">
        <v>15</v>
      </c>
      <c r="F20" s="22" t="s">
        <v>14</v>
      </c>
      <c r="G20" s="22" t="s">
        <v>15</v>
      </c>
      <c r="H20" s="22" t="s">
        <v>14</v>
      </c>
      <c r="I20" s="25" t="s">
        <v>15</v>
      </c>
      <c r="J20" s="24" t="s">
        <v>14</v>
      </c>
      <c r="K20" s="22" t="s">
        <v>15</v>
      </c>
      <c r="L20" s="22" t="s">
        <v>14</v>
      </c>
      <c r="M20" s="22" t="s">
        <v>15</v>
      </c>
      <c r="N20" s="22" t="s">
        <v>14</v>
      </c>
      <c r="O20" s="22" t="s">
        <v>15</v>
      </c>
      <c r="P20" s="22" t="s">
        <v>14</v>
      </c>
      <c r="Q20" s="25" t="s">
        <v>15</v>
      </c>
    </row>
    <row r="21" spans="1:25" x14ac:dyDescent="0.3">
      <c r="A21" s="26" t="s">
        <v>136</v>
      </c>
      <c r="B21" s="13">
        <v>757521</v>
      </c>
      <c r="C21" s="14">
        <v>0.15693581119995492</v>
      </c>
      <c r="D21" s="10">
        <v>71279</v>
      </c>
      <c r="E21" s="6">
        <v>0.15195974971485829</v>
      </c>
      <c r="F21" s="10">
        <v>486707</v>
      </c>
      <c r="G21" s="6">
        <v>0.16399246326143196</v>
      </c>
      <c r="H21" s="10">
        <v>199535</v>
      </c>
      <c r="I21" s="6">
        <v>0.14354819099855326</v>
      </c>
      <c r="J21" s="10">
        <v>95012</v>
      </c>
      <c r="K21" s="6">
        <v>0.12851407795355682</v>
      </c>
      <c r="L21" s="10">
        <v>471421</v>
      </c>
      <c r="M21" s="6">
        <v>0.16998337020829787</v>
      </c>
      <c r="N21" s="10">
        <v>177124</v>
      </c>
      <c r="O21" s="6">
        <v>0.14756066370807774</v>
      </c>
      <c r="P21" s="10">
        <v>13964</v>
      </c>
      <c r="Q21" s="6">
        <v>0.12254174966872307</v>
      </c>
    </row>
    <row r="22" spans="1:25" x14ac:dyDescent="0.3">
      <c r="A22" s="26" t="s">
        <v>137</v>
      </c>
      <c r="B22" s="13">
        <v>573188</v>
      </c>
      <c r="C22" s="77">
        <v>0.11874749841929103</v>
      </c>
      <c r="D22" s="10">
        <v>64630</v>
      </c>
      <c r="E22" s="6">
        <v>0.13778474198671825</v>
      </c>
      <c r="F22" s="10">
        <v>364479</v>
      </c>
      <c r="G22" s="6">
        <v>0.12280860767785025</v>
      </c>
      <c r="H22" s="10">
        <v>144080</v>
      </c>
      <c r="I22" s="6">
        <v>0.10365311027675121</v>
      </c>
      <c r="J22" s="10">
        <v>110947</v>
      </c>
      <c r="K22" s="6">
        <v>0.1500679009673859</v>
      </c>
      <c r="L22" s="10">
        <v>326676</v>
      </c>
      <c r="M22" s="6">
        <v>0.11779171366181379</v>
      </c>
      <c r="N22" s="10">
        <v>120726</v>
      </c>
      <c r="O22" s="6">
        <v>0.10057591679739275</v>
      </c>
      <c r="P22" s="10">
        <v>14839</v>
      </c>
      <c r="Q22" s="6">
        <v>0.13022035400559881</v>
      </c>
    </row>
    <row r="23" spans="1:25" ht="26.4" x14ac:dyDescent="0.3">
      <c r="A23" s="39" t="s">
        <v>100</v>
      </c>
      <c r="B23" s="13">
        <v>240285</v>
      </c>
      <c r="C23" s="77">
        <v>4.9779902331659673E-2</v>
      </c>
      <c r="D23" s="10">
        <v>37206</v>
      </c>
      <c r="E23" s="6">
        <v>7.9319497297815872E-2</v>
      </c>
      <c r="F23" s="10">
        <v>145415</v>
      </c>
      <c r="G23" s="6">
        <v>4.8996550378690114E-2</v>
      </c>
      <c r="H23" s="10">
        <v>57664</v>
      </c>
      <c r="I23" s="6">
        <v>4.1484265345631467E-2</v>
      </c>
      <c r="J23" s="10">
        <v>52522</v>
      </c>
      <c r="K23" s="6">
        <v>7.1041725279719525E-2</v>
      </c>
      <c r="L23" s="10">
        <v>130919</v>
      </c>
      <c r="M23" s="6">
        <v>4.7206324801610765E-2</v>
      </c>
      <c r="N23" s="10">
        <v>49296</v>
      </c>
      <c r="O23" s="6">
        <v>4.1068124467341524E-2</v>
      </c>
      <c r="P23" s="10">
        <v>7548</v>
      </c>
      <c r="Q23" s="6">
        <v>6.6237834896843442E-2</v>
      </c>
    </row>
    <row r="24" spans="1:25" x14ac:dyDescent="0.3">
      <c r="A24" s="39" t="s">
        <v>138</v>
      </c>
      <c r="B24" s="13">
        <v>3183298</v>
      </c>
      <c r="C24" s="77">
        <v>0.65948462672479591</v>
      </c>
      <c r="D24" s="10">
        <v>286927</v>
      </c>
      <c r="E24" s="6">
        <v>0.61169987102000789</v>
      </c>
      <c r="F24" s="10">
        <v>1934176</v>
      </c>
      <c r="G24" s="6">
        <v>0.65170685159889508</v>
      </c>
      <c r="H24" s="10">
        <v>962195</v>
      </c>
      <c r="I24" s="6">
        <v>0.69221616076303882</v>
      </c>
      <c r="J24" s="10">
        <v>469965</v>
      </c>
      <c r="K24" s="6">
        <v>0.6356788473607895</v>
      </c>
      <c r="L24" s="10">
        <v>1808444</v>
      </c>
      <c r="M24" s="6">
        <v>0.65208254607447491</v>
      </c>
      <c r="N24" s="10">
        <v>830688</v>
      </c>
      <c r="O24" s="6">
        <v>0.69203988513321568</v>
      </c>
      <c r="P24" s="10">
        <v>74201</v>
      </c>
      <c r="Q24" s="6">
        <v>0.65115442331487539</v>
      </c>
    </row>
    <row r="25" spans="1:25" x14ac:dyDescent="0.3">
      <c r="A25" s="26" t="s">
        <v>103</v>
      </c>
      <c r="B25" s="13">
        <v>72656</v>
      </c>
      <c r="C25" s="77">
        <v>1.5052161324298501E-2</v>
      </c>
      <c r="D25" s="10">
        <v>9022</v>
      </c>
      <c r="E25" s="6">
        <v>1.923400807990364E-2</v>
      </c>
      <c r="F25" s="10">
        <v>37087</v>
      </c>
      <c r="G25" s="6">
        <v>1.2496200968912975E-2</v>
      </c>
      <c r="H25" s="10">
        <v>26547</v>
      </c>
      <c r="I25" s="6">
        <v>1.9098272616025227E-2</v>
      </c>
      <c r="J25" s="10">
        <v>10865</v>
      </c>
      <c r="K25" s="6">
        <v>1.4696095829636203E-2</v>
      </c>
      <c r="L25" s="10">
        <v>35876</v>
      </c>
      <c r="M25" s="6">
        <v>1.2936045253802641E-2</v>
      </c>
      <c r="N25" s="10">
        <v>22513</v>
      </c>
      <c r="O25" s="6">
        <v>1.8755409893972327E-2</v>
      </c>
      <c r="P25" s="10">
        <v>3401</v>
      </c>
      <c r="Q25" s="6">
        <v>2.9845638113959263E-2</v>
      </c>
    </row>
    <row r="26" spans="1:25" ht="15" thickBot="1" x14ac:dyDescent="0.35">
      <c r="A26" s="27" t="s">
        <v>1</v>
      </c>
      <c r="B26" s="78">
        <v>4826948</v>
      </c>
      <c r="C26" s="79">
        <v>1</v>
      </c>
      <c r="D26" s="78">
        <v>469065</v>
      </c>
      <c r="E26" s="83">
        <v>1</v>
      </c>
      <c r="F26" s="78">
        <v>2967862</v>
      </c>
      <c r="G26" s="83">
        <v>1</v>
      </c>
      <c r="H26" s="78">
        <v>1390021</v>
      </c>
      <c r="I26" s="79">
        <v>1</v>
      </c>
      <c r="J26" s="78">
        <v>739312</v>
      </c>
      <c r="K26" s="83">
        <v>1</v>
      </c>
      <c r="L26" s="78">
        <v>2773336</v>
      </c>
      <c r="M26" s="83">
        <v>1</v>
      </c>
      <c r="N26" s="78">
        <v>1200347</v>
      </c>
      <c r="O26" s="83">
        <v>1</v>
      </c>
      <c r="P26" s="78">
        <v>113953</v>
      </c>
      <c r="Q26" s="79">
        <v>1</v>
      </c>
    </row>
    <row r="27" spans="1:25" x14ac:dyDescent="0.3">
      <c r="B27" s="91"/>
    </row>
    <row r="28" spans="1:25" x14ac:dyDescent="0.3">
      <c r="B28" s="67"/>
      <c r="C28" s="67"/>
      <c r="D28" s="67"/>
      <c r="E28" s="67"/>
      <c r="F28" s="67"/>
      <c r="G28" s="67"/>
      <c r="H28" s="67"/>
      <c r="I28" s="67"/>
      <c r="J28" s="67"/>
      <c r="K28" s="67"/>
      <c r="L28" s="67"/>
      <c r="M28" s="67"/>
      <c r="N28" s="67"/>
      <c r="O28" s="67"/>
      <c r="P28" s="67"/>
      <c r="Q28" s="67"/>
    </row>
    <row r="29" spans="1:25" ht="15" thickBot="1" x14ac:dyDescent="0.35">
      <c r="B29" s="91"/>
      <c r="C29" s="91"/>
      <c r="D29" s="91"/>
      <c r="E29" s="91"/>
      <c r="F29" s="91"/>
      <c r="G29" s="91"/>
      <c r="H29" s="91"/>
      <c r="I29" s="91"/>
      <c r="J29" s="91"/>
      <c r="K29" s="91"/>
      <c r="L29" s="67"/>
      <c r="M29" s="67"/>
      <c r="N29" s="67"/>
      <c r="O29" s="67"/>
      <c r="P29" s="67"/>
      <c r="Q29" s="67"/>
      <c r="R29" s="67"/>
      <c r="S29" s="67"/>
      <c r="T29" s="67"/>
      <c r="U29" s="67"/>
      <c r="V29" s="67"/>
      <c r="W29" s="67"/>
    </row>
    <row r="30" spans="1:25" ht="14.4" customHeight="1" x14ac:dyDescent="0.3">
      <c r="A30" s="102" t="s">
        <v>135</v>
      </c>
      <c r="B30" s="105" t="s">
        <v>1</v>
      </c>
      <c r="C30" s="106"/>
      <c r="D30" s="116" t="s">
        <v>30</v>
      </c>
      <c r="E30" s="134"/>
      <c r="F30" s="134"/>
      <c r="G30" s="134"/>
      <c r="H30" s="134"/>
      <c r="I30" s="134"/>
      <c r="J30" s="134"/>
      <c r="K30" s="135"/>
      <c r="L30" s="67"/>
      <c r="M30" s="67"/>
      <c r="N30" s="67"/>
      <c r="O30" s="67"/>
      <c r="P30" s="67"/>
      <c r="Q30" s="67"/>
      <c r="R30" s="67"/>
      <c r="S30" s="67"/>
      <c r="T30" s="67"/>
      <c r="U30" s="67"/>
      <c r="V30" s="67"/>
      <c r="W30" s="67"/>
      <c r="X30" s="67"/>
      <c r="Y30" s="67"/>
    </row>
    <row r="31" spans="1:25" ht="14.4" customHeight="1" x14ac:dyDescent="0.3">
      <c r="A31" s="103"/>
      <c r="B31" s="107"/>
      <c r="C31" s="108"/>
      <c r="D31" s="100" t="s">
        <v>26</v>
      </c>
      <c r="E31" s="99"/>
      <c r="F31" s="98" t="s">
        <v>27</v>
      </c>
      <c r="G31" s="99"/>
      <c r="H31" s="98" t="s">
        <v>28</v>
      </c>
      <c r="I31" s="99"/>
      <c r="J31" s="98" t="s">
        <v>29</v>
      </c>
      <c r="K31" s="119"/>
      <c r="L31" s="67"/>
      <c r="M31" s="67"/>
      <c r="N31" s="67"/>
      <c r="O31" s="67"/>
      <c r="P31" s="67"/>
      <c r="Q31" s="67"/>
      <c r="R31" s="67"/>
      <c r="S31" s="67"/>
      <c r="T31" s="67"/>
      <c r="U31" s="67"/>
      <c r="V31" s="67"/>
      <c r="W31" s="67"/>
      <c r="X31" s="67"/>
      <c r="Y31" s="67"/>
    </row>
    <row r="32" spans="1:25" ht="26.4" x14ac:dyDescent="0.3">
      <c r="A32" s="104"/>
      <c r="B32" s="8" t="s">
        <v>14</v>
      </c>
      <c r="C32" s="9" t="s">
        <v>15</v>
      </c>
      <c r="D32" s="24" t="s">
        <v>14</v>
      </c>
      <c r="E32" s="22" t="s">
        <v>15</v>
      </c>
      <c r="F32" s="22" t="s">
        <v>14</v>
      </c>
      <c r="G32" s="22" t="s">
        <v>15</v>
      </c>
      <c r="H32" s="22" t="s">
        <v>14</v>
      </c>
      <c r="I32" s="22" t="s">
        <v>15</v>
      </c>
      <c r="J32" s="22" t="s">
        <v>14</v>
      </c>
      <c r="K32" s="25" t="s">
        <v>15</v>
      </c>
      <c r="L32" s="67"/>
      <c r="M32" s="67"/>
      <c r="R32" s="67"/>
      <c r="S32" s="67"/>
      <c r="T32" s="67"/>
      <c r="U32" s="67"/>
      <c r="V32" s="67"/>
      <c r="W32" s="67"/>
      <c r="X32" s="67"/>
      <c r="Y32" s="67"/>
    </row>
    <row r="33" spans="1:41" x14ac:dyDescent="0.3">
      <c r="A33" s="26" t="s">
        <v>136</v>
      </c>
      <c r="B33" s="13">
        <v>757521</v>
      </c>
      <c r="C33" s="14">
        <v>0.15693581119995492</v>
      </c>
      <c r="D33" s="10">
        <v>5769</v>
      </c>
      <c r="E33" s="6">
        <v>0.10493288224380662</v>
      </c>
      <c r="F33" s="10">
        <v>206343</v>
      </c>
      <c r="G33" s="6">
        <v>0.20752965456480155</v>
      </c>
      <c r="H33" s="10">
        <v>331006</v>
      </c>
      <c r="I33" s="6">
        <v>0.15949544458428819</v>
      </c>
      <c r="J33" s="10">
        <v>214402</v>
      </c>
      <c r="K33" s="6">
        <v>0.12594427957489504</v>
      </c>
      <c r="L33" s="67"/>
      <c r="M33" s="67"/>
      <c r="N33" s="67"/>
      <c r="O33" s="67"/>
      <c r="P33" s="67"/>
      <c r="Q33" s="67"/>
      <c r="R33" s="67"/>
      <c r="S33" s="67"/>
      <c r="T33" s="67"/>
      <c r="U33" s="67"/>
      <c r="V33" s="67"/>
      <c r="W33" s="67"/>
      <c r="X33" s="67"/>
      <c r="Y33" s="67"/>
    </row>
    <row r="34" spans="1:41" x14ac:dyDescent="0.3">
      <c r="A34" s="26" t="s">
        <v>137</v>
      </c>
      <c r="B34" s="13">
        <v>573188</v>
      </c>
      <c r="C34" s="77">
        <v>0.11874749841929103</v>
      </c>
      <c r="D34" s="10">
        <v>1659</v>
      </c>
      <c r="E34" s="6">
        <v>3.0175706646294882E-2</v>
      </c>
      <c r="F34" s="10">
        <v>115621</v>
      </c>
      <c r="G34" s="6">
        <v>0.11628592290718327</v>
      </c>
      <c r="H34" s="10">
        <v>272604</v>
      </c>
      <c r="I34" s="6">
        <v>0.13135440498194986</v>
      </c>
      <c r="J34" s="10">
        <v>183303</v>
      </c>
      <c r="K34" s="6">
        <v>0.1076760677555106</v>
      </c>
      <c r="L34" s="67"/>
      <c r="M34" s="67"/>
      <c r="N34" s="67"/>
      <c r="O34" s="67"/>
      <c r="P34" s="67"/>
      <c r="Q34" s="67"/>
      <c r="R34" s="67"/>
      <c r="S34" s="67"/>
      <c r="T34" s="67"/>
      <c r="U34" s="67"/>
      <c r="V34" s="67"/>
      <c r="W34" s="67"/>
      <c r="X34" s="67"/>
      <c r="Y34" s="67"/>
    </row>
    <row r="35" spans="1:41" ht="26.4" x14ac:dyDescent="0.3">
      <c r="A35" s="39" t="s">
        <v>100</v>
      </c>
      <c r="B35" s="13">
        <v>240285</v>
      </c>
      <c r="C35" s="77">
        <v>4.9779902331659673E-2</v>
      </c>
      <c r="D35" s="10">
        <v>3088</v>
      </c>
      <c r="E35" s="6">
        <v>5.6167921714140201E-2</v>
      </c>
      <c r="F35" s="10">
        <v>66360</v>
      </c>
      <c r="G35" s="6">
        <v>6.6741628632520755E-2</v>
      </c>
      <c r="H35" s="10">
        <v>94182</v>
      </c>
      <c r="I35" s="6">
        <v>4.5381654597914933E-2</v>
      </c>
      <c r="J35" s="10">
        <v>76656</v>
      </c>
      <c r="K35" s="6">
        <v>4.5029359311448372E-2</v>
      </c>
      <c r="L35" s="67"/>
      <c r="M35" s="67"/>
      <c r="N35" s="67"/>
      <c r="O35" s="67"/>
      <c r="P35" s="67"/>
      <c r="Q35" s="67"/>
      <c r="R35" s="67"/>
      <c r="S35" s="67"/>
      <c r="T35" s="67"/>
      <c r="U35" s="67"/>
      <c r="V35" s="67"/>
      <c r="W35" s="67"/>
      <c r="X35" s="67"/>
      <c r="Y35" s="67"/>
    </row>
    <row r="36" spans="1:41" x14ac:dyDescent="0.3">
      <c r="A36" s="39" t="s">
        <v>138</v>
      </c>
      <c r="B36" s="13">
        <v>3183298</v>
      </c>
      <c r="C36" s="77">
        <v>0.65948462672479591</v>
      </c>
      <c r="D36" s="10">
        <v>44185</v>
      </c>
      <c r="E36" s="6">
        <v>0.80368511040779944</v>
      </c>
      <c r="F36" s="10">
        <v>584834</v>
      </c>
      <c r="G36" s="6">
        <v>0.58819731223133875</v>
      </c>
      <c r="H36" s="10">
        <v>1345118</v>
      </c>
      <c r="I36" s="6">
        <v>0.64814593520458419</v>
      </c>
      <c r="J36" s="10">
        <v>1209160</v>
      </c>
      <c r="K36" s="6">
        <v>0.71028621510424372</v>
      </c>
      <c r="L36" s="67"/>
      <c r="M36" s="67"/>
      <c r="N36" s="67"/>
      <c r="O36" s="67"/>
      <c r="P36" s="67"/>
      <c r="Q36" s="67"/>
      <c r="R36" s="67"/>
      <c r="S36" s="67"/>
      <c r="T36" s="67"/>
      <c r="U36" s="67"/>
      <c r="V36" s="67"/>
      <c r="W36" s="67"/>
      <c r="X36" s="67"/>
      <c r="Y36" s="67"/>
    </row>
    <row r="37" spans="1:41" x14ac:dyDescent="0.3">
      <c r="A37" s="26" t="s">
        <v>103</v>
      </c>
      <c r="B37" s="13">
        <v>72656</v>
      </c>
      <c r="C37" s="77">
        <v>1.5052161324298501E-2</v>
      </c>
      <c r="D37" s="10">
        <v>277</v>
      </c>
      <c r="E37" s="6">
        <v>5.0383789879588203E-3</v>
      </c>
      <c r="F37" s="10">
        <v>21124</v>
      </c>
      <c r="G37" s="6">
        <v>2.124548166415564E-2</v>
      </c>
      <c r="H37" s="10">
        <v>32421</v>
      </c>
      <c r="I37" s="6">
        <v>1.5622078780648108E-2</v>
      </c>
      <c r="J37" s="10">
        <v>18834</v>
      </c>
      <c r="K37" s="6">
        <v>1.1063490832704793E-2</v>
      </c>
      <c r="L37" s="67"/>
      <c r="M37" s="67"/>
      <c r="N37" s="67"/>
      <c r="O37" s="67"/>
      <c r="P37" s="67"/>
      <c r="Q37" s="67"/>
      <c r="R37" s="67"/>
      <c r="S37" s="67"/>
      <c r="T37" s="67"/>
      <c r="U37" s="67"/>
      <c r="V37" s="67"/>
      <c r="W37" s="67"/>
      <c r="X37" s="67"/>
      <c r="Y37" s="67"/>
    </row>
    <row r="38" spans="1:41" ht="15" thickBot="1" x14ac:dyDescent="0.35">
      <c r="A38" s="27" t="s">
        <v>1</v>
      </c>
      <c r="B38" s="15">
        <v>4826948</v>
      </c>
      <c r="C38" s="79">
        <v>1</v>
      </c>
      <c r="D38" s="15">
        <v>54978</v>
      </c>
      <c r="E38" s="20">
        <v>1</v>
      </c>
      <c r="F38" s="15">
        <v>994282</v>
      </c>
      <c r="G38" s="20">
        <v>1</v>
      </c>
      <c r="H38" s="15">
        <v>2075332</v>
      </c>
      <c r="I38" s="20">
        <v>1</v>
      </c>
      <c r="J38" s="15">
        <v>1702356</v>
      </c>
      <c r="K38" s="20">
        <v>1</v>
      </c>
      <c r="L38" s="67"/>
      <c r="M38" s="67"/>
      <c r="N38" s="67"/>
      <c r="O38" s="67"/>
      <c r="P38" s="67"/>
      <c r="Q38" s="67"/>
      <c r="R38" s="67"/>
      <c r="S38" s="67"/>
      <c r="T38" s="67"/>
      <c r="U38" s="67"/>
      <c r="V38" s="67"/>
      <c r="W38" s="67"/>
    </row>
    <row r="39" spans="1:41" ht="13.8" customHeight="1" x14ac:dyDescent="0.3">
      <c r="L39" s="67"/>
      <c r="M39" s="67"/>
      <c r="N39" s="67"/>
      <c r="O39" s="67"/>
      <c r="P39" s="67"/>
      <c r="Q39" s="67"/>
      <c r="R39" s="67"/>
      <c r="S39" s="67"/>
      <c r="T39" s="67"/>
      <c r="U39" s="67"/>
      <c r="V39" s="67"/>
      <c r="W39" s="67"/>
    </row>
    <row r="40" spans="1:41" x14ac:dyDescent="0.3">
      <c r="B40" s="67"/>
      <c r="C40" s="67"/>
      <c r="D40" s="67"/>
      <c r="E40" s="67"/>
      <c r="F40" s="67"/>
      <c r="G40" s="67"/>
      <c r="I40" s="67"/>
      <c r="J40" s="67"/>
      <c r="K40" s="67"/>
    </row>
    <row r="41" spans="1:41" ht="15" thickBot="1" x14ac:dyDescent="0.35">
      <c r="B41" s="91"/>
      <c r="C41" s="91"/>
      <c r="D41" s="91"/>
      <c r="E41" s="91"/>
      <c r="F41" s="91"/>
      <c r="G41" s="91"/>
      <c r="H41" s="91"/>
      <c r="I41" s="91"/>
      <c r="J41" s="91"/>
      <c r="K41" s="91">
        <f t="shared" ref="K41" si="0">K40-K38</f>
        <v>-1</v>
      </c>
    </row>
    <row r="42" spans="1:41" ht="14.4" customHeight="1" thickBot="1" x14ac:dyDescent="0.35">
      <c r="A42" s="102" t="s">
        <v>135</v>
      </c>
      <c r="B42" s="105" t="s">
        <v>1</v>
      </c>
      <c r="C42" s="106"/>
      <c r="D42" s="138" t="s">
        <v>31</v>
      </c>
      <c r="E42" s="139"/>
      <c r="F42" s="139"/>
      <c r="G42" s="139"/>
      <c r="H42" s="139"/>
      <c r="I42" s="139"/>
      <c r="J42" s="139"/>
      <c r="K42" s="139"/>
      <c r="L42" s="139"/>
      <c r="M42" s="139"/>
      <c r="N42" s="139"/>
      <c r="O42" s="139"/>
      <c r="P42" s="139"/>
      <c r="Q42" s="139"/>
      <c r="R42" s="139"/>
      <c r="S42" s="139"/>
      <c r="T42" s="139"/>
      <c r="U42" s="140"/>
    </row>
    <row r="43" spans="1:41" ht="47.4" customHeight="1" x14ac:dyDescent="0.3">
      <c r="A43" s="103"/>
      <c r="B43" s="107"/>
      <c r="C43" s="108"/>
      <c r="D43" s="122" t="s">
        <v>32</v>
      </c>
      <c r="E43" s="123"/>
      <c r="F43" s="124" t="s">
        <v>33</v>
      </c>
      <c r="G43" s="123"/>
      <c r="H43" s="124" t="s">
        <v>34</v>
      </c>
      <c r="I43" s="123"/>
      <c r="J43" s="124" t="s">
        <v>35</v>
      </c>
      <c r="K43" s="141"/>
      <c r="L43" s="126" t="s">
        <v>36</v>
      </c>
      <c r="M43" s="127"/>
      <c r="N43" s="142" t="s">
        <v>37</v>
      </c>
      <c r="O43" s="129"/>
      <c r="P43" s="130" t="s">
        <v>38</v>
      </c>
      <c r="Q43" s="129"/>
      <c r="R43" s="130" t="s">
        <v>39</v>
      </c>
      <c r="S43" s="137"/>
      <c r="T43" s="126" t="s">
        <v>40</v>
      </c>
      <c r="U43" s="127"/>
    </row>
    <row r="44" spans="1:41" ht="40.799999999999997" customHeight="1" x14ac:dyDescent="0.3">
      <c r="A44" s="104"/>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41" x14ac:dyDescent="0.3">
      <c r="A45" s="26" t="s">
        <v>136</v>
      </c>
      <c r="B45" s="13">
        <v>757521</v>
      </c>
      <c r="C45" s="14">
        <v>0.15693581119995492</v>
      </c>
      <c r="D45" s="10">
        <v>331662</v>
      </c>
      <c r="E45" s="6">
        <v>0.27078118340934365</v>
      </c>
      <c r="F45" s="10">
        <v>167046</v>
      </c>
      <c r="G45" s="6">
        <v>8.6554349712817141E-2</v>
      </c>
      <c r="H45" s="10">
        <v>47930</v>
      </c>
      <c r="I45" s="6">
        <v>7.6548620272208365E-2</v>
      </c>
      <c r="J45" s="10">
        <v>42873</v>
      </c>
      <c r="K45" s="6">
        <v>0.12883789558459824</v>
      </c>
      <c r="L45" s="10">
        <v>589511</v>
      </c>
      <c r="M45" s="6">
        <v>0.14330453358951833</v>
      </c>
      <c r="N45" s="10">
        <v>123690</v>
      </c>
      <c r="O45" s="6">
        <v>0.25868072620499127</v>
      </c>
      <c r="P45" s="10">
        <v>40943</v>
      </c>
      <c r="Q45" s="6">
        <v>0.20704424778761063</v>
      </c>
      <c r="R45" s="10">
        <v>3377</v>
      </c>
      <c r="S45" s="6">
        <v>9.0424677341616244E-2</v>
      </c>
      <c r="T45" s="10">
        <v>168010</v>
      </c>
      <c r="U45" s="6">
        <v>0.23555456478977305</v>
      </c>
      <c r="V45" s="37"/>
      <c r="W45" s="63"/>
      <c r="X45" s="63"/>
      <c r="Y45" s="63"/>
      <c r="Z45" s="63"/>
      <c r="AA45" s="63"/>
      <c r="AB45" s="63"/>
      <c r="AC45" s="63"/>
      <c r="AD45" s="63"/>
      <c r="AE45" s="63"/>
      <c r="AF45" s="63"/>
      <c r="AG45" s="63"/>
      <c r="AH45" s="63"/>
      <c r="AI45" s="63"/>
      <c r="AJ45" s="63"/>
      <c r="AK45" s="63"/>
      <c r="AL45" s="63"/>
      <c r="AM45" s="63"/>
      <c r="AN45" s="63"/>
      <c r="AO45" s="63"/>
    </row>
    <row r="46" spans="1:41" x14ac:dyDescent="0.3">
      <c r="A46" s="26" t="s">
        <v>137</v>
      </c>
      <c r="B46" s="13">
        <v>573188</v>
      </c>
      <c r="C46" s="77">
        <v>0.11874749841929103</v>
      </c>
      <c r="D46" s="10">
        <v>71862</v>
      </c>
      <c r="E46" s="6">
        <v>5.8670807635973529E-2</v>
      </c>
      <c r="F46" s="10">
        <v>218436</v>
      </c>
      <c r="G46" s="6">
        <v>0.11318191356793293</v>
      </c>
      <c r="H46" s="10">
        <v>82198</v>
      </c>
      <c r="I46" s="6">
        <v>0.13127776943740838</v>
      </c>
      <c r="J46" s="10">
        <v>35566</v>
      </c>
      <c r="K46" s="6">
        <v>0.10687958842072681</v>
      </c>
      <c r="L46" s="10">
        <v>408062</v>
      </c>
      <c r="M46" s="6">
        <v>9.9196002425070998E-2</v>
      </c>
      <c r="N46" s="10">
        <v>117847</v>
      </c>
      <c r="O46" s="6">
        <v>0.24646089046066461</v>
      </c>
      <c r="P46" s="10">
        <v>44975</v>
      </c>
      <c r="Q46" s="6">
        <v>0.22743362831858407</v>
      </c>
      <c r="R46" s="10">
        <v>2305</v>
      </c>
      <c r="S46" s="6">
        <v>6.1720130669951266E-2</v>
      </c>
      <c r="T46" s="10">
        <v>165127</v>
      </c>
      <c r="U46" s="6">
        <v>0.23151252080257637</v>
      </c>
      <c r="V46" s="37"/>
      <c r="W46" s="63"/>
      <c r="X46" s="63"/>
      <c r="Y46" s="63"/>
      <c r="Z46" s="63"/>
      <c r="AA46" s="63"/>
      <c r="AB46" s="63"/>
      <c r="AC46" s="63"/>
      <c r="AD46" s="63"/>
      <c r="AE46" s="63"/>
      <c r="AF46" s="63"/>
      <c r="AG46" s="63"/>
      <c r="AH46" s="63"/>
      <c r="AI46" s="63"/>
      <c r="AJ46" s="63"/>
      <c r="AK46" s="63"/>
      <c r="AL46" s="63"/>
      <c r="AM46" s="63"/>
      <c r="AN46" s="63"/>
      <c r="AO46" s="63"/>
    </row>
    <row r="47" spans="1:41" ht="26.4" x14ac:dyDescent="0.3">
      <c r="A47" s="39" t="s">
        <v>100</v>
      </c>
      <c r="B47" s="13">
        <v>240285</v>
      </c>
      <c r="C47" s="77">
        <v>4.9779902331659673E-2</v>
      </c>
      <c r="D47" s="10">
        <v>37841</v>
      </c>
      <c r="E47" s="6">
        <v>3.0894798805389138E-2</v>
      </c>
      <c r="F47" s="10">
        <v>106494</v>
      </c>
      <c r="G47" s="6">
        <v>5.5179524911202593E-2</v>
      </c>
      <c r="H47" s="10">
        <v>34644</v>
      </c>
      <c r="I47" s="6">
        <v>5.5329655762787117E-2</v>
      </c>
      <c r="J47" s="10">
        <v>15548</v>
      </c>
      <c r="K47" s="6">
        <v>4.6723383027764173E-2</v>
      </c>
      <c r="L47" s="10">
        <v>194527</v>
      </c>
      <c r="M47" s="6">
        <v>4.728766894183184E-2</v>
      </c>
      <c r="N47" s="10">
        <v>35520</v>
      </c>
      <c r="O47" s="6">
        <v>7.4285224309170422E-2</v>
      </c>
      <c r="P47" s="10">
        <v>9385</v>
      </c>
      <c r="Q47" s="6">
        <v>4.7458912768647284E-2</v>
      </c>
      <c r="R47" s="10">
        <v>853</v>
      </c>
      <c r="S47" s="6">
        <v>2.2840464842285652E-2</v>
      </c>
      <c r="T47" s="10">
        <v>45758</v>
      </c>
      <c r="U47" s="6">
        <v>6.415395378638436E-2</v>
      </c>
      <c r="V47" s="37"/>
      <c r="W47" s="63"/>
      <c r="X47" s="63"/>
      <c r="Y47" s="63"/>
      <c r="Z47" s="63"/>
      <c r="AA47" s="63"/>
      <c r="AB47" s="63"/>
      <c r="AC47" s="63"/>
      <c r="AD47" s="63"/>
      <c r="AE47" s="63"/>
      <c r="AF47" s="63"/>
      <c r="AG47" s="63"/>
      <c r="AH47" s="63"/>
      <c r="AI47" s="63"/>
      <c r="AJ47" s="63"/>
      <c r="AK47" s="63"/>
      <c r="AL47" s="63"/>
      <c r="AM47" s="63"/>
      <c r="AN47" s="63"/>
      <c r="AO47" s="63"/>
    </row>
    <row r="48" spans="1:41" x14ac:dyDescent="0.3">
      <c r="A48" s="39" t="s">
        <v>138</v>
      </c>
      <c r="B48" s="13">
        <v>3183298</v>
      </c>
      <c r="C48" s="77">
        <v>0.65948462672479591</v>
      </c>
      <c r="D48" s="10">
        <v>749488</v>
      </c>
      <c r="E48" s="6">
        <v>0.61190985880535653</v>
      </c>
      <c r="F48" s="10">
        <v>1417435</v>
      </c>
      <c r="G48" s="6">
        <v>0.73443940402755503</v>
      </c>
      <c r="H48" s="10">
        <v>455129</v>
      </c>
      <c r="I48" s="6">
        <v>0.72688289163091846</v>
      </c>
      <c r="J48" s="10">
        <v>234883</v>
      </c>
      <c r="K48" s="6">
        <v>0.70584823615322434</v>
      </c>
      <c r="L48" s="10">
        <v>2856935</v>
      </c>
      <c r="M48" s="6">
        <v>0.694493805324363</v>
      </c>
      <c r="N48" s="10">
        <v>195268</v>
      </c>
      <c r="O48" s="6">
        <v>0.40837632827711401</v>
      </c>
      <c r="P48" s="10">
        <v>100283</v>
      </c>
      <c r="Q48" s="6">
        <v>0.50712010113780026</v>
      </c>
      <c r="R48" s="10">
        <v>30810</v>
      </c>
      <c r="S48" s="6">
        <v>0.82498795051678897</v>
      </c>
      <c r="T48" s="10">
        <v>326361</v>
      </c>
      <c r="U48" s="6">
        <v>0.45756695029673905</v>
      </c>
      <c r="V48" s="37"/>
      <c r="W48" s="63"/>
      <c r="X48" s="63"/>
      <c r="Y48" s="63"/>
      <c r="Z48" s="63"/>
      <c r="AA48" s="63"/>
      <c r="AB48" s="63"/>
      <c r="AC48" s="63"/>
      <c r="AD48" s="63"/>
      <c r="AE48" s="63"/>
      <c r="AF48" s="63"/>
      <c r="AG48" s="63"/>
      <c r="AH48" s="63"/>
      <c r="AI48" s="63"/>
      <c r="AJ48" s="63"/>
      <c r="AK48" s="63"/>
      <c r="AL48" s="63"/>
      <c r="AM48" s="63"/>
      <c r="AN48" s="63"/>
      <c r="AO48" s="63"/>
    </row>
    <row r="49" spans="1:45" x14ac:dyDescent="0.3">
      <c r="A49" s="26" t="s">
        <v>103</v>
      </c>
      <c r="B49" s="13">
        <v>72656</v>
      </c>
      <c r="C49" s="77">
        <v>1.5052161324298501E-2</v>
      </c>
      <c r="D49" s="10">
        <v>33982</v>
      </c>
      <c r="E49" s="6">
        <v>2.7744167781103397E-2</v>
      </c>
      <c r="F49" s="10">
        <v>20543</v>
      </c>
      <c r="G49" s="6">
        <v>1.0644289633696123E-2</v>
      </c>
      <c r="H49" s="10">
        <v>6238</v>
      </c>
      <c r="I49" s="6">
        <v>9.9626599886925883E-3</v>
      </c>
      <c r="J49" s="10">
        <v>3898</v>
      </c>
      <c r="K49" s="6">
        <v>1.1713901919360994E-2</v>
      </c>
      <c r="L49" s="10">
        <v>64661</v>
      </c>
      <c r="M49" s="6">
        <v>1.5718475900249267E-2</v>
      </c>
      <c r="N49" s="10">
        <v>5832</v>
      </c>
      <c r="O49" s="6">
        <v>1.2196830748059738E-2</v>
      </c>
      <c r="P49" s="10">
        <v>2163</v>
      </c>
      <c r="Q49" s="6">
        <v>1.0938053097345133E-2</v>
      </c>
      <c r="R49" s="10">
        <v>0</v>
      </c>
      <c r="S49" s="6">
        <v>0</v>
      </c>
      <c r="T49" s="10">
        <v>7995</v>
      </c>
      <c r="U49" s="6">
        <v>1.1209206270425782E-2</v>
      </c>
      <c r="V49" s="37"/>
      <c r="W49" s="63"/>
      <c r="X49" s="63"/>
      <c r="Y49" s="63"/>
      <c r="Z49" s="63"/>
      <c r="AA49" s="63"/>
      <c r="AB49" s="63"/>
      <c r="AC49" s="63"/>
      <c r="AD49" s="63"/>
      <c r="AE49" s="63"/>
      <c r="AF49" s="63"/>
      <c r="AG49" s="63"/>
      <c r="AH49" s="63"/>
      <c r="AI49" s="63"/>
      <c r="AJ49" s="63"/>
      <c r="AK49" s="63"/>
      <c r="AL49" s="63"/>
      <c r="AM49" s="63"/>
      <c r="AN49" s="63"/>
      <c r="AO49" s="63"/>
    </row>
    <row r="50" spans="1:45" ht="15" thickBot="1" x14ac:dyDescent="0.35">
      <c r="A50" s="27" t="s">
        <v>1</v>
      </c>
      <c r="B50" s="15">
        <v>4826948</v>
      </c>
      <c r="C50" s="79">
        <v>1</v>
      </c>
      <c r="D50" s="15">
        <v>1224834</v>
      </c>
      <c r="E50" s="20">
        <v>1</v>
      </c>
      <c r="F50" s="15">
        <v>1929955</v>
      </c>
      <c r="G50" s="20">
        <v>1</v>
      </c>
      <c r="H50" s="15">
        <v>626138</v>
      </c>
      <c r="I50" s="20">
        <v>1</v>
      </c>
      <c r="J50" s="15">
        <v>332767</v>
      </c>
      <c r="K50" s="20">
        <v>1</v>
      </c>
      <c r="L50" s="15">
        <v>4113694</v>
      </c>
      <c r="M50" s="20">
        <v>1</v>
      </c>
      <c r="N50" s="15">
        <v>478157</v>
      </c>
      <c r="O50" s="20">
        <v>1</v>
      </c>
      <c r="P50" s="15">
        <v>197750</v>
      </c>
      <c r="Q50" s="20">
        <v>1</v>
      </c>
      <c r="R50" s="15">
        <v>37346</v>
      </c>
      <c r="S50" s="20">
        <v>1</v>
      </c>
      <c r="T50" s="15">
        <v>713253</v>
      </c>
      <c r="U50" s="20">
        <v>1</v>
      </c>
      <c r="V50" s="37"/>
      <c r="W50" s="63"/>
      <c r="X50" s="63"/>
      <c r="Y50" s="63"/>
      <c r="Z50" s="63"/>
      <c r="AA50" s="63"/>
      <c r="AB50" s="63"/>
      <c r="AC50" s="63"/>
      <c r="AD50" s="63"/>
      <c r="AE50" s="63"/>
      <c r="AF50" s="63"/>
      <c r="AG50" s="63"/>
      <c r="AH50" s="63"/>
      <c r="AI50" s="63"/>
      <c r="AJ50" s="63"/>
      <c r="AK50" s="63"/>
      <c r="AL50" s="63"/>
      <c r="AM50" s="63"/>
      <c r="AN50" s="63"/>
      <c r="AO50" s="63"/>
    </row>
    <row r="51" spans="1:45" x14ac:dyDescent="0.3">
      <c r="B51" s="67"/>
      <c r="C51" s="67"/>
      <c r="D51" s="67"/>
      <c r="E51" s="67"/>
      <c r="F51" s="67"/>
      <c r="G51" s="67"/>
      <c r="H51" s="67"/>
      <c r="I51" s="67"/>
      <c r="J51" s="67"/>
      <c r="K51" s="67"/>
      <c r="L51" s="67"/>
      <c r="M51" s="67"/>
      <c r="N51" s="67"/>
      <c r="O51" s="67"/>
      <c r="P51" s="67"/>
      <c r="Q51" s="67"/>
      <c r="R51" s="67"/>
      <c r="S51" s="67"/>
      <c r="T51" s="67"/>
      <c r="U51" s="67"/>
    </row>
    <row r="52" spans="1:45" ht="15" thickBot="1" x14ac:dyDescent="0.35">
      <c r="B52" s="91"/>
      <c r="C52" s="91"/>
      <c r="D52" s="91"/>
      <c r="E52" s="91"/>
      <c r="F52" s="91"/>
      <c r="G52" s="91"/>
      <c r="H52" s="91"/>
      <c r="I52" s="91"/>
      <c r="J52" s="91"/>
      <c r="K52" s="91"/>
      <c r="L52" s="91"/>
      <c r="M52" s="91"/>
      <c r="N52" s="91"/>
      <c r="O52" s="91"/>
      <c r="P52" s="91"/>
      <c r="Q52" s="91"/>
      <c r="R52" s="91"/>
      <c r="S52" s="91"/>
      <c r="T52" s="91"/>
      <c r="U52" s="91">
        <f t="shared" ref="U52" si="1">U51-U50</f>
        <v>-1</v>
      </c>
    </row>
    <row r="53" spans="1:45" ht="14.4" customHeight="1" x14ac:dyDescent="0.3">
      <c r="A53" s="102" t="s">
        <v>135</v>
      </c>
      <c r="B53" s="105" t="s">
        <v>1</v>
      </c>
      <c r="C53" s="106"/>
      <c r="D53" s="116" t="s">
        <v>51</v>
      </c>
      <c r="E53" s="134"/>
      <c r="F53" s="134"/>
      <c r="G53" s="134"/>
      <c r="H53" s="134"/>
      <c r="I53" s="134"/>
      <c r="J53" s="134"/>
      <c r="K53" s="134"/>
      <c r="L53" s="134"/>
      <c r="M53" s="134"/>
      <c r="N53" s="134"/>
      <c r="O53" s="134"/>
      <c r="P53" s="134"/>
      <c r="Q53" s="134"/>
      <c r="R53" s="134"/>
      <c r="S53" s="134"/>
      <c r="T53" s="134"/>
      <c r="U53" s="134"/>
      <c r="V53" s="134"/>
      <c r="W53" s="135"/>
    </row>
    <row r="54" spans="1:45" ht="59.4" customHeight="1" x14ac:dyDescent="0.3">
      <c r="A54" s="103"/>
      <c r="B54" s="107"/>
      <c r="C54" s="108"/>
      <c r="D54" s="100" t="s">
        <v>41</v>
      </c>
      <c r="E54" s="99"/>
      <c r="F54" s="98" t="s">
        <v>42</v>
      </c>
      <c r="G54" s="99"/>
      <c r="H54" s="98" t="s">
        <v>43</v>
      </c>
      <c r="I54" s="99"/>
      <c r="J54" s="98" t="s">
        <v>44</v>
      </c>
      <c r="K54" s="99"/>
      <c r="L54" s="98" t="s">
        <v>45</v>
      </c>
      <c r="M54" s="99"/>
      <c r="N54" s="98" t="s">
        <v>46</v>
      </c>
      <c r="O54" s="99"/>
      <c r="P54" s="98" t="s">
        <v>47</v>
      </c>
      <c r="Q54" s="99"/>
      <c r="R54" s="98" t="s">
        <v>48</v>
      </c>
      <c r="S54" s="99"/>
      <c r="T54" s="98" t="s">
        <v>49</v>
      </c>
      <c r="U54" s="99"/>
      <c r="V54" s="98" t="s">
        <v>50</v>
      </c>
      <c r="W54" s="119"/>
    </row>
    <row r="55" spans="1:45" ht="26.4" x14ac:dyDescent="0.3">
      <c r="A55" s="104"/>
      <c r="B55" s="8" t="s">
        <v>14</v>
      </c>
      <c r="C55" s="9" t="s">
        <v>15</v>
      </c>
      <c r="D55" s="24" t="s">
        <v>14</v>
      </c>
      <c r="E55" s="22" t="s">
        <v>15</v>
      </c>
      <c r="F55" s="22" t="s">
        <v>14</v>
      </c>
      <c r="G55" s="22" t="s">
        <v>15</v>
      </c>
      <c r="H55" s="22" t="s">
        <v>14</v>
      </c>
      <c r="I55" s="22" t="s">
        <v>15</v>
      </c>
      <c r="J55" s="22" t="s">
        <v>14</v>
      </c>
      <c r="K55" s="22" t="s">
        <v>15</v>
      </c>
      <c r="L55" s="22" t="s">
        <v>14</v>
      </c>
      <c r="M55" s="22" t="s">
        <v>15</v>
      </c>
      <c r="N55" s="22" t="s">
        <v>14</v>
      </c>
      <c r="O55" s="22" t="s">
        <v>15</v>
      </c>
      <c r="P55" s="22" t="s">
        <v>14</v>
      </c>
      <c r="Q55" s="22" t="s">
        <v>15</v>
      </c>
      <c r="R55" s="22" t="s">
        <v>14</v>
      </c>
      <c r="S55" s="22" t="s">
        <v>15</v>
      </c>
      <c r="T55" s="22" t="s">
        <v>14</v>
      </c>
      <c r="U55" s="22" t="s">
        <v>15</v>
      </c>
      <c r="V55" s="22" t="s">
        <v>14</v>
      </c>
      <c r="W55" s="25" t="s">
        <v>15</v>
      </c>
    </row>
    <row r="56" spans="1:45" x14ac:dyDescent="0.3">
      <c r="A56" s="26" t="s">
        <v>136</v>
      </c>
      <c r="B56" s="13">
        <v>757521</v>
      </c>
      <c r="C56" s="14">
        <v>0.15693581119995492</v>
      </c>
      <c r="D56" s="10">
        <v>767</v>
      </c>
      <c r="E56" s="6">
        <v>3.6240786240786242E-2</v>
      </c>
      <c r="F56" s="10">
        <v>40699</v>
      </c>
      <c r="G56" s="6">
        <v>9.7592967378689194E-2</v>
      </c>
      <c r="H56" s="10">
        <v>114906</v>
      </c>
      <c r="I56" s="6">
        <v>9.7863218381994105E-2</v>
      </c>
      <c r="J56" s="10">
        <v>91009</v>
      </c>
      <c r="K56" s="6">
        <v>0.13904374861542929</v>
      </c>
      <c r="L56" s="10">
        <v>18919</v>
      </c>
      <c r="M56" s="6">
        <v>3.6309584356113749E-2</v>
      </c>
      <c r="N56" s="10">
        <v>67685</v>
      </c>
      <c r="O56" s="6">
        <v>0.10561292476883276</v>
      </c>
      <c r="P56" s="10">
        <v>15175</v>
      </c>
      <c r="Q56" s="6">
        <v>0.25138739335707777</v>
      </c>
      <c r="R56" s="10">
        <v>166030</v>
      </c>
      <c r="S56" s="6">
        <v>0.31920804566541888</v>
      </c>
      <c r="T56" s="10">
        <v>64372</v>
      </c>
      <c r="U56" s="6">
        <v>0.19659414358836536</v>
      </c>
      <c r="V56" s="10">
        <v>177959</v>
      </c>
      <c r="W56" s="6">
        <v>0.36302308787590726</v>
      </c>
      <c r="X56" s="37"/>
    </row>
    <row r="57" spans="1:45" x14ac:dyDescent="0.3">
      <c r="A57" s="26" t="s">
        <v>137</v>
      </c>
      <c r="B57" s="13">
        <v>573188</v>
      </c>
      <c r="C57" s="77">
        <v>0.11874749841929103</v>
      </c>
      <c r="D57" s="10">
        <v>2401</v>
      </c>
      <c r="E57" s="6">
        <v>0.11344736344736345</v>
      </c>
      <c r="F57" s="10">
        <v>96107</v>
      </c>
      <c r="G57" s="6">
        <v>0.23045694773492428</v>
      </c>
      <c r="H57" s="10">
        <v>216538</v>
      </c>
      <c r="I57" s="6">
        <v>0.18442122762954274</v>
      </c>
      <c r="J57" s="10">
        <v>85075</v>
      </c>
      <c r="K57" s="6">
        <v>0.12997777047827846</v>
      </c>
      <c r="L57" s="10">
        <v>31803</v>
      </c>
      <c r="M57" s="6">
        <v>6.1036720295865821E-2</v>
      </c>
      <c r="N57" s="10">
        <v>32279</v>
      </c>
      <c r="O57" s="6">
        <v>5.0366840490701816E-2</v>
      </c>
      <c r="P57" s="10">
        <v>3961</v>
      </c>
      <c r="Q57" s="6">
        <v>6.5617493580717307E-2</v>
      </c>
      <c r="R57" s="10">
        <v>66478</v>
      </c>
      <c r="S57" s="6">
        <v>0.12781010937629175</v>
      </c>
      <c r="T57" s="10">
        <v>12462</v>
      </c>
      <c r="U57" s="6">
        <v>3.8059345948521235E-2</v>
      </c>
      <c r="V57" s="10">
        <v>26085</v>
      </c>
      <c r="W57" s="6">
        <v>5.321145458922022E-2</v>
      </c>
      <c r="X57" s="37"/>
    </row>
    <row r="58" spans="1:45" ht="26.4" x14ac:dyDescent="0.3">
      <c r="A58" s="39" t="s">
        <v>100</v>
      </c>
      <c r="B58" s="13">
        <v>240285</v>
      </c>
      <c r="C58" s="77">
        <v>4.9779902331659673E-2</v>
      </c>
      <c r="D58" s="10">
        <v>2098</v>
      </c>
      <c r="E58" s="6">
        <v>9.9130599130599129E-2</v>
      </c>
      <c r="F58" s="10">
        <v>40081</v>
      </c>
      <c r="G58" s="6">
        <v>9.61110524952761E-2</v>
      </c>
      <c r="H58" s="10">
        <v>75964</v>
      </c>
      <c r="I58" s="6">
        <v>6.4697069963011514E-2</v>
      </c>
      <c r="J58" s="10">
        <v>33787</v>
      </c>
      <c r="K58" s="6">
        <v>5.1619852261529174E-2</v>
      </c>
      <c r="L58" s="10">
        <v>15706</v>
      </c>
      <c r="M58" s="6">
        <v>3.0143154072473307E-2</v>
      </c>
      <c r="N58" s="10">
        <v>16973</v>
      </c>
      <c r="O58" s="6">
        <v>2.6483979790225286E-2</v>
      </c>
      <c r="P58" s="10">
        <v>2277</v>
      </c>
      <c r="Q58" s="6">
        <v>3.772053342168475E-2</v>
      </c>
      <c r="R58" s="10">
        <v>37333</v>
      </c>
      <c r="S58" s="6">
        <v>7.1776148701000325E-2</v>
      </c>
      <c r="T58" s="10">
        <v>7170</v>
      </c>
      <c r="U58" s="6">
        <v>2.1897408959308078E-2</v>
      </c>
      <c r="V58" s="10">
        <v>8896</v>
      </c>
      <c r="W58" s="6">
        <v>1.8147176539225728E-2</v>
      </c>
      <c r="X58" s="37"/>
    </row>
    <row r="59" spans="1:45" x14ac:dyDescent="0.3">
      <c r="A59" s="39" t="s">
        <v>138</v>
      </c>
      <c r="B59" s="13">
        <v>3183298</v>
      </c>
      <c r="C59" s="77">
        <v>0.65948462672479591</v>
      </c>
      <c r="D59" s="10">
        <v>15203</v>
      </c>
      <c r="E59" s="6">
        <v>0.71834246834246829</v>
      </c>
      <c r="F59" s="10">
        <v>235943</v>
      </c>
      <c r="G59" s="6">
        <v>0.5657725620342039</v>
      </c>
      <c r="H59" s="10">
        <v>753827</v>
      </c>
      <c r="I59" s="6">
        <v>0.64201987993005993</v>
      </c>
      <c r="J59" s="10">
        <v>438318</v>
      </c>
      <c r="K59" s="6">
        <v>0.66966319600938073</v>
      </c>
      <c r="L59" s="10">
        <v>449742</v>
      </c>
      <c r="M59" s="6">
        <v>0.86315054112201006</v>
      </c>
      <c r="N59" s="10">
        <v>514172</v>
      </c>
      <c r="O59" s="6">
        <v>0.80229310414774735</v>
      </c>
      <c r="P59" s="10">
        <v>37940</v>
      </c>
      <c r="Q59" s="6">
        <v>0.62850989811977143</v>
      </c>
      <c r="R59" s="10">
        <v>238270</v>
      </c>
      <c r="S59" s="6">
        <v>0.45809613347406714</v>
      </c>
      <c r="T59" s="10">
        <v>236385</v>
      </c>
      <c r="U59" s="6">
        <v>0.7219273384722511</v>
      </c>
      <c r="V59" s="10">
        <v>263498</v>
      </c>
      <c r="W59" s="6">
        <v>0.53751626840522715</v>
      </c>
      <c r="X59" s="37"/>
    </row>
    <row r="60" spans="1:45" x14ac:dyDescent="0.3">
      <c r="A60" s="26" t="s">
        <v>103</v>
      </c>
      <c r="B60" s="13">
        <v>72656</v>
      </c>
      <c r="C60" s="77">
        <v>1.5052161324298501E-2</v>
      </c>
      <c r="D60" s="10">
        <v>695</v>
      </c>
      <c r="E60" s="6">
        <v>3.2838782838782839E-2</v>
      </c>
      <c r="F60" s="10">
        <v>4198</v>
      </c>
      <c r="G60" s="6">
        <v>1.0066470356906491E-2</v>
      </c>
      <c r="H60" s="10">
        <v>12915</v>
      </c>
      <c r="I60" s="6">
        <v>1.099945577605568E-2</v>
      </c>
      <c r="J60" s="10">
        <v>6346</v>
      </c>
      <c r="K60" s="6">
        <v>9.6954326353823703E-3</v>
      </c>
      <c r="L60" s="10">
        <v>4877</v>
      </c>
      <c r="M60" s="6">
        <v>9.3600001535370132E-3</v>
      </c>
      <c r="N60" s="10">
        <v>9770</v>
      </c>
      <c r="O60" s="6">
        <v>1.5244711161874803E-2</v>
      </c>
      <c r="P60" s="10">
        <v>1011</v>
      </c>
      <c r="Q60" s="6">
        <v>1.6748115629917997E-2</v>
      </c>
      <c r="R60" s="10">
        <v>12020</v>
      </c>
      <c r="S60" s="6">
        <v>2.3109562783221918E-2</v>
      </c>
      <c r="T60" s="10">
        <v>7048</v>
      </c>
      <c r="U60" s="6">
        <v>2.1524817063487217E-2</v>
      </c>
      <c r="V60" s="10">
        <v>13775</v>
      </c>
      <c r="W60" s="6">
        <v>2.8099972664999369E-2</v>
      </c>
      <c r="X60" s="37"/>
    </row>
    <row r="61" spans="1:45" ht="15" thickBot="1" x14ac:dyDescent="0.35">
      <c r="A61" s="27" t="s">
        <v>1</v>
      </c>
      <c r="B61" s="78">
        <v>4826948</v>
      </c>
      <c r="C61" s="79">
        <v>1</v>
      </c>
      <c r="D61" s="78">
        <v>21164</v>
      </c>
      <c r="E61" s="83">
        <v>1</v>
      </c>
      <c r="F61" s="78">
        <v>417028</v>
      </c>
      <c r="G61" s="83">
        <v>1</v>
      </c>
      <c r="H61" s="78">
        <v>1174149</v>
      </c>
      <c r="I61" s="83">
        <v>1</v>
      </c>
      <c r="J61" s="78">
        <v>654535</v>
      </c>
      <c r="K61" s="83">
        <v>1</v>
      </c>
      <c r="L61" s="78">
        <v>521047</v>
      </c>
      <c r="M61" s="83">
        <v>1</v>
      </c>
      <c r="N61" s="78">
        <v>640878</v>
      </c>
      <c r="O61" s="83">
        <v>1</v>
      </c>
      <c r="P61" s="78">
        <v>60365</v>
      </c>
      <c r="Q61" s="83">
        <v>1</v>
      </c>
      <c r="R61" s="78">
        <v>520131</v>
      </c>
      <c r="S61" s="83">
        <v>1</v>
      </c>
      <c r="T61" s="78">
        <v>327436</v>
      </c>
      <c r="U61" s="83">
        <v>1</v>
      </c>
      <c r="V61" s="78">
        <v>490214</v>
      </c>
      <c r="W61" s="83">
        <v>1</v>
      </c>
      <c r="X61" s="37"/>
    </row>
    <row r="63" spans="1:45" ht="15" thickBot="1" x14ac:dyDescent="0.35">
      <c r="B63" s="91"/>
      <c r="C63" s="91"/>
      <c r="D63" s="91"/>
      <c r="E63" s="91"/>
      <c r="F63" s="91"/>
      <c r="G63" s="91"/>
      <c r="H63" s="91"/>
      <c r="I63" s="91"/>
      <c r="J63" s="91"/>
      <c r="K63" s="91"/>
      <c r="L63" s="91"/>
      <c r="M63" s="91"/>
      <c r="N63" s="91"/>
      <c r="O63" s="91"/>
      <c r="P63" s="91"/>
      <c r="Q63" s="91"/>
      <c r="R63" s="91"/>
      <c r="S63" s="91"/>
      <c r="T63" s="91"/>
      <c r="U63" s="91"/>
      <c r="V63" s="91"/>
      <c r="W63" s="91"/>
    </row>
    <row r="64" spans="1:45" ht="15" customHeight="1" x14ac:dyDescent="0.3">
      <c r="A64" s="102" t="s">
        <v>135</v>
      </c>
      <c r="B64" s="105" t="s">
        <v>1</v>
      </c>
      <c r="C64" s="106"/>
      <c r="D64" s="116" t="s">
        <v>72</v>
      </c>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5"/>
    </row>
    <row r="65" spans="1:46" ht="114.6" customHeight="1" x14ac:dyDescent="0.3">
      <c r="A65" s="103"/>
      <c r="B65" s="107"/>
      <c r="C65" s="108"/>
      <c r="D65" s="100" t="s">
        <v>52</v>
      </c>
      <c r="E65" s="99"/>
      <c r="F65" s="98" t="s">
        <v>53</v>
      </c>
      <c r="G65" s="99"/>
      <c r="H65" s="98" t="s">
        <v>54</v>
      </c>
      <c r="I65" s="99"/>
      <c r="J65" s="98" t="s">
        <v>55</v>
      </c>
      <c r="K65" s="99"/>
      <c r="L65" s="98" t="s">
        <v>143</v>
      </c>
      <c r="M65" s="99"/>
      <c r="N65" s="98" t="s">
        <v>56</v>
      </c>
      <c r="O65" s="99"/>
      <c r="P65" s="98" t="s">
        <v>57</v>
      </c>
      <c r="Q65" s="99"/>
      <c r="R65" s="98" t="s">
        <v>58</v>
      </c>
      <c r="S65" s="99"/>
      <c r="T65" s="98" t="s">
        <v>59</v>
      </c>
      <c r="U65" s="99"/>
      <c r="V65" s="98" t="s">
        <v>60</v>
      </c>
      <c r="W65" s="99"/>
      <c r="X65" s="98" t="s">
        <v>61</v>
      </c>
      <c r="Y65" s="99"/>
      <c r="Z65" s="98" t="s">
        <v>62</v>
      </c>
      <c r="AA65" s="99"/>
      <c r="AB65" s="98" t="s">
        <v>63</v>
      </c>
      <c r="AC65" s="99"/>
      <c r="AD65" s="98" t="s">
        <v>64</v>
      </c>
      <c r="AE65" s="99"/>
      <c r="AF65" s="98" t="s">
        <v>65</v>
      </c>
      <c r="AG65" s="99"/>
      <c r="AH65" s="98" t="s">
        <v>66</v>
      </c>
      <c r="AI65" s="99"/>
      <c r="AJ65" s="98" t="s">
        <v>67</v>
      </c>
      <c r="AK65" s="99"/>
      <c r="AL65" s="98" t="s">
        <v>68</v>
      </c>
      <c r="AM65" s="99"/>
      <c r="AN65" s="98" t="s">
        <v>69</v>
      </c>
      <c r="AO65" s="99"/>
      <c r="AP65" s="98" t="s">
        <v>70</v>
      </c>
      <c r="AQ65" s="99"/>
      <c r="AR65" s="98" t="s">
        <v>71</v>
      </c>
      <c r="AS65" s="119"/>
    </row>
    <row r="66" spans="1:46" ht="26.4" x14ac:dyDescent="0.3">
      <c r="A66" s="104"/>
      <c r="B66" s="8" t="s">
        <v>14</v>
      </c>
      <c r="C66" s="9" t="s">
        <v>15</v>
      </c>
      <c r="D66" s="24" t="s">
        <v>14</v>
      </c>
      <c r="E66" s="22" t="s">
        <v>15</v>
      </c>
      <c r="F66" s="22" t="s">
        <v>14</v>
      </c>
      <c r="G66" s="22" t="s">
        <v>15</v>
      </c>
      <c r="H66" s="22" t="s">
        <v>14</v>
      </c>
      <c r="I66" s="22" t="s">
        <v>15</v>
      </c>
      <c r="J66" s="22" t="s">
        <v>14</v>
      </c>
      <c r="K66" s="22" t="s">
        <v>15</v>
      </c>
      <c r="L66" s="22" t="s">
        <v>14</v>
      </c>
      <c r="M66" s="22" t="s">
        <v>15</v>
      </c>
      <c r="N66" s="22" t="s">
        <v>14</v>
      </c>
      <c r="O66" s="22" t="s">
        <v>15</v>
      </c>
      <c r="P66" s="22" t="s">
        <v>14</v>
      </c>
      <c r="Q66" s="22" t="s">
        <v>15</v>
      </c>
      <c r="R66" s="22" t="s">
        <v>14</v>
      </c>
      <c r="S66" s="22" t="s">
        <v>15</v>
      </c>
      <c r="T66" s="22" t="s">
        <v>14</v>
      </c>
      <c r="U66" s="22" t="s">
        <v>15</v>
      </c>
      <c r="V66" s="22" t="s">
        <v>14</v>
      </c>
      <c r="W66" s="22" t="s">
        <v>15</v>
      </c>
      <c r="X66" s="22" t="s">
        <v>14</v>
      </c>
      <c r="Y66" s="22" t="s">
        <v>15</v>
      </c>
      <c r="Z66" s="22" t="s">
        <v>14</v>
      </c>
      <c r="AA66" s="22" t="s">
        <v>15</v>
      </c>
      <c r="AB66" s="22" t="s">
        <v>14</v>
      </c>
      <c r="AC66" s="22" t="s">
        <v>15</v>
      </c>
      <c r="AD66" s="22" t="s">
        <v>14</v>
      </c>
      <c r="AE66" s="22" t="s">
        <v>15</v>
      </c>
      <c r="AF66" s="22" t="s">
        <v>14</v>
      </c>
      <c r="AG66" s="22" t="s">
        <v>15</v>
      </c>
      <c r="AH66" s="22" t="s">
        <v>14</v>
      </c>
      <c r="AI66" s="22" t="s">
        <v>15</v>
      </c>
      <c r="AJ66" s="22" t="s">
        <v>14</v>
      </c>
      <c r="AK66" s="22" t="s">
        <v>15</v>
      </c>
      <c r="AL66" s="22" t="s">
        <v>14</v>
      </c>
      <c r="AM66" s="22" t="s">
        <v>15</v>
      </c>
      <c r="AN66" s="22" t="s">
        <v>14</v>
      </c>
      <c r="AO66" s="22" t="s">
        <v>15</v>
      </c>
      <c r="AP66" s="22"/>
      <c r="AQ66" s="22"/>
      <c r="AR66" s="22" t="s">
        <v>14</v>
      </c>
      <c r="AS66" s="25" t="s">
        <v>15</v>
      </c>
    </row>
    <row r="67" spans="1:46" x14ac:dyDescent="0.3">
      <c r="A67" s="26" t="s">
        <v>136</v>
      </c>
      <c r="B67" s="13">
        <v>757521</v>
      </c>
      <c r="C67" s="14">
        <v>0.15693581119995492</v>
      </c>
      <c r="D67" s="10">
        <v>5720</v>
      </c>
      <c r="E67" s="6">
        <v>0.10993023658063152</v>
      </c>
      <c r="F67" s="10"/>
      <c r="G67" s="6"/>
      <c r="H67" s="10">
        <v>39352</v>
      </c>
      <c r="I67" s="6">
        <v>6.761209980310158E-2</v>
      </c>
      <c r="J67" s="10">
        <v>4344</v>
      </c>
      <c r="K67" s="6">
        <v>0.15209551486292497</v>
      </c>
      <c r="L67" s="10">
        <v>10050</v>
      </c>
      <c r="M67" s="6">
        <v>0.24097829996403308</v>
      </c>
      <c r="N67" s="10">
        <v>159433</v>
      </c>
      <c r="O67" s="6">
        <v>0.43816404940280212</v>
      </c>
      <c r="P67" s="10">
        <v>64957</v>
      </c>
      <c r="Q67" s="6">
        <v>0.10392754175053039</v>
      </c>
      <c r="R67" s="10">
        <v>55096</v>
      </c>
      <c r="S67" s="6">
        <v>0.19774035631738376</v>
      </c>
      <c r="T67" s="10">
        <v>5661</v>
      </c>
      <c r="U67" s="6">
        <v>3.0926821273457347E-2</v>
      </c>
      <c r="V67" s="10">
        <v>19766</v>
      </c>
      <c r="W67" s="6">
        <v>0.12867903155455154</v>
      </c>
      <c r="X67" s="10">
        <v>9294</v>
      </c>
      <c r="Y67" s="6">
        <v>6.7633061171025632E-2</v>
      </c>
      <c r="Z67" s="10">
        <v>9018</v>
      </c>
      <c r="AA67" s="6">
        <v>0.22824023689605427</v>
      </c>
      <c r="AB67" s="10">
        <v>31694</v>
      </c>
      <c r="AC67" s="6">
        <v>0.1211970570689998</v>
      </c>
      <c r="AD67" s="10">
        <v>120453</v>
      </c>
      <c r="AE67" s="6">
        <v>0.40137085810252449</v>
      </c>
      <c r="AF67" s="10">
        <v>50505</v>
      </c>
      <c r="AG67" s="6">
        <v>0.13281457502228697</v>
      </c>
      <c r="AH67" s="10">
        <v>23272</v>
      </c>
      <c r="AI67" s="6">
        <v>5.101215462346971E-2</v>
      </c>
      <c r="AJ67" s="10">
        <v>128018</v>
      </c>
      <c r="AK67" s="6">
        <v>0.18004787474930453</v>
      </c>
      <c r="AL67" s="10">
        <v>6421</v>
      </c>
      <c r="AM67" s="6">
        <v>8.9824296346035476E-2</v>
      </c>
      <c r="AN67" s="10">
        <v>11794</v>
      </c>
      <c r="AO67" s="6">
        <v>0.1073968511250535</v>
      </c>
      <c r="AP67" s="10"/>
      <c r="AQ67" s="6"/>
      <c r="AR67" s="10">
        <v>1551</v>
      </c>
      <c r="AS67" s="6">
        <v>3.4544968595483096E-2</v>
      </c>
      <c r="AT67" s="37"/>
    </row>
    <row r="68" spans="1:46" x14ac:dyDescent="0.3">
      <c r="A68" s="26" t="s">
        <v>137</v>
      </c>
      <c r="B68" s="13">
        <v>573188</v>
      </c>
      <c r="C68" s="77">
        <v>0.11874749841929103</v>
      </c>
      <c r="D68" s="10">
        <v>1381</v>
      </c>
      <c r="E68" s="6">
        <v>2.6540849076547576E-2</v>
      </c>
      <c r="F68" s="10"/>
      <c r="G68" s="6"/>
      <c r="H68" s="10">
        <v>34401</v>
      </c>
      <c r="I68" s="6">
        <v>5.9105606966011831E-2</v>
      </c>
      <c r="J68" s="10">
        <v>7174</v>
      </c>
      <c r="K68" s="6">
        <v>0.25118168131367952</v>
      </c>
      <c r="L68" s="10">
        <v>5613</v>
      </c>
      <c r="M68" s="6">
        <v>0.13458817887543459</v>
      </c>
      <c r="N68" s="10">
        <v>71130</v>
      </c>
      <c r="O68" s="6">
        <v>0.19548405182127487</v>
      </c>
      <c r="P68" s="10">
        <v>45711</v>
      </c>
      <c r="Q68" s="6">
        <v>7.3135025647097215E-2</v>
      </c>
      <c r="R68" s="10">
        <v>21267</v>
      </c>
      <c r="S68" s="6">
        <v>7.6327576553684481E-2</v>
      </c>
      <c r="T68" s="10">
        <v>8693</v>
      </c>
      <c r="U68" s="6">
        <v>4.7491054112376738E-2</v>
      </c>
      <c r="V68" s="10">
        <v>39771</v>
      </c>
      <c r="W68" s="6">
        <v>0.25891398178468428</v>
      </c>
      <c r="X68" s="10">
        <v>26256</v>
      </c>
      <c r="Y68" s="6">
        <v>0.19106667248832029</v>
      </c>
      <c r="Z68" s="10">
        <v>8239</v>
      </c>
      <c r="AA68" s="6">
        <v>0.20852420844828023</v>
      </c>
      <c r="AB68" s="10">
        <v>76114</v>
      </c>
      <c r="AC68" s="6">
        <v>0.29105801734554965</v>
      </c>
      <c r="AD68" s="10">
        <v>39229</v>
      </c>
      <c r="AE68" s="6">
        <v>0.13071801775384534</v>
      </c>
      <c r="AF68" s="10">
        <v>57944</v>
      </c>
      <c r="AG68" s="6">
        <v>0.15237714553195517</v>
      </c>
      <c r="AH68" s="10">
        <v>44565</v>
      </c>
      <c r="AI68" s="6">
        <v>9.7686347146567876E-2</v>
      </c>
      <c r="AJ68" s="10">
        <v>57585</v>
      </c>
      <c r="AK68" s="6">
        <v>8.0989055190978626E-2</v>
      </c>
      <c r="AL68" s="10">
        <v>12195</v>
      </c>
      <c r="AM68" s="6">
        <v>0.17059761624979017</v>
      </c>
      <c r="AN68" s="10">
        <v>11315</v>
      </c>
      <c r="AO68" s="6">
        <v>0.1030350492182449</v>
      </c>
      <c r="AP68" s="10"/>
      <c r="AQ68" s="6"/>
      <c r="AR68" s="10">
        <v>4326</v>
      </c>
      <c r="AS68" s="6">
        <v>9.6351730589335827E-2</v>
      </c>
      <c r="AT68" s="37"/>
    </row>
    <row r="69" spans="1:46" ht="26.4" x14ac:dyDescent="0.3">
      <c r="A69" s="39" t="s">
        <v>100</v>
      </c>
      <c r="B69" s="13">
        <v>240285</v>
      </c>
      <c r="C69" s="77">
        <v>4.9779902331659673E-2</v>
      </c>
      <c r="D69" s="10">
        <v>2725</v>
      </c>
      <c r="E69" s="6">
        <v>5.2370610958430229E-2</v>
      </c>
      <c r="F69" s="10"/>
      <c r="G69" s="6"/>
      <c r="H69" s="10">
        <v>24715</v>
      </c>
      <c r="I69" s="6">
        <v>4.2463738733321189E-2</v>
      </c>
      <c r="J69" s="10">
        <v>1803</v>
      </c>
      <c r="K69" s="6">
        <v>6.3128041735233356E-2</v>
      </c>
      <c r="L69" s="10">
        <v>2694</v>
      </c>
      <c r="M69" s="6">
        <v>6.4596571154537819E-2</v>
      </c>
      <c r="N69" s="10">
        <v>37597</v>
      </c>
      <c r="O69" s="6">
        <v>0.10332649931568215</v>
      </c>
      <c r="P69" s="10">
        <v>19253</v>
      </c>
      <c r="Q69" s="6">
        <v>3.0803715709207036E-2</v>
      </c>
      <c r="R69" s="10">
        <v>11878</v>
      </c>
      <c r="S69" s="6">
        <v>4.2630317125342751E-2</v>
      </c>
      <c r="T69" s="10">
        <v>3514</v>
      </c>
      <c r="U69" s="6">
        <v>1.9197465104209346E-2</v>
      </c>
      <c r="V69" s="10">
        <v>14511</v>
      </c>
      <c r="W69" s="6">
        <v>9.4468351051709878E-2</v>
      </c>
      <c r="X69" s="10">
        <v>7499</v>
      </c>
      <c r="Y69" s="6">
        <v>5.4570725814667653E-2</v>
      </c>
      <c r="Z69" s="10">
        <v>1577</v>
      </c>
      <c r="AA69" s="6">
        <v>3.9912935638176709E-2</v>
      </c>
      <c r="AB69" s="10">
        <v>22481</v>
      </c>
      <c r="AC69" s="6">
        <v>8.5966777307003986E-2</v>
      </c>
      <c r="AD69" s="10">
        <v>9898</v>
      </c>
      <c r="AE69" s="6">
        <v>3.2981899608135849E-2</v>
      </c>
      <c r="AF69" s="10">
        <v>26648</v>
      </c>
      <c r="AG69" s="6">
        <v>7.0077077421916711E-2</v>
      </c>
      <c r="AH69" s="10">
        <v>14119</v>
      </c>
      <c r="AI69" s="6">
        <v>3.0948805909623962E-2</v>
      </c>
      <c r="AJ69" s="10">
        <v>18043</v>
      </c>
      <c r="AK69" s="6">
        <v>2.5376148698633798E-2</v>
      </c>
      <c r="AL69" s="10">
        <v>7257</v>
      </c>
      <c r="AM69" s="6">
        <v>0.10151922108443848</v>
      </c>
      <c r="AN69" s="10">
        <v>8035</v>
      </c>
      <c r="AO69" s="6">
        <v>7.3167178123605639E-2</v>
      </c>
      <c r="AP69" s="10"/>
      <c r="AQ69" s="6"/>
      <c r="AR69" s="10">
        <v>5596</v>
      </c>
      <c r="AS69" s="6">
        <v>0.12463806851084681</v>
      </c>
      <c r="AT69" s="37"/>
    </row>
    <row r="70" spans="1:46" x14ac:dyDescent="0.3">
      <c r="A70" s="39" t="s">
        <v>138</v>
      </c>
      <c r="B70" s="13">
        <v>3183298</v>
      </c>
      <c r="C70" s="77">
        <v>0.65948462672479591</v>
      </c>
      <c r="D70" s="10">
        <v>41931</v>
      </c>
      <c r="E70" s="6">
        <v>0.80585397728364694</v>
      </c>
      <c r="F70" s="10"/>
      <c r="G70" s="6"/>
      <c r="H70" s="10">
        <v>472702</v>
      </c>
      <c r="I70" s="6">
        <v>0.81216646679014337</v>
      </c>
      <c r="J70" s="10">
        <v>15020</v>
      </c>
      <c r="K70" s="6">
        <v>0.52589195056195515</v>
      </c>
      <c r="L70" s="10">
        <v>22579</v>
      </c>
      <c r="M70" s="6">
        <v>0.54139791391919434</v>
      </c>
      <c r="N70" s="10">
        <v>86425</v>
      </c>
      <c r="O70" s="6">
        <v>0.23751875690501448</v>
      </c>
      <c r="P70" s="10">
        <v>489361</v>
      </c>
      <c r="Q70" s="6">
        <v>0.78295004015858638</v>
      </c>
      <c r="R70" s="10">
        <v>188468</v>
      </c>
      <c r="S70" s="6">
        <v>0.67641443071048135</v>
      </c>
      <c r="T70" s="10">
        <v>163019</v>
      </c>
      <c r="U70" s="6">
        <v>0.89059520882843013</v>
      </c>
      <c r="V70" s="10">
        <v>75901</v>
      </c>
      <c r="W70" s="6">
        <v>0.49412461671668612</v>
      </c>
      <c r="X70" s="10">
        <v>93923</v>
      </c>
      <c r="Y70" s="6">
        <v>0.68348396862128691</v>
      </c>
      <c r="Z70" s="10">
        <v>19451</v>
      </c>
      <c r="AA70" s="6">
        <v>0.49229328541418843</v>
      </c>
      <c r="AB70" s="10">
        <v>129129</v>
      </c>
      <c r="AC70" s="6">
        <v>0.49378604096241796</v>
      </c>
      <c r="AD70" s="10">
        <v>116037</v>
      </c>
      <c r="AE70" s="6">
        <v>0.38665595926745394</v>
      </c>
      <c r="AF70" s="10">
        <v>239621</v>
      </c>
      <c r="AG70" s="6">
        <v>0.63013882351084893</v>
      </c>
      <c r="AH70" s="10">
        <v>370177</v>
      </c>
      <c r="AI70" s="6">
        <v>0.81142688045944256</v>
      </c>
      <c r="AJ70" s="10">
        <v>499528</v>
      </c>
      <c r="AK70" s="6">
        <v>0.70254928820767848</v>
      </c>
      <c r="AL70" s="10">
        <v>45000</v>
      </c>
      <c r="AM70" s="6">
        <v>0.62951149907671644</v>
      </c>
      <c r="AN70" s="10">
        <v>78171</v>
      </c>
      <c r="AO70" s="6">
        <v>0.71182968028629445</v>
      </c>
      <c r="AP70" s="10"/>
      <c r="AQ70" s="6"/>
      <c r="AR70" s="10">
        <v>32740</v>
      </c>
      <c r="AS70" s="6">
        <v>0.7292084279923382</v>
      </c>
      <c r="AT70" s="37"/>
    </row>
    <row r="71" spans="1:46" x14ac:dyDescent="0.3">
      <c r="A71" s="26" t="s">
        <v>103</v>
      </c>
      <c r="B71" s="13">
        <v>72656</v>
      </c>
      <c r="C71" s="77">
        <v>1.5052161324298501E-2</v>
      </c>
      <c r="D71" s="10">
        <v>277</v>
      </c>
      <c r="E71" s="6">
        <v>5.3235446735725401E-3</v>
      </c>
      <c r="F71" s="10"/>
      <c r="G71" s="6"/>
      <c r="H71" s="10">
        <v>10856</v>
      </c>
      <c r="I71" s="6">
        <v>1.8652087707422004E-2</v>
      </c>
      <c r="J71" s="10">
        <v>220</v>
      </c>
      <c r="K71" s="6">
        <v>7.7028115262070653E-3</v>
      </c>
      <c r="L71" s="10">
        <v>769</v>
      </c>
      <c r="M71" s="6">
        <v>1.8439036086800142E-2</v>
      </c>
      <c r="N71" s="10">
        <v>9279</v>
      </c>
      <c r="O71" s="6">
        <v>2.5501146026284401E-2</v>
      </c>
      <c r="P71" s="10">
        <v>5740</v>
      </c>
      <c r="Q71" s="6">
        <v>9.1836767345789428E-3</v>
      </c>
      <c r="R71" s="10">
        <v>1917</v>
      </c>
      <c r="S71" s="6">
        <v>6.8801412636203107E-3</v>
      </c>
      <c r="T71" s="10">
        <v>2157</v>
      </c>
      <c r="U71" s="6">
        <v>1.1783987544046547E-2</v>
      </c>
      <c r="V71" s="10">
        <v>3659</v>
      </c>
      <c r="W71" s="6">
        <v>2.3820529012349698E-2</v>
      </c>
      <c r="X71" s="10">
        <v>445</v>
      </c>
      <c r="Y71" s="6">
        <v>3.2382948376486341E-3</v>
      </c>
      <c r="Z71" s="10">
        <v>1225</v>
      </c>
      <c r="AA71" s="6">
        <v>3.1004024195793577E-2</v>
      </c>
      <c r="AB71" s="10">
        <v>2089</v>
      </c>
      <c r="AC71" s="6">
        <v>7.9882833412362152E-3</v>
      </c>
      <c r="AD71" s="10">
        <v>14488</v>
      </c>
      <c r="AE71" s="6">
        <v>4.8276597446218643E-2</v>
      </c>
      <c r="AF71" s="10">
        <v>5550</v>
      </c>
      <c r="AG71" s="6">
        <v>1.4595008244207359E-2</v>
      </c>
      <c r="AH71" s="10">
        <v>4072</v>
      </c>
      <c r="AI71" s="6">
        <v>8.925811860895869E-3</v>
      </c>
      <c r="AJ71" s="10">
        <v>7848</v>
      </c>
      <c r="AK71" s="6">
        <v>1.1037633153404535E-2</v>
      </c>
      <c r="AL71" s="10">
        <v>611</v>
      </c>
      <c r="AM71" s="6">
        <v>8.5473672430194172E-3</v>
      </c>
      <c r="AN71" s="10">
        <v>501</v>
      </c>
      <c r="AO71" s="6">
        <v>4.5621351885409365E-3</v>
      </c>
      <c r="AP71" s="10"/>
      <c r="AQ71" s="6"/>
      <c r="AR71" s="10">
        <v>686</v>
      </c>
      <c r="AS71" s="6">
        <v>1.5279077019020891E-2</v>
      </c>
      <c r="AT71" s="37"/>
    </row>
    <row r="72" spans="1:46" ht="15" thickBot="1" x14ac:dyDescent="0.35">
      <c r="A72" s="27" t="s">
        <v>1</v>
      </c>
      <c r="B72" s="15">
        <v>4826948</v>
      </c>
      <c r="C72" s="79">
        <v>1</v>
      </c>
      <c r="D72" s="15">
        <v>52033</v>
      </c>
      <c r="E72" s="20">
        <v>1</v>
      </c>
      <c r="F72" s="15">
        <v>2945</v>
      </c>
      <c r="G72" s="20">
        <v>1</v>
      </c>
      <c r="H72" s="15">
        <v>582026</v>
      </c>
      <c r="I72" s="20">
        <v>1</v>
      </c>
      <c r="J72" s="15">
        <v>28561</v>
      </c>
      <c r="K72" s="20">
        <v>1</v>
      </c>
      <c r="L72" s="15">
        <v>41705</v>
      </c>
      <c r="M72" s="20">
        <v>1</v>
      </c>
      <c r="N72" s="15">
        <v>363866</v>
      </c>
      <c r="O72" s="20">
        <v>1</v>
      </c>
      <c r="P72" s="15">
        <v>625022</v>
      </c>
      <c r="Q72" s="20">
        <v>1</v>
      </c>
      <c r="R72" s="15">
        <v>278628</v>
      </c>
      <c r="S72" s="20">
        <v>1</v>
      </c>
      <c r="T72" s="15">
        <v>183045</v>
      </c>
      <c r="U72" s="20">
        <v>1</v>
      </c>
      <c r="V72" s="15">
        <v>153607</v>
      </c>
      <c r="W72" s="20">
        <v>1</v>
      </c>
      <c r="X72" s="15">
        <v>137418</v>
      </c>
      <c r="Y72" s="20">
        <v>1</v>
      </c>
      <c r="Z72" s="15">
        <v>39511</v>
      </c>
      <c r="AA72" s="20">
        <v>1</v>
      </c>
      <c r="AB72" s="15">
        <v>261508</v>
      </c>
      <c r="AC72" s="20">
        <v>1</v>
      </c>
      <c r="AD72" s="15">
        <v>300104</v>
      </c>
      <c r="AE72" s="20">
        <v>1</v>
      </c>
      <c r="AF72" s="15">
        <v>380267</v>
      </c>
      <c r="AG72" s="20">
        <v>1</v>
      </c>
      <c r="AH72" s="15">
        <v>456205</v>
      </c>
      <c r="AI72" s="20">
        <v>1</v>
      </c>
      <c r="AJ72" s="15">
        <v>711022</v>
      </c>
      <c r="AK72" s="20">
        <v>1</v>
      </c>
      <c r="AL72" s="15">
        <v>71484</v>
      </c>
      <c r="AM72" s="20">
        <v>1</v>
      </c>
      <c r="AN72" s="15">
        <v>109817</v>
      </c>
      <c r="AO72" s="20">
        <v>1</v>
      </c>
      <c r="AP72" s="15">
        <v>3277</v>
      </c>
      <c r="AQ72" s="20">
        <v>1</v>
      </c>
      <c r="AR72" s="15">
        <v>44898</v>
      </c>
      <c r="AS72" s="20">
        <v>1</v>
      </c>
      <c r="AT72" s="37"/>
    </row>
    <row r="73" spans="1:46" x14ac:dyDescent="0.3">
      <c r="A73" t="s">
        <v>168</v>
      </c>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row>
    <row r="74" spans="1:46" ht="13.2" customHeight="1" x14ac:dyDescent="0.3">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row>
    <row r="75" spans="1:46" ht="15" thickBot="1" x14ac:dyDescent="0.35">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f t="shared" ref="AS75" si="2">AS74-AS72</f>
        <v>-1</v>
      </c>
    </row>
    <row r="76" spans="1:46" ht="27" customHeight="1" x14ac:dyDescent="0.3">
      <c r="A76" s="102" t="s">
        <v>135</v>
      </c>
      <c r="B76" s="105" t="s">
        <v>1</v>
      </c>
      <c r="C76" s="106"/>
      <c r="D76" s="116" t="s">
        <v>77</v>
      </c>
      <c r="E76" s="134"/>
      <c r="F76" s="134"/>
      <c r="G76" s="134"/>
      <c r="H76" s="134"/>
      <c r="I76" s="135"/>
      <c r="K76" s="63"/>
      <c r="L76" s="63"/>
      <c r="M76" s="63"/>
      <c r="N76" s="63"/>
      <c r="O76" s="63"/>
      <c r="P76" s="63"/>
      <c r="Q76" s="63"/>
      <c r="R76" s="63"/>
      <c r="S76" s="63"/>
      <c r="T76" s="63"/>
      <c r="U76" s="63"/>
      <c r="V76" s="63"/>
      <c r="W76" s="63"/>
      <c r="X76" s="63"/>
      <c r="Y76" s="63"/>
      <c r="Z76" s="63"/>
      <c r="AA76" s="63"/>
      <c r="AB76" s="63"/>
      <c r="AC76" s="63"/>
      <c r="AD76" s="63"/>
      <c r="AE76" s="63"/>
    </row>
    <row r="77" spans="1:46" ht="14.4" customHeight="1" x14ac:dyDescent="0.3">
      <c r="A77" s="103"/>
      <c r="B77" s="107"/>
      <c r="C77" s="108"/>
      <c r="D77" s="100" t="s">
        <v>74</v>
      </c>
      <c r="E77" s="99"/>
      <c r="F77" s="98" t="s">
        <v>75</v>
      </c>
      <c r="G77" s="99" t="s">
        <v>76</v>
      </c>
      <c r="H77" s="98" t="s">
        <v>76</v>
      </c>
      <c r="I77" s="119"/>
      <c r="K77" s="63"/>
      <c r="L77" s="63"/>
      <c r="M77" s="63"/>
      <c r="N77" s="63"/>
      <c r="O77" s="63"/>
      <c r="P77" s="63"/>
      <c r="Q77" s="63"/>
      <c r="R77" s="63"/>
      <c r="S77" s="63"/>
      <c r="T77" s="63"/>
      <c r="U77" s="63"/>
      <c r="V77" s="63"/>
      <c r="W77" s="63"/>
      <c r="X77" s="63"/>
      <c r="Y77" s="63"/>
      <c r="Z77" s="63"/>
      <c r="AA77" s="63"/>
      <c r="AB77" s="63"/>
      <c r="AC77" s="63"/>
      <c r="AD77" s="63"/>
      <c r="AE77" s="63"/>
    </row>
    <row r="78" spans="1:46" ht="26.4" x14ac:dyDescent="0.3">
      <c r="A78" s="104"/>
      <c r="B78" s="8" t="s">
        <v>14</v>
      </c>
      <c r="C78" s="9" t="s">
        <v>15</v>
      </c>
      <c r="D78" s="24" t="s">
        <v>14</v>
      </c>
      <c r="E78" s="22" t="s">
        <v>15</v>
      </c>
      <c r="F78" s="22" t="s">
        <v>14</v>
      </c>
      <c r="G78" s="22" t="s">
        <v>15</v>
      </c>
      <c r="H78" s="22" t="s">
        <v>14</v>
      </c>
      <c r="I78" s="25" t="s">
        <v>15</v>
      </c>
      <c r="K78" s="63"/>
      <c r="L78" s="63"/>
      <c r="M78" s="63"/>
      <c r="N78" s="63"/>
      <c r="O78" s="63"/>
      <c r="P78" s="63"/>
      <c r="Q78" s="63"/>
      <c r="R78" s="63"/>
      <c r="S78" s="63"/>
      <c r="T78" s="63"/>
      <c r="U78" s="63"/>
      <c r="V78" s="63"/>
      <c r="W78" s="63"/>
      <c r="X78" s="63"/>
      <c r="Y78" s="63"/>
      <c r="Z78" s="63"/>
      <c r="AA78" s="63"/>
      <c r="AB78" s="63"/>
      <c r="AC78" s="63"/>
      <c r="AD78" s="63"/>
      <c r="AE78" s="63"/>
    </row>
    <row r="79" spans="1:46" x14ac:dyDescent="0.3">
      <c r="A79" s="26" t="s">
        <v>136</v>
      </c>
      <c r="B79" s="13">
        <v>757521</v>
      </c>
      <c r="C79" s="14">
        <v>0.15693581119995492</v>
      </c>
      <c r="D79" s="10">
        <v>647874</v>
      </c>
      <c r="E79" s="6">
        <v>0.15165809990688067</v>
      </c>
      <c r="F79" s="10">
        <v>85174</v>
      </c>
      <c r="G79" s="6">
        <v>0.20225204688360784</v>
      </c>
      <c r="H79" s="10">
        <v>24189</v>
      </c>
      <c r="I79" s="6">
        <v>0.18276401387220345</v>
      </c>
      <c r="J79" s="37"/>
      <c r="K79" s="63"/>
      <c r="L79" s="63"/>
      <c r="M79" s="63"/>
      <c r="N79" s="63"/>
      <c r="O79" s="63"/>
      <c r="P79" s="63"/>
      <c r="Q79" s="63"/>
      <c r="R79" s="63"/>
      <c r="S79" s="63"/>
      <c r="T79" s="63"/>
      <c r="U79" s="63"/>
      <c r="V79" s="63"/>
      <c r="W79" s="63"/>
      <c r="X79" s="63"/>
      <c r="Y79" s="63"/>
      <c r="Z79" s="63"/>
      <c r="AA79" s="63"/>
      <c r="AB79" s="63"/>
      <c r="AC79" s="63"/>
      <c r="AD79" s="63"/>
      <c r="AE79" s="63"/>
    </row>
    <row r="80" spans="1:46" x14ac:dyDescent="0.3">
      <c r="A80" s="26" t="s">
        <v>137</v>
      </c>
      <c r="B80" s="13">
        <v>573188</v>
      </c>
      <c r="C80" s="77">
        <v>0.11874749841929103</v>
      </c>
      <c r="D80" s="10">
        <v>511886</v>
      </c>
      <c r="E80" s="6">
        <v>0.11982524090939523</v>
      </c>
      <c r="F80" s="10">
        <v>52836</v>
      </c>
      <c r="G80" s="6">
        <v>0.12546304211546133</v>
      </c>
      <c r="H80" s="10">
        <v>8348</v>
      </c>
      <c r="I80" s="6">
        <v>6.3074702873419916E-2</v>
      </c>
      <c r="J80" s="37"/>
      <c r="K80" s="63"/>
      <c r="L80" s="63"/>
      <c r="M80" s="63"/>
      <c r="N80" s="63"/>
      <c r="O80" s="63"/>
      <c r="P80" s="63"/>
      <c r="Q80" s="63"/>
      <c r="R80" s="63"/>
      <c r="S80" s="63"/>
      <c r="T80" s="63"/>
      <c r="U80" s="63"/>
      <c r="V80" s="63"/>
      <c r="W80" s="63"/>
      <c r="X80" s="63"/>
      <c r="Y80" s="63"/>
      <c r="Z80" s="63"/>
      <c r="AA80" s="63"/>
      <c r="AB80" s="63"/>
      <c r="AC80" s="63"/>
      <c r="AD80" s="63"/>
      <c r="AE80" s="63"/>
    </row>
    <row r="81" spans="1:13" ht="26.4" x14ac:dyDescent="0.3">
      <c r="A81" s="39" t="s">
        <v>100</v>
      </c>
      <c r="B81" s="13">
        <v>240285</v>
      </c>
      <c r="C81" s="77">
        <v>4.9779902331659673E-2</v>
      </c>
      <c r="D81" s="10">
        <v>197456</v>
      </c>
      <c r="E81" s="6">
        <v>4.6221644602519978E-2</v>
      </c>
      <c r="F81" s="10">
        <v>33494</v>
      </c>
      <c r="G81" s="6">
        <v>7.9534013411599325E-2</v>
      </c>
      <c r="H81" s="10">
        <v>9335</v>
      </c>
      <c r="I81" s="6">
        <v>7.0532145582579656E-2</v>
      </c>
      <c r="J81" s="37"/>
    </row>
    <row r="82" spans="1:13" x14ac:dyDescent="0.3">
      <c r="A82" s="39" t="s">
        <v>138</v>
      </c>
      <c r="B82" s="13">
        <v>3183298</v>
      </c>
      <c r="C82" s="77">
        <v>0.65948462672479591</v>
      </c>
      <c r="D82" s="10">
        <v>2853820</v>
      </c>
      <c r="E82" s="6">
        <v>0.66803872153575261</v>
      </c>
      <c r="F82" s="10">
        <v>240377</v>
      </c>
      <c r="G82" s="6">
        <v>0.57079320301666003</v>
      </c>
      <c r="H82" s="10">
        <v>88178</v>
      </c>
      <c r="I82" s="6">
        <v>0.66624354934983487</v>
      </c>
      <c r="J82" s="37"/>
    </row>
    <row r="83" spans="1:13" x14ac:dyDescent="0.3">
      <c r="A83" s="26" t="s">
        <v>103</v>
      </c>
      <c r="B83" s="13">
        <v>72656</v>
      </c>
      <c r="C83" s="77">
        <v>1.5052161324298501E-2</v>
      </c>
      <c r="D83" s="10">
        <v>60902</v>
      </c>
      <c r="E83" s="6">
        <v>1.4256293045451502E-2</v>
      </c>
      <c r="F83" s="10">
        <v>9246</v>
      </c>
      <c r="G83" s="6">
        <v>2.1955319997720407E-2</v>
      </c>
      <c r="H83" s="10">
        <v>2302</v>
      </c>
      <c r="I83" s="6">
        <v>1.739314398833405E-2</v>
      </c>
      <c r="J83" s="37"/>
    </row>
    <row r="84" spans="1:13" ht="15" thickBot="1" x14ac:dyDescent="0.35">
      <c r="A84" s="27" t="s">
        <v>1</v>
      </c>
      <c r="B84" s="15">
        <v>4826948</v>
      </c>
      <c r="C84" s="79">
        <v>1</v>
      </c>
      <c r="D84" s="15">
        <v>4271938</v>
      </c>
      <c r="E84" s="20">
        <v>1</v>
      </c>
      <c r="F84" s="15">
        <v>421128</v>
      </c>
      <c r="G84" s="20">
        <v>1</v>
      </c>
      <c r="H84" s="15">
        <v>132351</v>
      </c>
      <c r="I84" s="20">
        <v>1</v>
      </c>
      <c r="J84" s="37"/>
    </row>
    <row r="86" spans="1:13" x14ac:dyDescent="0.3">
      <c r="B86" s="67"/>
      <c r="C86" s="67"/>
      <c r="D86" s="67"/>
      <c r="E86" s="67"/>
      <c r="F86" s="67"/>
      <c r="G86" s="67"/>
      <c r="H86" s="67"/>
      <c r="I86" s="67"/>
    </row>
    <row r="87" spans="1:13" ht="15" thickBot="1" x14ac:dyDescent="0.35">
      <c r="B87" s="91"/>
      <c r="C87" s="91"/>
      <c r="D87" s="91"/>
      <c r="E87" s="91"/>
      <c r="F87" s="91"/>
      <c r="G87" s="91"/>
      <c r="H87" s="91"/>
      <c r="I87" s="91">
        <f>I86-I84</f>
        <v>-1</v>
      </c>
    </row>
    <row r="88" spans="1:13" ht="31.8" customHeight="1" x14ac:dyDescent="0.3">
      <c r="A88" s="102" t="s">
        <v>135</v>
      </c>
      <c r="B88" s="105" t="s">
        <v>98</v>
      </c>
      <c r="C88" s="106"/>
      <c r="D88" s="100" t="s">
        <v>78</v>
      </c>
      <c r="E88" s="136"/>
      <c r="F88" s="136"/>
      <c r="G88" s="136"/>
      <c r="H88" s="136"/>
      <c r="I88" s="136"/>
      <c r="J88" s="136"/>
      <c r="K88" s="136"/>
    </row>
    <row r="89" spans="1:13" ht="14.4" customHeight="1" x14ac:dyDescent="0.3">
      <c r="A89" s="103"/>
      <c r="B89" s="107"/>
      <c r="C89" s="108"/>
      <c r="D89" s="100" t="s">
        <v>79</v>
      </c>
      <c r="E89" s="99"/>
      <c r="F89" s="98" t="s">
        <v>80</v>
      </c>
      <c r="G89" s="99"/>
      <c r="H89" s="98" t="s">
        <v>81</v>
      </c>
      <c r="I89" s="99"/>
      <c r="J89" s="98" t="s">
        <v>82</v>
      </c>
      <c r="K89" s="99"/>
    </row>
    <row r="90" spans="1:13" ht="26.4" x14ac:dyDescent="0.3">
      <c r="A90" s="104"/>
      <c r="B90" s="8" t="s">
        <v>14</v>
      </c>
      <c r="C90" s="9" t="s">
        <v>15</v>
      </c>
      <c r="D90" s="22" t="s">
        <v>14</v>
      </c>
      <c r="E90" s="22" t="s">
        <v>15</v>
      </c>
      <c r="F90" s="22" t="s">
        <v>14</v>
      </c>
      <c r="G90" s="22" t="s">
        <v>15</v>
      </c>
      <c r="H90" s="22" t="s">
        <v>14</v>
      </c>
      <c r="I90" s="22" t="s">
        <v>15</v>
      </c>
      <c r="J90" s="22" t="s">
        <v>14</v>
      </c>
      <c r="K90" s="22" t="s">
        <v>15</v>
      </c>
    </row>
    <row r="91" spans="1:13" x14ac:dyDescent="0.3">
      <c r="A91" s="26" t="s">
        <v>136</v>
      </c>
      <c r="B91" s="13">
        <v>750336</v>
      </c>
      <c r="C91" s="14">
        <v>0.15745158485893304</v>
      </c>
      <c r="D91" s="10">
        <v>35333</v>
      </c>
      <c r="E91" s="6">
        <v>0.21846635174238865</v>
      </c>
      <c r="F91" s="10">
        <v>55583</v>
      </c>
      <c r="G91" s="6">
        <v>0.19279503019413738</v>
      </c>
      <c r="H91" s="10">
        <v>657859</v>
      </c>
      <c r="I91" s="6">
        <v>0.15281682255929657</v>
      </c>
      <c r="J91" s="10">
        <v>1562</v>
      </c>
      <c r="K91" s="6">
        <v>0.14758125472411188</v>
      </c>
      <c r="L91" s="37"/>
    </row>
    <row r="92" spans="1:13" x14ac:dyDescent="0.3">
      <c r="A92" s="26" t="s">
        <v>137</v>
      </c>
      <c r="B92" s="13">
        <v>564349</v>
      </c>
      <c r="C92" s="77">
        <v>0.11842380541991056</v>
      </c>
      <c r="D92" s="10">
        <v>13125</v>
      </c>
      <c r="E92" s="6">
        <v>8.1152771251205694E-2</v>
      </c>
      <c r="F92" s="10">
        <v>27993</v>
      </c>
      <c r="G92" s="6">
        <v>9.7096437403963218E-2</v>
      </c>
      <c r="H92" s="10">
        <v>522692</v>
      </c>
      <c r="I92" s="6">
        <v>0.12141831398090448</v>
      </c>
      <c r="J92" s="10">
        <v>539</v>
      </c>
      <c r="K92" s="6">
        <v>5.0925925925925923E-2</v>
      </c>
      <c r="L92" s="37"/>
    </row>
    <row r="93" spans="1:13" ht="26.4" x14ac:dyDescent="0.3">
      <c r="A93" s="39" t="s">
        <v>100</v>
      </c>
      <c r="B93" s="13">
        <v>236042</v>
      </c>
      <c r="C93" s="77">
        <v>4.9531392593814338E-2</v>
      </c>
      <c r="D93" s="10">
        <v>6412</v>
      </c>
      <c r="E93" s="6">
        <v>3.9645833848589024E-2</v>
      </c>
      <c r="F93" s="10">
        <v>12427</v>
      </c>
      <c r="G93" s="6">
        <v>4.3104255621728677E-2</v>
      </c>
      <c r="H93" s="10">
        <v>216913</v>
      </c>
      <c r="I93" s="6">
        <v>5.0387629312367392E-2</v>
      </c>
      <c r="J93" s="10">
        <v>290</v>
      </c>
      <c r="K93" s="6">
        <v>2.7399848828420257E-2</v>
      </c>
      <c r="L93" s="37"/>
    </row>
    <row r="94" spans="1:13" x14ac:dyDescent="0.3">
      <c r="A94" s="39" t="s">
        <v>138</v>
      </c>
      <c r="B94" s="13">
        <v>3143981</v>
      </c>
      <c r="C94" s="77">
        <v>0.65973749255849801</v>
      </c>
      <c r="D94" s="10">
        <v>104162</v>
      </c>
      <c r="E94" s="6">
        <v>0.64404075878614009</v>
      </c>
      <c r="F94" s="10">
        <v>185704</v>
      </c>
      <c r="G94" s="6">
        <v>0.64413234778928963</v>
      </c>
      <c r="H94" s="10">
        <v>2845922</v>
      </c>
      <c r="I94" s="6">
        <v>0.66109114155403881</v>
      </c>
      <c r="J94" s="10">
        <v>8194</v>
      </c>
      <c r="K94" s="6">
        <v>0.77418745275888134</v>
      </c>
      <c r="L94" s="37"/>
    </row>
    <row r="95" spans="1:13" x14ac:dyDescent="0.3">
      <c r="A95" s="26" t="s">
        <v>103</v>
      </c>
      <c r="B95" s="13">
        <v>70795</v>
      </c>
      <c r="C95" s="77">
        <v>1.4855724568844044E-2</v>
      </c>
      <c r="D95" s="10">
        <v>2699</v>
      </c>
      <c r="E95" s="6">
        <v>1.6688101303390795E-2</v>
      </c>
      <c r="F95" s="10">
        <v>6595</v>
      </c>
      <c r="G95" s="6">
        <v>2.2875397587937607E-2</v>
      </c>
      <c r="H95" s="10">
        <v>61501</v>
      </c>
      <c r="I95" s="6">
        <v>1.4286324887581227E-2</v>
      </c>
      <c r="J95" s="10">
        <v>0</v>
      </c>
      <c r="K95" s="6">
        <v>0</v>
      </c>
      <c r="L95" s="37"/>
    </row>
    <row r="96" spans="1:13" ht="15" thickBot="1" x14ac:dyDescent="0.35">
      <c r="A96" s="27" t="s">
        <v>1</v>
      </c>
      <c r="B96" s="15">
        <v>4765503</v>
      </c>
      <c r="C96" s="79">
        <v>1</v>
      </c>
      <c r="D96" s="15">
        <v>161732</v>
      </c>
      <c r="E96" s="20">
        <v>1</v>
      </c>
      <c r="F96" s="15">
        <v>288301</v>
      </c>
      <c r="G96" s="20">
        <v>1</v>
      </c>
      <c r="H96" s="15">
        <v>4304886</v>
      </c>
      <c r="I96" s="20">
        <v>1</v>
      </c>
      <c r="J96" s="15">
        <v>10584</v>
      </c>
      <c r="K96" s="20">
        <v>1</v>
      </c>
      <c r="L96" s="37"/>
      <c r="M96" s="91"/>
    </row>
    <row r="97" spans="1:18" x14ac:dyDescent="0.3">
      <c r="A97" t="s">
        <v>155</v>
      </c>
    </row>
    <row r="98" spans="1:18" x14ac:dyDescent="0.3">
      <c r="B98" s="67"/>
      <c r="C98" s="67"/>
      <c r="D98" s="67"/>
      <c r="E98" s="67"/>
      <c r="F98" s="91"/>
      <c r="G98" s="67"/>
      <c r="H98" s="67"/>
      <c r="I98" s="67"/>
      <c r="J98" s="67"/>
      <c r="K98" s="67"/>
    </row>
    <row r="99" spans="1:18" ht="15" thickBot="1" x14ac:dyDescent="0.35">
      <c r="B99" s="91"/>
      <c r="C99" s="91"/>
      <c r="D99" s="91"/>
      <c r="E99" s="91"/>
      <c r="F99" s="91"/>
      <c r="G99" s="91"/>
      <c r="H99" s="91"/>
      <c r="I99" s="91"/>
      <c r="J99" s="91"/>
      <c r="K99" s="91"/>
    </row>
    <row r="100" spans="1:18" ht="14.4" customHeight="1" x14ac:dyDescent="0.3">
      <c r="A100" s="102" t="s">
        <v>135</v>
      </c>
      <c r="B100" s="105" t="s">
        <v>1</v>
      </c>
      <c r="C100" s="106"/>
      <c r="D100" s="100" t="s">
        <v>89</v>
      </c>
      <c r="E100" s="136"/>
      <c r="F100" s="136"/>
      <c r="G100" s="136"/>
      <c r="H100" s="136"/>
      <c r="I100" s="136"/>
      <c r="J100" s="136"/>
      <c r="K100" s="136"/>
      <c r="L100" s="136"/>
      <c r="M100" s="136"/>
    </row>
    <row r="101" spans="1:18" ht="38.4" customHeight="1" x14ac:dyDescent="0.3">
      <c r="A101" s="103"/>
      <c r="B101" s="107"/>
      <c r="C101" s="108"/>
      <c r="D101" s="100" t="s">
        <v>87</v>
      </c>
      <c r="E101" s="99"/>
      <c r="F101" s="98" t="s">
        <v>84</v>
      </c>
      <c r="G101" s="99">
        <v>4</v>
      </c>
      <c r="H101" s="98" t="s">
        <v>85</v>
      </c>
      <c r="I101" s="99">
        <v>6</v>
      </c>
      <c r="J101" s="98" t="s">
        <v>83</v>
      </c>
      <c r="K101" s="99"/>
      <c r="L101" s="98" t="s">
        <v>86</v>
      </c>
      <c r="M101" s="99"/>
    </row>
    <row r="102" spans="1:18" ht="50.4" customHeight="1" x14ac:dyDescent="0.3">
      <c r="A102" s="104"/>
      <c r="B102" s="8" t="s">
        <v>14</v>
      </c>
      <c r="C102" s="9" t="s">
        <v>15</v>
      </c>
      <c r="D102" s="8" t="s">
        <v>14</v>
      </c>
      <c r="E102" s="9" t="s">
        <v>15</v>
      </c>
      <c r="F102" s="8" t="s">
        <v>14</v>
      </c>
      <c r="G102" s="9" t="s">
        <v>15</v>
      </c>
      <c r="H102" s="8" t="s">
        <v>14</v>
      </c>
      <c r="I102" s="9" t="s">
        <v>15</v>
      </c>
      <c r="J102" s="8" t="s">
        <v>14</v>
      </c>
      <c r="K102" s="9" t="s">
        <v>15</v>
      </c>
      <c r="L102" s="8" t="s">
        <v>14</v>
      </c>
      <c r="M102" s="9" t="s">
        <v>15</v>
      </c>
    </row>
    <row r="103" spans="1:18" x14ac:dyDescent="0.3">
      <c r="A103" s="26" t="s">
        <v>136</v>
      </c>
      <c r="B103" s="13">
        <v>757521</v>
      </c>
      <c r="C103" s="14">
        <v>0.15693581119995492</v>
      </c>
      <c r="D103" s="10">
        <v>104175</v>
      </c>
      <c r="E103" s="6">
        <v>0.15311589186424385</v>
      </c>
      <c r="F103" s="10">
        <v>146329</v>
      </c>
      <c r="G103" s="6">
        <v>0.14513670199312648</v>
      </c>
      <c r="H103" s="10">
        <v>400173</v>
      </c>
      <c r="I103" s="6">
        <v>0.16133425415366975</v>
      </c>
      <c r="J103" s="10">
        <v>68831</v>
      </c>
      <c r="K103" s="6">
        <v>0.16222707217738894</v>
      </c>
      <c r="L103" s="10">
        <v>38013</v>
      </c>
      <c r="M103" s="6">
        <v>0.16267187038629916</v>
      </c>
      <c r="O103" s="37"/>
    </row>
    <row r="104" spans="1:18" x14ac:dyDescent="0.3">
      <c r="A104" s="26" t="s">
        <v>137</v>
      </c>
      <c r="B104" s="13">
        <v>573188</v>
      </c>
      <c r="C104" s="77">
        <v>0.11874749841929103</v>
      </c>
      <c r="D104" s="10">
        <v>82964</v>
      </c>
      <c r="E104" s="6">
        <v>0.12194007057955486</v>
      </c>
      <c r="F104" s="10">
        <v>115239</v>
      </c>
      <c r="G104" s="6">
        <v>0.11430002529222438</v>
      </c>
      <c r="H104" s="10">
        <v>318888</v>
      </c>
      <c r="I104" s="6">
        <v>0.12856329047325893</v>
      </c>
      <c r="J104" s="10">
        <v>34306</v>
      </c>
      <c r="K104" s="6">
        <v>8.085545667094049E-2</v>
      </c>
      <c r="L104" s="10">
        <v>21791</v>
      </c>
      <c r="M104" s="6">
        <v>9.3251854039087811E-2</v>
      </c>
      <c r="N104" s="63"/>
      <c r="O104" s="37"/>
      <c r="P104" s="63"/>
      <c r="Q104" s="63"/>
      <c r="R104" s="63"/>
    </row>
    <row r="105" spans="1:18" ht="26.4" x14ac:dyDescent="0.3">
      <c r="A105" s="39" t="s">
        <v>100</v>
      </c>
      <c r="B105" s="13">
        <v>240285</v>
      </c>
      <c r="C105" s="77">
        <v>4.9779902331659673E-2</v>
      </c>
      <c r="D105" s="10">
        <v>39810</v>
      </c>
      <c r="E105" s="6">
        <v>5.8512538086062375E-2</v>
      </c>
      <c r="F105" s="10">
        <v>50101</v>
      </c>
      <c r="G105" s="6">
        <v>4.9692773862717775E-2</v>
      </c>
      <c r="H105" s="10">
        <v>121830</v>
      </c>
      <c r="I105" s="6">
        <v>4.9117137296973028E-2</v>
      </c>
      <c r="J105" s="10">
        <v>17594</v>
      </c>
      <c r="K105" s="6">
        <v>4.1467116675465723E-2</v>
      </c>
      <c r="L105" s="10">
        <v>10951</v>
      </c>
      <c r="M105" s="6">
        <v>4.6863432315270091E-2</v>
      </c>
      <c r="N105" s="63"/>
      <c r="O105" s="37"/>
      <c r="P105" s="63"/>
      <c r="Q105" s="63"/>
      <c r="R105" s="63"/>
    </row>
    <row r="106" spans="1:18" x14ac:dyDescent="0.3">
      <c r="A106" s="39" t="s">
        <v>138</v>
      </c>
      <c r="B106" s="13">
        <v>3183298</v>
      </c>
      <c r="C106" s="77">
        <v>0.65948462672479591</v>
      </c>
      <c r="D106" s="10">
        <v>441779</v>
      </c>
      <c r="E106" s="6">
        <v>0.64932455571772296</v>
      </c>
      <c r="F106" s="10">
        <v>678785</v>
      </c>
      <c r="G106" s="6">
        <v>0.67325421661054441</v>
      </c>
      <c r="H106" s="10">
        <v>1604971</v>
      </c>
      <c r="I106" s="6">
        <v>0.64706214368103165</v>
      </c>
      <c r="J106" s="10">
        <v>298631</v>
      </c>
      <c r="K106" s="6">
        <v>0.70384031601176555</v>
      </c>
      <c r="L106" s="10">
        <v>159132</v>
      </c>
      <c r="M106" s="6">
        <v>0.68098545440540226</v>
      </c>
      <c r="N106" s="63"/>
      <c r="O106" s="37"/>
      <c r="P106" s="63"/>
      <c r="Q106" s="63"/>
      <c r="R106" s="63"/>
    </row>
    <row r="107" spans="1:18" x14ac:dyDescent="0.3">
      <c r="A107" s="26" t="s">
        <v>103</v>
      </c>
      <c r="B107" s="13">
        <v>72656</v>
      </c>
      <c r="C107" s="77">
        <v>1.5052161324298501E-2</v>
      </c>
      <c r="D107" s="10">
        <v>11641</v>
      </c>
      <c r="E107" s="6">
        <v>1.7109883342372574E-2</v>
      </c>
      <c r="F107" s="10">
        <v>17761</v>
      </c>
      <c r="G107" s="6">
        <v>1.7616282241387005E-2</v>
      </c>
      <c r="H107" s="10">
        <v>34536</v>
      </c>
      <c r="I107" s="6">
        <v>1.3923577556334731E-2</v>
      </c>
      <c r="J107" s="10">
        <v>4926</v>
      </c>
      <c r="K107" s="6">
        <v>1.1610038464439249E-2</v>
      </c>
      <c r="L107" s="10">
        <v>3792</v>
      </c>
      <c r="M107" s="6">
        <v>1.6227388853940664E-2</v>
      </c>
      <c r="N107" s="63"/>
      <c r="O107" s="37"/>
      <c r="P107" s="63"/>
      <c r="Q107" s="63"/>
      <c r="R107" s="63"/>
    </row>
    <row r="108" spans="1:18" ht="15" thickBot="1" x14ac:dyDescent="0.35">
      <c r="A108" s="27" t="s">
        <v>1</v>
      </c>
      <c r="B108" s="15">
        <v>4826948</v>
      </c>
      <c r="C108" s="79">
        <v>1</v>
      </c>
      <c r="D108" s="15">
        <v>680367</v>
      </c>
      <c r="E108" s="20">
        <v>1</v>
      </c>
      <c r="F108" s="15">
        <v>1008215</v>
      </c>
      <c r="G108" s="20">
        <v>1</v>
      </c>
      <c r="H108" s="15">
        <v>2480397</v>
      </c>
      <c r="I108" s="20">
        <v>1</v>
      </c>
      <c r="J108" s="15">
        <v>424288</v>
      </c>
      <c r="K108" s="20">
        <v>1</v>
      </c>
      <c r="L108" s="15">
        <v>233679</v>
      </c>
      <c r="M108" s="20">
        <v>1</v>
      </c>
      <c r="O108" s="37"/>
    </row>
    <row r="110" spans="1:18" x14ac:dyDescent="0.3">
      <c r="B110" s="91"/>
      <c r="C110" s="91"/>
      <c r="D110" s="91"/>
      <c r="E110" s="91"/>
      <c r="F110" s="91"/>
      <c r="G110" s="91"/>
      <c r="H110" s="91"/>
      <c r="I110" s="91"/>
      <c r="J110" s="91"/>
      <c r="K110" s="91"/>
      <c r="L110" s="91"/>
      <c r="M110" s="67"/>
    </row>
    <row r="111" spans="1:18" x14ac:dyDescent="0.3">
      <c r="B111" s="91"/>
      <c r="C111" s="91"/>
      <c r="D111" s="91"/>
      <c r="E111" s="91"/>
      <c r="F111" s="91"/>
      <c r="G111" s="91"/>
      <c r="H111" s="91"/>
      <c r="I111" s="91"/>
      <c r="J111" s="91"/>
      <c r="K111" s="91"/>
      <c r="L111" s="91"/>
      <c r="M111" s="91"/>
    </row>
  </sheetData>
  <mergeCells count="101">
    <mergeCell ref="A30:A32"/>
    <mergeCell ref="B30:C31"/>
    <mergeCell ref="D30:K30"/>
    <mergeCell ref="D31:E31"/>
    <mergeCell ref="F31:G31"/>
    <mergeCell ref="H31:I31"/>
    <mergeCell ref="J31:K31"/>
    <mergeCell ref="A42:A44"/>
    <mergeCell ref="B42:C43"/>
    <mergeCell ref="D42:U42"/>
    <mergeCell ref="D43:E43"/>
    <mergeCell ref="F43:G43"/>
    <mergeCell ref="H43:I43"/>
    <mergeCell ref="J43:K43"/>
    <mergeCell ref="L43:M43"/>
    <mergeCell ref="N43:O43"/>
    <mergeCell ref="R54:S54"/>
    <mergeCell ref="T54:U54"/>
    <mergeCell ref="V54:W54"/>
    <mergeCell ref="P43:Q43"/>
    <mergeCell ref="R43:S43"/>
    <mergeCell ref="T43:U43"/>
    <mergeCell ref="A53:A55"/>
    <mergeCell ref="B53:C54"/>
    <mergeCell ref="D53:W53"/>
    <mergeCell ref="D54:E54"/>
    <mergeCell ref="F54:G54"/>
    <mergeCell ref="H54:I54"/>
    <mergeCell ref="J54:K54"/>
    <mergeCell ref="F65:G65"/>
    <mergeCell ref="H65:I65"/>
    <mergeCell ref="J65:K65"/>
    <mergeCell ref="L65:M65"/>
    <mergeCell ref="N65:O65"/>
    <mergeCell ref="P65:Q65"/>
    <mergeCell ref="L54:M54"/>
    <mergeCell ref="N54:O54"/>
    <mergeCell ref="P54:Q54"/>
    <mergeCell ref="AP65:AQ65"/>
    <mergeCell ref="AR65:AS65"/>
    <mergeCell ref="A76:A78"/>
    <mergeCell ref="B76:C77"/>
    <mergeCell ref="D76:I76"/>
    <mergeCell ref="D77:E77"/>
    <mergeCell ref="F77:G77"/>
    <mergeCell ref="H77:I77"/>
    <mergeCell ref="AD65:AE65"/>
    <mergeCell ref="AF65:AG65"/>
    <mergeCell ref="AH65:AI65"/>
    <mergeCell ref="AJ65:AK65"/>
    <mergeCell ref="AL65:AM65"/>
    <mergeCell ref="AN65:AO65"/>
    <mergeCell ref="R65:S65"/>
    <mergeCell ref="T65:U65"/>
    <mergeCell ref="V65:W65"/>
    <mergeCell ref="X65:Y65"/>
    <mergeCell ref="Z65:AA65"/>
    <mergeCell ref="AB65:AC65"/>
    <mergeCell ref="A64:A66"/>
    <mergeCell ref="B64:C65"/>
    <mergeCell ref="D64:AS64"/>
    <mergeCell ref="D65:E65"/>
    <mergeCell ref="A100:A102"/>
    <mergeCell ref="B100:C101"/>
    <mergeCell ref="D100:M100"/>
    <mergeCell ref="D101:E101"/>
    <mergeCell ref="F101:G101"/>
    <mergeCell ref="H101:I101"/>
    <mergeCell ref="J101:K101"/>
    <mergeCell ref="L101:M101"/>
    <mergeCell ref="A88:A90"/>
    <mergeCell ref="B88:C89"/>
    <mergeCell ref="D88:K88"/>
    <mergeCell ref="D89:E89"/>
    <mergeCell ref="F89:G89"/>
    <mergeCell ref="H89:I89"/>
    <mergeCell ref="J89:K89"/>
    <mergeCell ref="D18:I18"/>
    <mergeCell ref="N5:O5"/>
    <mergeCell ref="P5:Q5"/>
    <mergeCell ref="R5:S5"/>
    <mergeCell ref="A4:A6"/>
    <mergeCell ref="B4:C5"/>
    <mergeCell ref="D4:G4"/>
    <mergeCell ref="H4:M4"/>
    <mergeCell ref="N4:S4"/>
    <mergeCell ref="D5:E5"/>
    <mergeCell ref="F5:G5"/>
    <mergeCell ref="H5:I5"/>
    <mergeCell ref="J5:K5"/>
    <mergeCell ref="L5:M5"/>
    <mergeCell ref="A18:A20"/>
    <mergeCell ref="B18:C19"/>
    <mergeCell ref="J18:Q18"/>
    <mergeCell ref="D19:E19"/>
    <mergeCell ref="F19:G19"/>
    <mergeCell ref="H19:I19"/>
    <mergeCell ref="J19:K19"/>
    <mergeCell ref="L19:M19"/>
    <mergeCell ref="N19:O19"/>
    <mergeCell ref="P19:Q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workbookViewId="0"/>
  </sheetViews>
  <sheetFormatPr defaultRowHeight="14.4" x14ac:dyDescent="0.3"/>
  <cols>
    <col min="1" max="1" width="41.88671875" customWidth="1"/>
    <col min="2" max="2" width="8.77734375" customWidth="1"/>
    <col min="3" max="3" width="7.88671875" customWidth="1"/>
    <col min="17" max="17" width="10.44140625" customWidth="1"/>
  </cols>
  <sheetData>
    <row r="1" spans="1:22" ht="17.399999999999999" x14ac:dyDescent="0.3">
      <c r="A1" s="23" t="s">
        <v>88</v>
      </c>
    </row>
    <row r="3" spans="1:22" ht="15" thickBot="1" x14ac:dyDescent="0.35"/>
    <row r="4" spans="1:22" ht="15" customHeight="1" x14ac:dyDescent="0.3">
      <c r="A4" s="102" t="s">
        <v>162</v>
      </c>
      <c r="B4" s="105" t="s">
        <v>98</v>
      </c>
      <c r="C4" s="112"/>
      <c r="D4" s="116" t="s">
        <v>0</v>
      </c>
      <c r="E4" s="117"/>
      <c r="F4" s="117"/>
      <c r="G4" s="118"/>
      <c r="H4" s="116" t="s">
        <v>9</v>
      </c>
      <c r="I4" s="117"/>
      <c r="J4" s="117"/>
      <c r="K4" s="117"/>
      <c r="L4" s="117"/>
      <c r="M4" s="118"/>
      <c r="N4" s="116" t="s">
        <v>10</v>
      </c>
      <c r="O4" s="117"/>
      <c r="P4" s="117"/>
      <c r="Q4" s="117"/>
      <c r="R4" s="117"/>
      <c r="S4" s="118"/>
    </row>
    <row r="5" spans="1:22"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22"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22" x14ac:dyDescent="0.3">
      <c r="A7" s="26" t="s">
        <v>142</v>
      </c>
      <c r="B7" s="13">
        <v>523102</v>
      </c>
      <c r="C7" s="14">
        <v>0.12703958344970287</v>
      </c>
      <c r="D7" s="10">
        <v>284554</v>
      </c>
      <c r="E7" s="6">
        <v>0.13577235035310811</v>
      </c>
      <c r="F7" s="5">
        <v>238548</v>
      </c>
      <c r="G7" s="11">
        <v>0.11798717289877945</v>
      </c>
      <c r="H7" s="10">
        <v>12855</v>
      </c>
      <c r="I7" s="6">
        <v>3.9667111012367619E-2</v>
      </c>
      <c r="J7" s="5">
        <v>368104</v>
      </c>
      <c r="K7" s="6">
        <v>0.14104363492433883</v>
      </c>
      <c r="L7" s="5">
        <v>142143</v>
      </c>
      <c r="M7" s="11">
        <v>0.12008373750421349</v>
      </c>
      <c r="N7" s="10">
        <v>11383</v>
      </c>
      <c r="O7" s="6">
        <v>1.7415317768734128E-2</v>
      </c>
      <c r="P7" s="5">
        <v>84555</v>
      </c>
      <c r="Q7" s="6">
        <v>5.1478198400038963E-2</v>
      </c>
      <c r="R7" s="5">
        <v>427163</v>
      </c>
      <c r="S7" s="11">
        <v>0.23451552866640679</v>
      </c>
    </row>
    <row r="8" spans="1:22" x14ac:dyDescent="0.3">
      <c r="A8" s="26" t="s">
        <v>81</v>
      </c>
      <c r="B8" s="13">
        <v>3590830</v>
      </c>
      <c r="C8" s="14">
        <v>0.87206232711535514</v>
      </c>
      <c r="D8" s="10">
        <v>1808392</v>
      </c>
      <c r="E8" s="6">
        <v>0.8628577781361636</v>
      </c>
      <c r="F8" s="5">
        <v>1782438</v>
      </c>
      <c r="G8" s="11">
        <v>0.88160378828309049</v>
      </c>
      <c r="H8" s="10">
        <v>310424</v>
      </c>
      <c r="I8" s="6">
        <v>0.95788590189834355</v>
      </c>
      <c r="J8" s="5">
        <v>2239720</v>
      </c>
      <c r="K8" s="6">
        <v>0.85817662946542328</v>
      </c>
      <c r="L8" s="5">
        <v>1040685</v>
      </c>
      <c r="M8" s="11">
        <v>0.87918043353926967</v>
      </c>
      <c r="N8" s="10">
        <v>641401</v>
      </c>
      <c r="O8" s="6">
        <v>0.98130565160184813</v>
      </c>
      <c r="P8" s="5">
        <v>1557901</v>
      </c>
      <c r="Q8" s="6">
        <v>0.94847066129287572</v>
      </c>
      <c r="R8" s="5">
        <v>1391528</v>
      </c>
      <c r="S8" s="11">
        <v>0.76395878054538369</v>
      </c>
    </row>
    <row r="9" spans="1:22" x14ac:dyDescent="0.3">
      <c r="A9" s="48" t="s">
        <v>93</v>
      </c>
      <c r="B9" s="41">
        <v>3699</v>
      </c>
      <c r="C9" s="14">
        <v>8.9833229309092854E-4</v>
      </c>
      <c r="D9" s="42">
        <v>2872</v>
      </c>
      <c r="E9" s="6">
        <v>1.3703486516236866E-3</v>
      </c>
      <c r="F9" s="49">
        <v>827</v>
      </c>
      <c r="G9" s="11">
        <v>4.0903881813006448E-4</v>
      </c>
      <c r="H9" s="42">
        <v>793</v>
      </c>
      <c r="I9" s="6">
        <v>2.4469870892888002E-3</v>
      </c>
      <c r="J9" s="49">
        <v>2035</v>
      </c>
      <c r="K9" s="6">
        <v>7.7973561023794767E-4</v>
      </c>
      <c r="L9" s="49">
        <v>871</v>
      </c>
      <c r="M9" s="11">
        <v>7.3582895651681714E-4</v>
      </c>
      <c r="N9" s="42">
        <v>836</v>
      </c>
      <c r="O9" s="6">
        <v>1.2790306294177044E-3</v>
      </c>
      <c r="P9" s="49">
        <v>84</v>
      </c>
      <c r="Q9" s="6">
        <v>5.1140307085367783E-5</v>
      </c>
      <c r="R9" s="49">
        <v>2779</v>
      </c>
      <c r="S9" s="11">
        <v>1.5256907882095232E-3</v>
      </c>
    </row>
    <row r="10" spans="1:22" ht="15" thickBot="1" x14ac:dyDescent="0.35">
      <c r="A10" s="27" t="s">
        <v>1</v>
      </c>
      <c r="B10" s="15">
        <v>4117630</v>
      </c>
      <c r="C10" s="16">
        <v>1</v>
      </c>
      <c r="D10" s="15">
        <v>2095817</v>
      </c>
      <c r="E10" s="20">
        <v>1</v>
      </c>
      <c r="F10" s="21">
        <v>2021813</v>
      </c>
      <c r="G10" s="16">
        <v>1</v>
      </c>
      <c r="H10" s="15">
        <v>324072</v>
      </c>
      <c r="I10" s="20">
        <v>1</v>
      </c>
      <c r="J10" s="21">
        <v>2609859</v>
      </c>
      <c r="K10" s="20">
        <v>1</v>
      </c>
      <c r="L10" s="21">
        <v>1183699</v>
      </c>
      <c r="M10" s="16">
        <v>1</v>
      </c>
      <c r="N10" s="15">
        <v>653620</v>
      </c>
      <c r="O10" s="20">
        <v>1</v>
      </c>
      <c r="P10" s="21">
        <v>1642540</v>
      </c>
      <c r="Q10" s="20">
        <v>1</v>
      </c>
      <c r="R10" s="21">
        <v>1821470</v>
      </c>
      <c r="S10" s="16">
        <v>1</v>
      </c>
    </row>
    <row r="11" spans="1:22" x14ac:dyDescent="0.3">
      <c r="A11" t="s">
        <v>169</v>
      </c>
      <c r="B11" s="34"/>
      <c r="C11" s="35"/>
      <c r="D11" s="34"/>
      <c r="E11" s="35"/>
      <c r="F11" s="34"/>
      <c r="G11" s="35"/>
      <c r="H11" s="34"/>
      <c r="I11" s="35"/>
      <c r="J11" s="34"/>
      <c r="K11" s="35"/>
      <c r="L11" s="34"/>
      <c r="M11" s="35"/>
      <c r="N11" s="34"/>
      <c r="O11" s="35"/>
      <c r="P11" s="34"/>
      <c r="Q11" s="35"/>
      <c r="R11" s="34"/>
      <c r="S11" s="35"/>
    </row>
    <row r="12" spans="1:22" x14ac:dyDescent="0.3">
      <c r="A12" s="143" t="s">
        <v>190</v>
      </c>
      <c r="B12" s="143"/>
      <c r="C12" s="143"/>
      <c r="D12" s="143"/>
      <c r="E12" s="143"/>
      <c r="F12" s="143"/>
      <c r="G12" s="143"/>
      <c r="H12" s="143"/>
      <c r="I12" s="143"/>
      <c r="J12" s="143"/>
      <c r="K12" s="143"/>
      <c r="L12" s="143"/>
      <c r="M12" s="143"/>
      <c r="N12" s="143"/>
      <c r="O12" s="143"/>
      <c r="P12" s="143"/>
      <c r="Q12" s="143"/>
      <c r="R12" s="143"/>
      <c r="S12" s="143"/>
    </row>
    <row r="13" spans="1:22" x14ac:dyDescent="0.3">
      <c r="A13" s="143"/>
      <c r="B13" s="143"/>
      <c r="C13" s="143"/>
      <c r="D13" s="143"/>
      <c r="E13" s="143"/>
      <c r="F13" s="143"/>
      <c r="G13" s="143"/>
      <c r="H13" s="143"/>
      <c r="I13" s="143"/>
      <c r="J13" s="143"/>
      <c r="K13" s="143"/>
      <c r="L13" s="143"/>
      <c r="M13" s="143"/>
      <c r="N13" s="143"/>
      <c r="O13" s="143"/>
      <c r="P13" s="143"/>
      <c r="Q13" s="143"/>
      <c r="R13" s="143"/>
      <c r="S13" s="143"/>
    </row>
    <row r="14" spans="1:22" x14ac:dyDescent="0.3">
      <c r="S14" s="45"/>
      <c r="T14" s="45"/>
      <c r="U14" s="45"/>
      <c r="V14" s="45"/>
    </row>
    <row r="15" spans="1:22" ht="15" thickBot="1" x14ac:dyDescent="0.35">
      <c r="S15" s="45"/>
      <c r="T15" s="45"/>
      <c r="U15" s="45"/>
      <c r="V15" s="45"/>
    </row>
    <row r="16" spans="1:22" ht="15" customHeight="1" x14ac:dyDescent="0.3">
      <c r="A16" s="102" t="s">
        <v>141</v>
      </c>
      <c r="B16" s="105" t="s">
        <v>1</v>
      </c>
      <c r="C16" s="112"/>
      <c r="D16" s="116" t="s">
        <v>11</v>
      </c>
      <c r="E16" s="117"/>
      <c r="F16" s="117"/>
      <c r="G16" s="117"/>
      <c r="H16" s="117"/>
      <c r="I16" s="118" t="s">
        <v>1</v>
      </c>
      <c r="J16" s="116" t="s">
        <v>164</v>
      </c>
      <c r="K16" s="120"/>
      <c r="L16" s="120"/>
      <c r="M16" s="120"/>
      <c r="N16" s="120"/>
      <c r="O16" s="120"/>
      <c r="P16" s="120"/>
      <c r="Q16" s="121"/>
      <c r="S16" s="45"/>
      <c r="T16" s="45"/>
      <c r="U16" s="45"/>
      <c r="V16" s="45"/>
    </row>
    <row r="17" spans="1:22" ht="45.6" customHeight="1" x14ac:dyDescent="0.3">
      <c r="A17" s="103"/>
      <c r="B17" s="113"/>
      <c r="C17" s="114"/>
      <c r="D17" s="100" t="s">
        <v>22</v>
      </c>
      <c r="E17" s="99"/>
      <c r="F17" s="98" t="s">
        <v>23</v>
      </c>
      <c r="G17" s="99"/>
      <c r="H17" s="98" t="s">
        <v>24</v>
      </c>
      <c r="I17" s="119"/>
      <c r="J17" s="100" t="s">
        <v>22</v>
      </c>
      <c r="K17" s="99"/>
      <c r="L17" s="98" t="s">
        <v>23</v>
      </c>
      <c r="M17" s="99"/>
      <c r="N17" s="98" t="s">
        <v>24</v>
      </c>
      <c r="O17" s="99"/>
      <c r="P17" s="98" t="s">
        <v>25</v>
      </c>
      <c r="Q17" s="119"/>
      <c r="S17" s="45"/>
      <c r="T17" s="45"/>
      <c r="U17" s="45"/>
      <c r="V17" s="45"/>
    </row>
    <row r="18" spans="1:22" ht="40.200000000000003" customHeight="1" x14ac:dyDescent="0.3">
      <c r="A18" s="115"/>
      <c r="B18" s="8" t="s">
        <v>14</v>
      </c>
      <c r="C18" s="9" t="s">
        <v>15</v>
      </c>
      <c r="D18" s="24" t="s">
        <v>14</v>
      </c>
      <c r="E18" s="22" t="s">
        <v>15</v>
      </c>
      <c r="F18" s="22" t="s">
        <v>14</v>
      </c>
      <c r="G18" s="22" t="s">
        <v>15</v>
      </c>
      <c r="H18" s="22" t="s">
        <v>14</v>
      </c>
      <c r="I18" s="25" t="s">
        <v>15</v>
      </c>
      <c r="J18" s="24" t="s">
        <v>14</v>
      </c>
      <c r="K18" s="22" t="s">
        <v>15</v>
      </c>
      <c r="L18" s="22" t="s">
        <v>14</v>
      </c>
      <c r="M18" s="22" t="s">
        <v>15</v>
      </c>
      <c r="N18" s="22" t="s">
        <v>14</v>
      </c>
      <c r="O18" s="22" t="s">
        <v>15</v>
      </c>
      <c r="P18" s="22" t="s">
        <v>14</v>
      </c>
      <c r="Q18" s="25" t="s">
        <v>15</v>
      </c>
    </row>
    <row r="19" spans="1:22" x14ac:dyDescent="0.3">
      <c r="A19" s="26" t="s">
        <v>142</v>
      </c>
      <c r="B19" s="13">
        <v>523102</v>
      </c>
      <c r="C19" s="14">
        <v>0.12703958344970287</v>
      </c>
      <c r="D19" s="10">
        <v>74702</v>
      </c>
      <c r="E19" s="6">
        <v>0.1928276239471558</v>
      </c>
      <c r="F19" s="10">
        <v>340295</v>
      </c>
      <c r="G19" s="6">
        <v>0.13486569113836558</v>
      </c>
      <c r="H19" s="10">
        <v>108105</v>
      </c>
      <c r="I19" s="11">
        <v>8.9564072632192029E-2</v>
      </c>
      <c r="J19" s="10">
        <v>168523</v>
      </c>
      <c r="K19" s="6">
        <v>0.26080692088646773</v>
      </c>
      <c r="L19" s="10">
        <v>264677</v>
      </c>
      <c r="M19" s="6">
        <v>0.11298593081262172</v>
      </c>
      <c r="N19" s="10">
        <v>72481</v>
      </c>
      <c r="O19" s="6">
        <v>7.0782088316233754E-2</v>
      </c>
      <c r="P19" s="10">
        <v>17420</v>
      </c>
      <c r="Q19" s="6">
        <v>0.16605816802188689</v>
      </c>
    </row>
    <row r="20" spans="1:22" x14ac:dyDescent="0.3">
      <c r="A20" s="26" t="s">
        <v>81</v>
      </c>
      <c r="B20" s="13">
        <v>3590830</v>
      </c>
      <c r="C20" s="14">
        <v>0.87206232711535514</v>
      </c>
      <c r="D20" s="10">
        <v>312700</v>
      </c>
      <c r="E20" s="6">
        <v>0.80716979476152739</v>
      </c>
      <c r="F20" s="10">
        <v>2181241</v>
      </c>
      <c r="G20" s="6">
        <v>0.86446928401633794</v>
      </c>
      <c r="H20" s="10">
        <v>1096888</v>
      </c>
      <c r="I20" s="11">
        <v>0.90876237455603215</v>
      </c>
      <c r="J20" s="10">
        <v>477637</v>
      </c>
      <c r="K20" s="6">
        <v>0.73919307911353227</v>
      </c>
      <c r="L20" s="10">
        <v>2076653</v>
      </c>
      <c r="M20" s="6">
        <v>0.88648644264451892</v>
      </c>
      <c r="N20" s="10">
        <v>949887</v>
      </c>
      <c r="O20" s="6">
        <v>0.92762221167536785</v>
      </c>
      <c r="P20" s="10">
        <v>86653</v>
      </c>
      <c r="Q20" s="6">
        <v>0.82602976082666846</v>
      </c>
    </row>
    <row r="21" spans="1:22" x14ac:dyDescent="0.3">
      <c r="A21" s="48" t="s">
        <v>93</v>
      </c>
      <c r="B21" s="41">
        <v>3699</v>
      </c>
      <c r="C21" s="14">
        <v>8.9833229309092854E-4</v>
      </c>
      <c r="D21" s="42">
        <v>0</v>
      </c>
      <c r="E21" s="6">
        <v>0</v>
      </c>
      <c r="F21" s="42">
        <v>1678</v>
      </c>
      <c r="G21" s="6">
        <v>6.650248452965147E-4</v>
      </c>
      <c r="H21" s="42">
        <v>2021</v>
      </c>
      <c r="I21" s="11">
        <v>1.6743813032668248E-3</v>
      </c>
      <c r="J21" s="42">
        <v>0</v>
      </c>
      <c r="K21" s="6">
        <v>0</v>
      </c>
      <c r="L21" s="42">
        <v>1236</v>
      </c>
      <c r="M21" s="6">
        <v>5.276265428594114E-4</v>
      </c>
      <c r="N21" s="42">
        <v>1634</v>
      </c>
      <c r="O21" s="6">
        <v>1.5957000083984211E-3</v>
      </c>
      <c r="P21" s="42">
        <v>829</v>
      </c>
      <c r="Q21" s="6">
        <v>7.9025385355995532E-3</v>
      </c>
    </row>
    <row r="22" spans="1:22" ht="15" thickBot="1" x14ac:dyDescent="0.35">
      <c r="A22" s="27" t="s">
        <v>1</v>
      </c>
      <c r="B22" s="15">
        <v>4117630</v>
      </c>
      <c r="C22" s="16">
        <v>1</v>
      </c>
      <c r="D22" s="15">
        <v>387403</v>
      </c>
      <c r="E22" s="20">
        <v>1</v>
      </c>
      <c r="F22" s="15">
        <v>2523214</v>
      </c>
      <c r="G22" s="20">
        <v>1</v>
      </c>
      <c r="H22" s="15">
        <v>1207013</v>
      </c>
      <c r="I22" s="16">
        <v>1</v>
      </c>
      <c r="J22" s="15">
        <v>646160</v>
      </c>
      <c r="K22" s="20">
        <v>1</v>
      </c>
      <c r="L22" s="15">
        <v>2342566</v>
      </c>
      <c r="M22" s="20">
        <v>1</v>
      </c>
      <c r="N22" s="15">
        <v>1024002</v>
      </c>
      <c r="O22" s="20">
        <v>1</v>
      </c>
      <c r="P22" s="15">
        <v>104903</v>
      </c>
      <c r="Q22" s="16">
        <v>1</v>
      </c>
    </row>
    <row r="25" spans="1:22" ht="15" thickBot="1" x14ac:dyDescent="0.35"/>
    <row r="26" spans="1:22" ht="14.4" customHeight="1" x14ac:dyDescent="0.3">
      <c r="A26" s="102" t="s">
        <v>141</v>
      </c>
      <c r="B26" s="105" t="s">
        <v>1</v>
      </c>
      <c r="C26" s="112"/>
      <c r="D26" s="116" t="s">
        <v>30</v>
      </c>
      <c r="E26" s="120"/>
      <c r="F26" s="120"/>
      <c r="G26" s="120"/>
      <c r="H26" s="120"/>
      <c r="I26" s="120"/>
      <c r="J26" s="120"/>
      <c r="K26" s="121"/>
    </row>
    <row r="27" spans="1:22" ht="14.4" customHeight="1" x14ac:dyDescent="0.3">
      <c r="A27" s="103"/>
      <c r="B27" s="113"/>
      <c r="C27" s="114"/>
      <c r="D27" s="100" t="s">
        <v>26</v>
      </c>
      <c r="E27" s="99"/>
      <c r="F27" s="98" t="s">
        <v>27</v>
      </c>
      <c r="G27" s="99"/>
      <c r="H27" s="98" t="s">
        <v>28</v>
      </c>
      <c r="I27" s="99"/>
      <c r="J27" s="98" t="s">
        <v>29</v>
      </c>
      <c r="K27" s="119"/>
    </row>
    <row r="28" spans="1:22" ht="26.4" x14ac:dyDescent="0.3">
      <c r="A28" s="115"/>
      <c r="B28" s="8" t="s">
        <v>14</v>
      </c>
      <c r="C28" s="9" t="s">
        <v>15</v>
      </c>
      <c r="D28" s="24" t="s">
        <v>14</v>
      </c>
      <c r="E28" s="22" t="s">
        <v>15</v>
      </c>
      <c r="F28" s="22" t="s">
        <v>14</v>
      </c>
      <c r="G28" s="22" t="s">
        <v>15</v>
      </c>
      <c r="H28" s="22" t="s">
        <v>14</v>
      </c>
      <c r="I28" s="22" t="s">
        <v>15</v>
      </c>
      <c r="J28" s="22" t="s">
        <v>14</v>
      </c>
      <c r="K28" s="25" t="s">
        <v>15</v>
      </c>
    </row>
    <row r="29" spans="1:22" x14ac:dyDescent="0.3">
      <c r="A29" s="26" t="s">
        <v>142</v>
      </c>
      <c r="B29" s="13">
        <v>523102</v>
      </c>
      <c r="C29" s="14">
        <v>0.12703958344970287</v>
      </c>
      <c r="D29" s="10">
        <v>717</v>
      </c>
      <c r="E29" s="11">
        <v>4.2645571878903228E-2</v>
      </c>
      <c r="F29" s="10">
        <v>85849</v>
      </c>
      <c r="G29" s="11">
        <v>0.10095618438800553</v>
      </c>
      <c r="H29" s="10">
        <v>251149</v>
      </c>
      <c r="I29" s="11">
        <v>0.15111315149943472</v>
      </c>
      <c r="J29" s="10">
        <v>185387</v>
      </c>
      <c r="K29" s="11">
        <v>0.11670819520216359</v>
      </c>
    </row>
    <row r="30" spans="1:22" x14ac:dyDescent="0.3">
      <c r="A30" s="26" t="s">
        <v>81</v>
      </c>
      <c r="B30" s="13">
        <v>3590830</v>
      </c>
      <c r="C30" s="14">
        <v>0.87206232711535514</v>
      </c>
      <c r="D30" s="10">
        <v>15873</v>
      </c>
      <c r="E30" s="11">
        <v>0.94409088205555225</v>
      </c>
      <c r="F30" s="10">
        <v>763369</v>
      </c>
      <c r="G30" s="11">
        <v>0.89770202937818022</v>
      </c>
      <c r="H30" s="10">
        <v>1409332</v>
      </c>
      <c r="I30" s="11">
        <v>0.8479770973764631</v>
      </c>
      <c r="J30" s="10">
        <v>1402255</v>
      </c>
      <c r="K30" s="11">
        <v>0.88277306533473177</v>
      </c>
      <c r="M30" s="45"/>
      <c r="N30" s="45"/>
      <c r="O30" s="45"/>
      <c r="P30" s="45"/>
      <c r="Q30" s="45"/>
    </row>
    <row r="31" spans="1:22" x14ac:dyDescent="0.3">
      <c r="A31" s="48" t="s">
        <v>93</v>
      </c>
      <c r="B31" s="41">
        <v>3699</v>
      </c>
      <c r="C31" s="14">
        <v>8.9833229309092854E-4</v>
      </c>
      <c r="D31" s="42">
        <v>223</v>
      </c>
      <c r="E31" s="11">
        <v>1.3263546065544519E-2</v>
      </c>
      <c r="F31" s="42">
        <v>1140</v>
      </c>
      <c r="G31" s="11">
        <v>1.3406102599019943E-3</v>
      </c>
      <c r="H31" s="42">
        <v>1512</v>
      </c>
      <c r="I31" s="11">
        <v>9.0975112410220744E-4</v>
      </c>
      <c r="J31" s="42">
        <v>824</v>
      </c>
      <c r="K31" s="11">
        <v>5.1873946310465569E-4</v>
      </c>
      <c r="M31" s="45"/>
      <c r="N31" s="45"/>
      <c r="O31" s="45"/>
      <c r="P31" s="45"/>
      <c r="Q31" s="45"/>
    </row>
    <row r="32" spans="1:22" ht="15" thickBot="1" x14ac:dyDescent="0.35">
      <c r="A32" s="27" t="s">
        <v>1</v>
      </c>
      <c r="B32" s="15">
        <v>4117630</v>
      </c>
      <c r="C32" s="16">
        <v>1</v>
      </c>
      <c r="D32" s="15">
        <v>16813</v>
      </c>
      <c r="E32" s="20">
        <v>1</v>
      </c>
      <c r="F32" s="15">
        <v>850359</v>
      </c>
      <c r="G32" s="20">
        <v>1</v>
      </c>
      <c r="H32" s="15">
        <v>1661993</v>
      </c>
      <c r="I32" s="20">
        <v>1</v>
      </c>
      <c r="J32" s="15">
        <v>1588466</v>
      </c>
      <c r="K32" s="20">
        <v>1</v>
      </c>
      <c r="M32" s="45"/>
      <c r="N32" s="45"/>
      <c r="O32" s="45"/>
      <c r="P32" s="45"/>
      <c r="Q32" s="45"/>
    </row>
    <row r="33" spans="1:41" ht="13.8" customHeight="1" x14ac:dyDescent="0.3">
      <c r="M33" s="45"/>
      <c r="N33" s="45"/>
      <c r="O33" s="45"/>
      <c r="P33" s="45"/>
      <c r="Q33" s="45"/>
    </row>
    <row r="35" spans="1:41" ht="15" thickBot="1" x14ac:dyDescent="0.35"/>
    <row r="36" spans="1:41" ht="14.4" customHeight="1" x14ac:dyDescent="0.3">
      <c r="A36" s="102" t="s">
        <v>141</v>
      </c>
      <c r="B36" s="105" t="s">
        <v>98</v>
      </c>
      <c r="C36" s="112"/>
      <c r="D36" s="116" t="s">
        <v>31</v>
      </c>
      <c r="E36" s="120"/>
      <c r="F36" s="120"/>
      <c r="G36" s="120"/>
      <c r="H36" s="120"/>
      <c r="I36" s="120"/>
      <c r="J36" s="120"/>
      <c r="K36" s="120"/>
      <c r="L36" s="45"/>
      <c r="M36" s="45"/>
      <c r="N36" s="45"/>
      <c r="O36" s="45"/>
      <c r="P36" s="45"/>
      <c r="Q36" s="45"/>
      <c r="R36" s="45"/>
      <c r="S36" s="45"/>
      <c r="T36" s="45"/>
      <c r="U36" s="45"/>
    </row>
    <row r="37" spans="1:41" ht="47.4" customHeight="1" x14ac:dyDescent="0.3">
      <c r="A37" s="103"/>
      <c r="B37" s="113"/>
      <c r="C37" s="114"/>
      <c r="D37" s="122" t="s">
        <v>32</v>
      </c>
      <c r="E37" s="123"/>
      <c r="F37" s="124" t="s">
        <v>33</v>
      </c>
      <c r="G37" s="123"/>
      <c r="H37" s="124" t="s">
        <v>34</v>
      </c>
      <c r="I37" s="123"/>
      <c r="J37" s="124" t="s">
        <v>35</v>
      </c>
      <c r="K37" s="125"/>
      <c r="L37" s="45"/>
      <c r="M37" s="45"/>
      <c r="N37" s="45"/>
      <c r="O37" s="45"/>
      <c r="P37" s="45"/>
      <c r="Q37" s="45"/>
      <c r="R37" s="45"/>
      <c r="S37" s="45"/>
      <c r="T37" s="45"/>
      <c r="U37" s="45"/>
    </row>
    <row r="38" spans="1:41" ht="40.799999999999997" customHeight="1" x14ac:dyDescent="0.3">
      <c r="A38" s="115"/>
      <c r="B38" s="8" t="s">
        <v>14</v>
      </c>
      <c r="C38" s="9" t="s">
        <v>15</v>
      </c>
      <c r="D38" s="17" t="s">
        <v>14</v>
      </c>
      <c r="E38" s="18" t="s">
        <v>15</v>
      </c>
      <c r="F38" s="17" t="s">
        <v>14</v>
      </c>
      <c r="G38" s="18" t="s">
        <v>15</v>
      </c>
      <c r="H38" s="17" t="s">
        <v>14</v>
      </c>
      <c r="I38" s="18" t="s">
        <v>15</v>
      </c>
      <c r="J38" s="17" t="s">
        <v>14</v>
      </c>
      <c r="K38" s="29" t="s">
        <v>15</v>
      </c>
      <c r="L38" s="45"/>
      <c r="M38" s="45"/>
      <c r="N38" s="45"/>
      <c r="O38" s="45"/>
      <c r="P38" s="45"/>
      <c r="Q38" s="45"/>
      <c r="R38" s="45"/>
      <c r="S38" s="45"/>
      <c r="T38" s="45"/>
      <c r="U38" s="45"/>
    </row>
    <row r="39" spans="1:41" x14ac:dyDescent="0.3">
      <c r="A39" s="26" t="s">
        <v>142</v>
      </c>
      <c r="B39" s="13">
        <v>523102</v>
      </c>
      <c r="C39" s="14">
        <v>0.12703958344970287</v>
      </c>
      <c r="D39" s="10">
        <v>6576</v>
      </c>
      <c r="E39" s="11">
        <v>5.3668401749119811E-3</v>
      </c>
      <c r="F39" s="10">
        <v>372720</v>
      </c>
      <c r="G39" s="11">
        <v>0.19285656629211623</v>
      </c>
      <c r="H39" s="10">
        <v>107275</v>
      </c>
      <c r="I39" s="11">
        <v>0.17127197078916823</v>
      </c>
      <c r="J39" s="10">
        <v>36531</v>
      </c>
      <c r="K39" s="11">
        <v>0.10958489071808686</v>
      </c>
      <c r="L39" s="45"/>
      <c r="M39" s="45"/>
      <c r="N39" s="45"/>
      <c r="O39" s="45"/>
      <c r="P39" s="45"/>
      <c r="Q39" s="45"/>
      <c r="R39" s="45"/>
      <c r="S39" s="45"/>
      <c r="T39" s="45"/>
      <c r="U39" s="45"/>
      <c r="W39" s="45"/>
      <c r="X39" s="45"/>
      <c r="Y39" s="45"/>
      <c r="Z39" s="45"/>
      <c r="AA39" s="45"/>
      <c r="AB39" s="45"/>
      <c r="AC39" s="45"/>
      <c r="AD39" s="45"/>
      <c r="AE39" s="45"/>
      <c r="AF39" s="45"/>
      <c r="AG39" s="45"/>
      <c r="AH39" s="45"/>
      <c r="AI39" s="45"/>
      <c r="AJ39" s="45"/>
      <c r="AK39" s="45"/>
      <c r="AL39" s="45"/>
      <c r="AM39" s="45"/>
      <c r="AN39" s="45"/>
      <c r="AO39" s="45"/>
    </row>
    <row r="40" spans="1:41" x14ac:dyDescent="0.3">
      <c r="A40" s="26" t="s">
        <v>81</v>
      </c>
      <c r="B40" s="13">
        <v>3590830</v>
      </c>
      <c r="C40" s="14">
        <v>0.87206232711535514</v>
      </c>
      <c r="D40" s="10">
        <v>1218258</v>
      </c>
      <c r="E40" s="11">
        <v>0.99425121317030418</v>
      </c>
      <c r="F40" s="10">
        <v>1557500</v>
      </c>
      <c r="G40" s="11">
        <v>0.80589746190161793</v>
      </c>
      <c r="H40" s="10">
        <v>518863</v>
      </c>
      <c r="I40" s="11">
        <v>0.82840073250599111</v>
      </c>
      <c r="J40" s="10">
        <v>296208</v>
      </c>
      <c r="K40" s="11">
        <v>0.88855824668974492</v>
      </c>
      <c r="L40" s="45"/>
      <c r="M40" s="45"/>
      <c r="N40" s="45"/>
      <c r="O40" s="45"/>
      <c r="P40" s="45"/>
      <c r="Q40" s="45"/>
      <c r="R40" s="45"/>
      <c r="S40" s="45"/>
      <c r="T40" s="45"/>
      <c r="U40" s="45"/>
      <c r="W40" s="45"/>
      <c r="X40" s="45"/>
      <c r="Y40" s="45"/>
      <c r="Z40" s="45"/>
      <c r="AA40" s="45"/>
      <c r="AB40" s="45"/>
      <c r="AC40" s="45"/>
      <c r="AD40" s="45"/>
      <c r="AE40" s="45"/>
      <c r="AF40" s="45"/>
      <c r="AG40" s="45"/>
      <c r="AH40" s="45"/>
      <c r="AI40" s="45"/>
      <c r="AJ40" s="45"/>
      <c r="AK40" s="45"/>
      <c r="AL40" s="45"/>
      <c r="AM40" s="45"/>
      <c r="AN40" s="45"/>
      <c r="AO40" s="45"/>
    </row>
    <row r="41" spans="1:41" x14ac:dyDescent="0.3">
      <c r="A41" s="48" t="s">
        <v>93</v>
      </c>
      <c r="B41" s="41">
        <v>3699</v>
      </c>
      <c r="C41" s="14">
        <v>8.9833229309092854E-4</v>
      </c>
      <c r="D41" s="42">
        <v>468</v>
      </c>
      <c r="E41" s="11">
        <v>3.8194665478388188E-4</v>
      </c>
      <c r="F41" s="42">
        <v>2408</v>
      </c>
      <c r="G41" s="11">
        <v>1.2459718062658722E-3</v>
      </c>
      <c r="H41" s="42">
        <v>204</v>
      </c>
      <c r="I41" s="11">
        <v>3.2570013554873288E-4</v>
      </c>
      <c r="J41" s="42">
        <v>619</v>
      </c>
      <c r="K41" s="11">
        <v>1.8568625921681796E-3</v>
      </c>
      <c r="L41" s="45"/>
      <c r="M41" s="45"/>
      <c r="N41" s="45"/>
      <c r="O41" s="45"/>
      <c r="P41" s="45"/>
      <c r="Q41" s="45"/>
      <c r="R41" s="45"/>
      <c r="S41" s="45"/>
      <c r="T41" s="45"/>
      <c r="U41" s="45"/>
      <c r="W41" s="45"/>
      <c r="X41" s="45"/>
      <c r="Y41" s="45"/>
      <c r="Z41" s="45"/>
      <c r="AA41" s="45"/>
      <c r="AB41" s="45"/>
      <c r="AC41" s="45"/>
      <c r="AD41" s="45"/>
      <c r="AE41" s="45"/>
      <c r="AF41" s="45"/>
      <c r="AG41" s="45"/>
      <c r="AH41" s="45"/>
      <c r="AI41" s="45"/>
      <c r="AJ41" s="45"/>
      <c r="AK41" s="45"/>
      <c r="AL41" s="45"/>
      <c r="AM41" s="45"/>
      <c r="AN41" s="45"/>
      <c r="AO41" s="45"/>
    </row>
    <row r="42" spans="1:41" ht="15" thickBot="1" x14ac:dyDescent="0.35">
      <c r="A42" s="27" t="s">
        <v>1</v>
      </c>
      <c r="B42" s="15">
        <v>4117630</v>
      </c>
      <c r="C42" s="16">
        <v>1</v>
      </c>
      <c r="D42" s="15">
        <v>1225302</v>
      </c>
      <c r="E42" s="20">
        <v>1</v>
      </c>
      <c r="F42" s="15">
        <v>1932628</v>
      </c>
      <c r="G42" s="20">
        <v>1</v>
      </c>
      <c r="H42" s="15">
        <v>626343</v>
      </c>
      <c r="I42" s="20">
        <v>1</v>
      </c>
      <c r="J42" s="15">
        <v>333358</v>
      </c>
      <c r="K42" s="20">
        <v>1</v>
      </c>
      <c r="L42" s="45"/>
      <c r="M42" s="45"/>
      <c r="N42" s="45"/>
      <c r="O42" s="45"/>
      <c r="P42" s="45"/>
      <c r="Q42" s="45"/>
      <c r="R42" s="45"/>
      <c r="S42" s="45"/>
      <c r="T42" s="45"/>
      <c r="U42" s="45"/>
      <c r="W42" s="45"/>
      <c r="X42" s="45"/>
      <c r="Y42" s="45"/>
      <c r="Z42" s="45"/>
      <c r="AA42" s="45"/>
      <c r="AB42" s="45"/>
      <c r="AC42" s="45"/>
      <c r="AD42" s="45"/>
      <c r="AE42" s="45"/>
      <c r="AF42" s="45"/>
      <c r="AG42" s="45"/>
      <c r="AH42" s="45"/>
      <c r="AI42" s="45"/>
      <c r="AJ42" s="45"/>
      <c r="AK42" s="45"/>
      <c r="AL42" s="45"/>
      <c r="AM42" s="45"/>
      <c r="AN42" s="45"/>
      <c r="AO42" s="45"/>
    </row>
    <row r="43" spans="1:41" x14ac:dyDescent="0.3">
      <c r="A43" t="s">
        <v>171</v>
      </c>
    </row>
    <row r="45" spans="1:41" ht="15" thickBot="1" x14ac:dyDescent="0.35"/>
    <row r="46" spans="1:41" ht="14.4" customHeight="1" x14ac:dyDescent="0.3">
      <c r="A46" s="102" t="s">
        <v>141</v>
      </c>
      <c r="B46" s="105" t="s">
        <v>1</v>
      </c>
      <c r="C46" s="112"/>
      <c r="D46" s="116" t="s">
        <v>51</v>
      </c>
      <c r="E46" s="120"/>
      <c r="F46" s="120"/>
      <c r="G46" s="120"/>
      <c r="H46" s="120"/>
      <c r="I46" s="120"/>
      <c r="J46" s="120"/>
      <c r="K46" s="120"/>
      <c r="L46" s="120"/>
      <c r="M46" s="120"/>
      <c r="N46" s="120"/>
      <c r="O46" s="120"/>
      <c r="P46" s="120"/>
      <c r="Q46" s="120"/>
      <c r="R46" s="120"/>
      <c r="S46" s="120"/>
      <c r="T46" s="120"/>
      <c r="U46" s="120"/>
      <c r="V46" s="120"/>
      <c r="W46" s="121"/>
    </row>
    <row r="47" spans="1:41" ht="59.4" customHeight="1" x14ac:dyDescent="0.3">
      <c r="A47" s="103"/>
      <c r="B47" s="113"/>
      <c r="C47" s="114"/>
      <c r="D47" s="100" t="s">
        <v>41</v>
      </c>
      <c r="E47" s="99"/>
      <c r="F47" s="98" t="s">
        <v>42</v>
      </c>
      <c r="G47" s="99"/>
      <c r="H47" s="98" t="s">
        <v>43</v>
      </c>
      <c r="I47" s="99"/>
      <c r="J47" s="98" t="s">
        <v>44</v>
      </c>
      <c r="K47" s="99"/>
      <c r="L47" s="98" t="s">
        <v>45</v>
      </c>
      <c r="M47" s="99"/>
      <c r="N47" s="98" t="s">
        <v>46</v>
      </c>
      <c r="O47" s="99"/>
      <c r="P47" s="98" t="s">
        <v>47</v>
      </c>
      <c r="Q47" s="99"/>
      <c r="R47" s="98" t="s">
        <v>48</v>
      </c>
      <c r="S47" s="99"/>
      <c r="T47" s="98" t="s">
        <v>49</v>
      </c>
      <c r="U47" s="99"/>
      <c r="V47" s="98" t="s">
        <v>50</v>
      </c>
      <c r="W47" s="119"/>
    </row>
    <row r="48" spans="1:41" ht="26.4" x14ac:dyDescent="0.3">
      <c r="A48" s="115"/>
      <c r="B48" s="8" t="s">
        <v>14</v>
      </c>
      <c r="C48" s="9" t="s">
        <v>15</v>
      </c>
      <c r="D48" s="24" t="s">
        <v>14</v>
      </c>
      <c r="E48" s="22" t="s">
        <v>15</v>
      </c>
      <c r="F48" s="22" t="s">
        <v>14</v>
      </c>
      <c r="G48" s="22" t="s">
        <v>15</v>
      </c>
      <c r="H48" s="22" t="s">
        <v>14</v>
      </c>
      <c r="I48" s="22" t="s">
        <v>15</v>
      </c>
      <c r="J48" s="22" t="s">
        <v>14</v>
      </c>
      <c r="K48" s="22" t="s">
        <v>15</v>
      </c>
      <c r="L48" s="22" t="s">
        <v>14</v>
      </c>
      <c r="M48" s="22" t="s">
        <v>15</v>
      </c>
      <c r="N48" s="22" t="s">
        <v>14</v>
      </c>
      <c r="O48" s="22" t="s">
        <v>15</v>
      </c>
      <c r="P48" s="22" t="s">
        <v>14</v>
      </c>
      <c r="Q48" s="22" t="s">
        <v>15</v>
      </c>
      <c r="R48" s="22" t="s">
        <v>14</v>
      </c>
      <c r="S48" s="22" t="s">
        <v>15</v>
      </c>
      <c r="T48" s="22" t="s">
        <v>14</v>
      </c>
      <c r="U48" s="22" t="s">
        <v>15</v>
      </c>
      <c r="V48" s="22" t="s">
        <v>14</v>
      </c>
      <c r="W48" s="25" t="s">
        <v>15</v>
      </c>
    </row>
    <row r="49" spans="1:45" x14ac:dyDescent="0.3">
      <c r="A49" s="26" t="s">
        <v>142</v>
      </c>
      <c r="B49" s="13">
        <v>523102</v>
      </c>
      <c r="C49" s="14">
        <v>0.12703958344970287</v>
      </c>
      <c r="D49" s="10">
        <v>2123</v>
      </c>
      <c r="E49" s="11">
        <v>0.10031185031185032</v>
      </c>
      <c r="F49" s="10">
        <v>105004</v>
      </c>
      <c r="G49" s="11">
        <v>0.36924223829634606</v>
      </c>
      <c r="H49" s="10">
        <v>237051</v>
      </c>
      <c r="I49" s="11">
        <v>0.24310803673525896</v>
      </c>
      <c r="J49" s="10">
        <v>93531</v>
      </c>
      <c r="K49" s="11">
        <v>0.15834301134612974</v>
      </c>
      <c r="L49" s="10">
        <v>67137</v>
      </c>
      <c r="M49" s="11">
        <v>0.13253566225387814</v>
      </c>
      <c r="N49" s="10">
        <v>6080</v>
      </c>
      <c r="O49" s="11">
        <v>1.136990528195682E-2</v>
      </c>
      <c r="P49" s="10">
        <v>704</v>
      </c>
      <c r="Q49" s="11">
        <v>3.8329612892687971E-2</v>
      </c>
      <c r="R49" s="10">
        <v>8412</v>
      </c>
      <c r="S49" s="11">
        <v>2.0866510887198798E-2</v>
      </c>
      <c r="T49" s="10">
        <v>1051</v>
      </c>
      <c r="U49" s="11">
        <v>3.3839367644928121E-3</v>
      </c>
      <c r="V49" s="10">
        <v>2009</v>
      </c>
      <c r="W49" s="11">
        <v>4.247976977614071E-3</v>
      </c>
    </row>
    <row r="50" spans="1:45" x14ac:dyDescent="0.3">
      <c r="A50" s="26" t="s">
        <v>81</v>
      </c>
      <c r="B50" s="13">
        <v>3590830</v>
      </c>
      <c r="C50" s="14">
        <v>0.87206232711535514</v>
      </c>
      <c r="D50" s="10">
        <v>19041</v>
      </c>
      <c r="E50" s="11">
        <v>0.8996881496881497</v>
      </c>
      <c r="F50" s="10">
        <v>179022</v>
      </c>
      <c r="G50" s="11">
        <v>0.62952348466999797</v>
      </c>
      <c r="H50" s="10">
        <v>736361</v>
      </c>
      <c r="I50" s="11">
        <v>0.75517621540686197</v>
      </c>
      <c r="J50" s="10">
        <v>496399</v>
      </c>
      <c r="K50" s="11">
        <v>0.84037712083915994</v>
      </c>
      <c r="L50" s="10">
        <v>439053</v>
      </c>
      <c r="M50" s="11">
        <v>0.86673786614760795</v>
      </c>
      <c r="N50" s="10">
        <v>528581</v>
      </c>
      <c r="O50" s="11">
        <v>0.98847301050033198</v>
      </c>
      <c r="P50" s="10">
        <v>17440</v>
      </c>
      <c r="Q50" s="11">
        <v>0.94952904665977023</v>
      </c>
      <c r="R50" s="10">
        <v>394722</v>
      </c>
      <c r="S50" s="11">
        <v>0.97913348911280118</v>
      </c>
      <c r="T50" s="10">
        <v>309289</v>
      </c>
      <c r="U50" s="11">
        <v>0.99582722926091083</v>
      </c>
      <c r="V50" s="10">
        <v>470922</v>
      </c>
      <c r="W50" s="11">
        <v>0.99575202302238597</v>
      </c>
    </row>
    <row r="51" spans="1:45" x14ac:dyDescent="0.3">
      <c r="A51" s="48" t="s">
        <v>93</v>
      </c>
      <c r="B51" s="41">
        <v>3699</v>
      </c>
      <c r="C51" s="14">
        <v>8.9833229309092854E-4</v>
      </c>
      <c r="D51" s="42">
        <v>0</v>
      </c>
      <c r="E51" s="11">
        <v>0</v>
      </c>
      <c r="F51" s="42">
        <v>351</v>
      </c>
      <c r="G51" s="11">
        <v>1.234277033656027E-3</v>
      </c>
      <c r="H51" s="42">
        <v>1672</v>
      </c>
      <c r="I51" s="11">
        <v>1.7147223062604798E-3</v>
      </c>
      <c r="J51" s="42">
        <v>757</v>
      </c>
      <c r="K51" s="11">
        <v>1.2815607615552086E-3</v>
      </c>
      <c r="L51" s="42">
        <v>368</v>
      </c>
      <c r="M51" s="11">
        <v>7.2647159851389179E-4</v>
      </c>
      <c r="N51" s="42">
        <v>84</v>
      </c>
      <c r="O51" s="11">
        <v>1.5708421771124556E-4</v>
      </c>
      <c r="P51" s="42">
        <v>223</v>
      </c>
      <c r="Q51" s="11">
        <v>1.2141340447541787E-2</v>
      </c>
      <c r="R51" s="42">
        <v>0</v>
      </c>
      <c r="S51" s="11">
        <v>0</v>
      </c>
      <c r="T51" s="42">
        <v>245</v>
      </c>
      <c r="U51" s="11">
        <v>7.8883397459632624E-4</v>
      </c>
      <c r="V51" s="42">
        <v>0</v>
      </c>
      <c r="W51" s="11">
        <v>0</v>
      </c>
    </row>
    <row r="52" spans="1:45" ht="15" thickBot="1" x14ac:dyDescent="0.35">
      <c r="A52" s="27" t="s">
        <v>1</v>
      </c>
      <c r="B52" s="15">
        <v>4117630</v>
      </c>
      <c r="C52" s="20">
        <v>1</v>
      </c>
      <c r="D52" s="15">
        <v>21164</v>
      </c>
      <c r="E52" s="20">
        <v>1</v>
      </c>
      <c r="F52" s="15">
        <v>284377</v>
      </c>
      <c r="G52" s="20">
        <v>1</v>
      </c>
      <c r="H52" s="15">
        <v>975085</v>
      </c>
      <c r="I52" s="20">
        <v>1</v>
      </c>
      <c r="J52" s="15">
        <v>590686</v>
      </c>
      <c r="K52" s="20">
        <v>1</v>
      </c>
      <c r="L52" s="15">
        <v>506558</v>
      </c>
      <c r="M52" s="20">
        <v>1</v>
      </c>
      <c r="N52" s="15">
        <v>534745</v>
      </c>
      <c r="O52" s="20">
        <v>1</v>
      </c>
      <c r="P52" s="15">
        <v>18367</v>
      </c>
      <c r="Q52" s="20">
        <v>1</v>
      </c>
      <c r="R52" s="15">
        <v>403134</v>
      </c>
      <c r="S52" s="20">
        <v>1</v>
      </c>
      <c r="T52" s="15">
        <v>310585</v>
      </c>
      <c r="U52" s="20">
        <v>1</v>
      </c>
      <c r="V52" s="15">
        <v>472931</v>
      </c>
      <c r="W52" s="20">
        <v>1</v>
      </c>
    </row>
    <row r="54" spans="1:45" ht="15" thickBot="1" x14ac:dyDescent="0.35"/>
    <row r="55" spans="1:45" ht="15" customHeight="1" x14ac:dyDescent="0.3">
      <c r="A55" s="102" t="s">
        <v>141</v>
      </c>
      <c r="B55" s="105" t="s">
        <v>1</v>
      </c>
      <c r="C55" s="112"/>
      <c r="D55" s="116" t="s">
        <v>72</v>
      </c>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1"/>
    </row>
    <row r="56" spans="1:45" ht="124.8" customHeight="1" x14ac:dyDescent="0.3">
      <c r="A56" s="103"/>
      <c r="B56" s="113"/>
      <c r="C56" s="114"/>
      <c r="D56" s="100" t="s">
        <v>52</v>
      </c>
      <c r="E56" s="99"/>
      <c r="F56" s="98" t="s">
        <v>53</v>
      </c>
      <c r="G56" s="99"/>
      <c r="H56" s="98" t="s">
        <v>54</v>
      </c>
      <c r="I56" s="99"/>
      <c r="J56" s="98" t="s">
        <v>55</v>
      </c>
      <c r="K56" s="99"/>
      <c r="L56" s="98" t="s">
        <v>143</v>
      </c>
      <c r="M56" s="99"/>
      <c r="N56" s="98" t="s">
        <v>56</v>
      </c>
      <c r="O56" s="99"/>
      <c r="P56" s="98" t="s">
        <v>57</v>
      </c>
      <c r="Q56" s="99"/>
      <c r="R56" s="98" t="s">
        <v>58</v>
      </c>
      <c r="S56" s="99"/>
      <c r="T56" s="98" t="s">
        <v>59</v>
      </c>
      <c r="U56" s="99"/>
      <c r="V56" s="98" t="s">
        <v>60</v>
      </c>
      <c r="W56" s="99"/>
      <c r="X56" s="98" t="s">
        <v>61</v>
      </c>
      <c r="Y56" s="99"/>
      <c r="Z56" s="98" t="s">
        <v>62</v>
      </c>
      <c r="AA56" s="99"/>
      <c r="AB56" s="98" t="s">
        <v>63</v>
      </c>
      <c r="AC56" s="99"/>
      <c r="AD56" s="98" t="s">
        <v>64</v>
      </c>
      <c r="AE56" s="99"/>
      <c r="AF56" s="98" t="s">
        <v>65</v>
      </c>
      <c r="AG56" s="99"/>
      <c r="AH56" s="98" t="s">
        <v>66</v>
      </c>
      <c r="AI56" s="99"/>
      <c r="AJ56" s="98" t="s">
        <v>67</v>
      </c>
      <c r="AK56" s="99"/>
      <c r="AL56" s="98" t="s">
        <v>68</v>
      </c>
      <c r="AM56" s="99"/>
      <c r="AN56" s="98" t="s">
        <v>69</v>
      </c>
      <c r="AO56" s="99"/>
      <c r="AP56" s="98" t="s">
        <v>70</v>
      </c>
      <c r="AQ56" s="99"/>
      <c r="AR56" s="98" t="s">
        <v>71</v>
      </c>
      <c r="AS56" s="119"/>
    </row>
    <row r="57" spans="1:45" ht="26.4" x14ac:dyDescent="0.3">
      <c r="A57" s="115"/>
      <c r="B57" s="8" t="s">
        <v>14</v>
      </c>
      <c r="C57" s="9" t="s">
        <v>15</v>
      </c>
      <c r="D57" s="24" t="s">
        <v>14</v>
      </c>
      <c r="E57" s="22" t="s">
        <v>15</v>
      </c>
      <c r="F57" s="22" t="s">
        <v>14</v>
      </c>
      <c r="G57" s="22" t="s">
        <v>15</v>
      </c>
      <c r="H57" s="22" t="s">
        <v>14</v>
      </c>
      <c r="I57" s="22" t="s">
        <v>15</v>
      </c>
      <c r="J57" s="22" t="s">
        <v>14</v>
      </c>
      <c r="K57" s="22" t="s">
        <v>15</v>
      </c>
      <c r="L57" s="22" t="s">
        <v>14</v>
      </c>
      <c r="M57" s="22" t="s">
        <v>15</v>
      </c>
      <c r="N57" s="22" t="s">
        <v>14</v>
      </c>
      <c r="O57" s="22" t="s">
        <v>15</v>
      </c>
      <c r="P57" s="22" t="s">
        <v>14</v>
      </c>
      <c r="Q57" s="22" t="s">
        <v>15</v>
      </c>
      <c r="R57" s="22" t="s">
        <v>14</v>
      </c>
      <c r="S57" s="22" t="s">
        <v>15</v>
      </c>
      <c r="T57" s="22" t="s">
        <v>14</v>
      </c>
      <c r="U57" s="22" t="s">
        <v>15</v>
      </c>
      <c r="V57" s="22" t="s">
        <v>14</v>
      </c>
      <c r="W57" s="22" t="s">
        <v>15</v>
      </c>
      <c r="X57" s="22" t="s">
        <v>14</v>
      </c>
      <c r="Y57" s="22" t="s">
        <v>15</v>
      </c>
      <c r="Z57" s="22" t="s">
        <v>14</v>
      </c>
      <c r="AA57" s="22" t="s">
        <v>15</v>
      </c>
      <c r="AB57" s="22" t="s">
        <v>14</v>
      </c>
      <c r="AC57" s="22" t="s">
        <v>15</v>
      </c>
      <c r="AD57" s="22" t="s">
        <v>14</v>
      </c>
      <c r="AE57" s="22" t="s">
        <v>15</v>
      </c>
      <c r="AF57" s="22" t="s">
        <v>14</v>
      </c>
      <c r="AG57" s="22" t="s">
        <v>15</v>
      </c>
      <c r="AH57" s="22" t="s">
        <v>14</v>
      </c>
      <c r="AI57" s="22" t="s">
        <v>15</v>
      </c>
      <c r="AJ57" s="22" t="s">
        <v>14</v>
      </c>
      <c r="AK57" s="22" t="s">
        <v>15</v>
      </c>
      <c r="AL57" s="22" t="s">
        <v>14</v>
      </c>
      <c r="AM57" s="22" t="s">
        <v>15</v>
      </c>
      <c r="AN57" s="22" t="s">
        <v>14</v>
      </c>
      <c r="AO57" s="22" t="s">
        <v>15</v>
      </c>
      <c r="AP57" s="22" t="s">
        <v>14</v>
      </c>
      <c r="AQ57" s="22" t="s">
        <v>15</v>
      </c>
      <c r="AR57" s="22" t="s">
        <v>14</v>
      </c>
      <c r="AS57" s="25" t="s">
        <v>15</v>
      </c>
    </row>
    <row r="58" spans="1:45" x14ac:dyDescent="0.3">
      <c r="A58" s="26" t="s">
        <v>142</v>
      </c>
      <c r="B58" s="13">
        <v>523102</v>
      </c>
      <c r="C58" s="14">
        <v>0.12703958344970287</v>
      </c>
      <c r="D58" s="10">
        <v>75</v>
      </c>
      <c r="E58" s="11">
        <v>5.408133833285261E-3</v>
      </c>
      <c r="F58" s="30"/>
      <c r="G58" s="11"/>
      <c r="H58" s="10">
        <v>57944</v>
      </c>
      <c r="I58" s="11">
        <v>0.10593130479930384</v>
      </c>
      <c r="J58" s="10">
        <v>8973</v>
      </c>
      <c r="K58" s="11">
        <v>0.32036131243528865</v>
      </c>
      <c r="L58" s="10">
        <v>2711</v>
      </c>
      <c r="M58" s="74">
        <v>6.6091323532996904E-2</v>
      </c>
      <c r="N58" s="10">
        <v>17822</v>
      </c>
      <c r="O58" s="11">
        <v>6.6091323532996904E-2</v>
      </c>
      <c r="P58" s="10">
        <v>43325</v>
      </c>
      <c r="Q58" s="11">
        <v>8.5494794338892885E-2</v>
      </c>
      <c r="R58" s="10">
        <v>18527</v>
      </c>
      <c r="S58" s="11">
        <v>7.0065500862251537E-2</v>
      </c>
      <c r="T58" s="10">
        <v>2231</v>
      </c>
      <c r="U58" s="11">
        <v>1.6264845042903906E-2</v>
      </c>
      <c r="V58" s="10">
        <v>53449</v>
      </c>
      <c r="W58" s="11">
        <v>0.44026820207411799</v>
      </c>
      <c r="X58" s="10">
        <v>48824</v>
      </c>
      <c r="Y58" s="11">
        <v>0.40493982798517059</v>
      </c>
      <c r="Z58" s="10">
        <v>3792</v>
      </c>
      <c r="AA58" s="11">
        <v>0.13121107266435986</v>
      </c>
      <c r="AB58" s="10">
        <v>48434</v>
      </c>
      <c r="AC58" s="11">
        <v>0.29563752449200081</v>
      </c>
      <c r="AD58" s="10">
        <v>30791</v>
      </c>
      <c r="AE58" s="11">
        <v>0.11512892225778469</v>
      </c>
      <c r="AF58" s="10">
        <v>74002</v>
      </c>
      <c r="AG58" s="11">
        <v>0.19554435169550868</v>
      </c>
      <c r="AH58" s="10">
        <v>45936</v>
      </c>
      <c r="AI58" s="11">
        <v>0.10359969237639237</v>
      </c>
      <c r="AJ58" s="10">
        <v>31874</v>
      </c>
      <c r="AK58" s="11">
        <v>5.0797809609414345E-2</v>
      </c>
      <c r="AL58" s="10">
        <v>6565</v>
      </c>
      <c r="AM58" s="11">
        <v>0.11398558902682525</v>
      </c>
      <c r="AN58" s="10">
        <v>13730</v>
      </c>
      <c r="AO58" s="11">
        <v>0.19945958510081935</v>
      </c>
      <c r="AP58" s="30"/>
      <c r="AQ58" s="11"/>
      <c r="AR58" s="10">
        <v>13456</v>
      </c>
      <c r="AS58" s="11">
        <v>0.30960379181813996</v>
      </c>
    </row>
    <row r="59" spans="1:45" x14ac:dyDescent="0.3">
      <c r="A59" s="26" t="s">
        <v>81</v>
      </c>
      <c r="B59" s="13">
        <v>3590830</v>
      </c>
      <c r="C59" s="14">
        <v>0.87206232711535514</v>
      </c>
      <c r="D59" s="10">
        <v>13570</v>
      </c>
      <c r="E59" s="11">
        <v>0.97851168156907986</v>
      </c>
      <c r="F59" s="30"/>
      <c r="G59" s="11"/>
      <c r="H59" s="10">
        <v>488365</v>
      </c>
      <c r="I59" s="11">
        <v>0.89281274451732739</v>
      </c>
      <c r="J59" s="10">
        <v>18583</v>
      </c>
      <c r="K59" s="11">
        <v>0.66346531472026848</v>
      </c>
      <c r="L59" s="10">
        <v>38307</v>
      </c>
      <c r="M59" s="74">
        <v>0.93388429752066116</v>
      </c>
      <c r="N59" s="10">
        <v>234332</v>
      </c>
      <c r="O59" s="11">
        <v>0.93388429752066116</v>
      </c>
      <c r="P59" s="10">
        <v>462979</v>
      </c>
      <c r="Q59" s="11">
        <v>0.91361325766246482</v>
      </c>
      <c r="R59" s="10">
        <v>245594</v>
      </c>
      <c r="S59" s="11">
        <v>0.92878861222884457</v>
      </c>
      <c r="T59" s="10">
        <v>134936</v>
      </c>
      <c r="U59" s="11">
        <v>0.98373515495709607</v>
      </c>
      <c r="V59" s="10">
        <v>67601</v>
      </c>
      <c r="W59" s="11">
        <v>0.55684055320796366</v>
      </c>
      <c r="X59" s="10">
        <v>71747</v>
      </c>
      <c r="Y59" s="11">
        <v>0.59506017201482941</v>
      </c>
      <c r="Z59" s="10">
        <v>25108</v>
      </c>
      <c r="AA59" s="11">
        <v>0.86878892733564017</v>
      </c>
      <c r="AB59" s="10">
        <v>115395</v>
      </c>
      <c r="AC59" s="11">
        <v>0.70436247550799924</v>
      </c>
      <c r="AD59" s="10">
        <v>236252</v>
      </c>
      <c r="AE59" s="11">
        <v>0.88335676467948909</v>
      </c>
      <c r="AF59" s="10">
        <v>304439</v>
      </c>
      <c r="AG59" s="11">
        <v>0.80445564830449134</v>
      </c>
      <c r="AH59" s="10">
        <v>396639</v>
      </c>
      <c r="AI59" s="11">
        <v>0.89454193626959011</v>
      </c>
      <c r="AJ59" s="10">
        <v>595594</v>
      </c>
      <c r="AK59" s="11">
        <v>0.94920219039058562</v>
      </c>
      <c r="AL59" s="10">
        <v>51030</v>
      </c>
      <c r="AM59" s="11">
        <v>0.88601441097317479</v>
      </c>
      <c r="AN59" s="10">
        <v>55106</v>
      </c>
      <c r="AO59" s="11">
        <v>0.80054041489918071</v>
      </c>
      <c r="AP59" s="30"/>
      <c r="AQ59" s="11"/>
      <c r="AR59" s="10">
        <v>30006</v>
      </c>
      <c r="AS59" s="11">
        <v>0.69039620818185998</v>
      </c>
    </row>
    <row r="60" spans="1:45" x14ac:dyDescent="0.3">
      <c r="A60" s="48" t="s">
        <v>93</v>
      </c>
      <c r="B60" s="41">
        <v>3699</v>
      </c>
      <c r="C60" s="14">
        <v>8.9833229309092854E-4</v>
      </c>
      <c r="D60" s="42">
        <v>223</v>
      </c>
      <c r="E60" s="11">
        <v>1.6080184597634842E-2</v>
      </c>
      <c r="F60" s="50"/>
      <c r="G60" s="11"/>
      <c r="H60" s="42">
        <v>687</v>
      </c>
      <c r="I60" s="11">
        <v>1.2559506833687997E-3</v>
      </c>
      <c r="J60" s="42">
        <v>453</v>
      </c>
      <c r="K60" s="11">
        <v>1.6173372844442858E-2</v>
      </c>
      <c r="L60" s="42">
        <v>0</v>
      </c>
      <c r="M60" s="74">
        <v>0</v>
      </c>
      <c r="N60" s="42">
        <v>0</v>
      </c>
      <c r="O60" s="11">
        <v>0</v>
      </c>
      <c r="P60" s="42">
        <v>452</v>
      </c>
      <c r="Q60" s="11">
        <v>8.9194799864234463E-4</v>
      </c>
      <c r="R60" s="42">
        <v>303</v>
      </c>
      <c r="S60" s="11">
        <v>1.1458869089038817E-3</v>
      </c>
      <c r="T60" s="42">
        <v>0</v>
      </c>
      <c r="U60" s="11">
        <v>0</v>
      </c>
      <c r="V60" s="42">
        <v>351</v>
      </c>
      <c r="W60" s="11">
        <v>2.8912447179183036E-3</v>
      </c>
      <c r="X60" s="42">
        <v>0</v>
      </c>
      <c r="Y60" s="11">
        <v>0</v>
      </c>
      <c r="Z60" s="42">
        <v>0</v>
      </c>
      <c r="AA60" s="11">
        <v>0</v>
      </c>
      <c r="AB60" s="42">
        <v>0</v>
      </c>
      <c r="AC60" s="11">
        <v>0</v>
      </c>
      <c r="AD60" s="42">
        <v>406</v>
      </c>
      <c r="AE60" s="11">
        <v>1.5180521073255362E-3</v>
      </c>
      <c r="AF60" s="42">
        <v>0</v>
      </c>
      <c r="AG60" s="11">
        <v>0</v>
      </c>
      <c r="AH60" s="42">
        <v>824</v>
      </c>
      <c r="AI60" s="11">
        <v>1.8583713540174876E-3</v>
      </c>
      <c r="AJ60" s="42">
        <v>0</v>
      </c>
      <c r="AK60" s="11">
        <v>0</v>
      </c>
      <c r="AL60" s="42">
        <v>0</v>
      </c>
      <c r="AM60" s="11">
        <v>0</v>
      </c>
      <c r="AN60" s="42">
        <v>0</v>
      </c>
      <c r="AO60" s="11">
        <v>0</v>
      </c>
      <c r="AP60" s="50"/>
      <c r="AQ60" s="11"/>
      <c r="AR60" s="42">
        <v>0</v>
      </c>
      <c r="AS60" s="11">
        <v>0</v>
      </c>
    </row>
    <row r="61" spans="1:45" ht="15" thickBot="1" x14ac:dyDescent="0.35">
      <c r="A61" s="27" t="s">
        <v>1</v>
      </c>
      <c r="B61" s="15">
        <v>4117630</v>
      </c>
      <c r="C61" s="20">
        <v>1</v>
      </c>
      <c r="D61" s="15">
        <v>13868</v>
      </c>
      <c r="E61" s="20">
        <v>1</v>
      </c>
      <c r="F61" s="32">
        <v>2945</v>
      </c>
      <c r="G61" s="20">
        <v>1</v>
      </c>
      <c r="H61" s="15">
        <v>546996</v>
      </c>
      <c r="I61" s="20">
        <v>1</v>
      </c>
      <c r="J61" s="15">
        <v>28009</v>
      </c>
      <c r="K61" s="20">
        <v>1</v>
      </c>
      <c r="L61" s="15">
        <v>41019</v>
      </c>
      <c r="M61" s="83">
        <v>1</v>
      </c>
      <c r="N61" s="15">
        <v>252153</v>
      </c>
      <c r="O61" s="20">
        <v>1</v>
      </c>
      <c r="P61" s="15">
        <v>506756</v>
      </c>
      <c r="Q61" s="20">
        <v>1</v>
      </c>
      <c r="R61" s="15">
        <v>264424</v>
      </c>
      <c r="S61" s="20">
        <v>1</v>
      </c>
      <c r="T61" s="15">
        <v>137167</v>
      </c>
      <c r="U61" s="20">
        <v>1</v>
      </c>
      <c r="V61" s="15">
        <v>121401</v>
      </c>
      <c r="W61" s="20">
        <v>1</v>
      </c>
      <c r="X61" s="15">
        <v>120571</v>
      </c>
      <c r="Y61" s="20">
        <v>1</v>
      </c>
      <c r="Z61" s="15">
        <v>28900</v>
      </c>
      <c r="AA61" s="20">
        <v>1</v>
      </c>
      <c r="AB61" s="15">
        <v>163829</v>
      </c>
      <c r="AC61" s="20">
        <v>1</v>
      </c>
      <c r="AD61" s="15">
        <v>267448</v>
      </c>
      <c r="AE61" s="20">
        <v>1</v>
      </c>
      <c r="AF61" s="15">
        <v>378441</v>
      </c>
      <c r="AG61" s="20">
        <v>1</v>
      </c>
      <c r="AH61" s="15">
        <v>443399</v>
      </c>
      <c r="AI61" s="20">
        <v>1</v>
      </c>
      <c r="AJ61" s="15">
        <v>627468</v>
      </c>
      <c r="AK61" s="20">
        <v>1</v>
      </c>
      <c r="AL61" s="15">
        <v>57595</v>
      </c>
      <c r="AM61" s="20">
        <v>1</v>
      </c>
      <c r="AN61" s="15">
        <v>68836</v>
      </c>
      <c r="AO61" s="20">
        <v>1</v>
      </c>
      <c r="AP61" s="32">
        <v>2942</v>
      </c>
      <c r="AQ61" s="20">
        <v>1</v>
      </c>
      <c r="AR61" s="15">
        <v>43462</v>
      </c>
      <c r="AS61" s="20">
        <v>1</v>
      </c>
    </row>
    <row r="62" spans="1:45" x14ac:dyDescent="0.3">
      <c r="A62" t="s">
        <v>168</v>
      </c>
    </row>
    <row r="63" spans="1:45" ht="13.2" customHeight="1" x14ac:dyDescent="0.3">
      <c r="M63" s="91"/>
      <c r="N63" s="91"/>
      <c r="O63" s="91"/>
      <c r="Q63" s="91"/>
    </row>
    <row r="64" spans="1:45" ht="15" thickBot="1" x14ac:dyDescent="0.35"/>
    <row r="65" spans="1:18" ht="27" customHeight="1" x14ac:dyDescent="0.3">
      <c r="A65" s="102" t="s">
        <v>141</v>
      </c>
      <c r="B65" s="105" t="s">
        <v>1</v>
      </c>
      <c r="C65" s="112"/>
      <c r="D65" s="116" t="s">
        <v>77</v>
      </c>
      <c r="E65" s="117"/>
      <c r="F65" s="117"/>
      <c r="G65" s="117"/>
      <c r="H65" s="117"/>
      <c r="I65" s="118"/>
    </row>
    <row r="66" spans="1:18" ht="14.4" customHeight="1" x14ac:dyDescent="0.3">
      <c r="A66" s="103"/>
      <c r="B66" s="113"/>
      <c r="C66" s="114"/>
      <c r="D66" s="100" t="s">
        <v>74</v>
      </c>
      <c r="E66" s="99"/>
      <c r="F66" s="98" t="s">
        <v>75</v>
      </c>
      <c r="G66" s="99" t="s">
        <v>76</v>
      </c>
      <c r="H66" s="98" t="s">
        <v>76</v>
      </c>
      <c r="I66" s="119"/>
    </row>
    <row r="67" spans="1:18" ht="26.4" x14ac:dyDescent="0.3">
      <c r="A67" s="115"/>
      <c r="B67" s="8" t="s">
        <v>14</v>
      </c>
      <c r="C67" s="9" t="s">
        <v>15</v>
      </c>
      <c r="D67" s="24" t="s">
        <v>14</v>
      </c>
      <c r="E67" s="22" t="s">
        <v>15</v>
      </c>
      <c r="F67" s="22" t="s">
        <v>14</v>
      </c>
      <c r="G67" s="22" t="s">
        <v>15</v>
      </c>
      <c r="H67" s="22" t="s">
        <v>14</v>
      </c>
      <c r="I67" s="25" t="s">
        <v>15</v>
      </c>
    </row>
    <row r="68" spans="1:18" x14ac:dyDescent="0.3">
      <c r="A68" s="26" t="s">
        <v>142</v>
      </c>
      <c r="B68" s="13">
        <v>523102</v>
      </c>
      <c r="C68" s="14">
        <v>0.12703958344970287</v>
      </c>
      <c r="D68" s="10">
        <v>460135</v>
      </c>
      <c r="E68" s="11">
        <v>0.12608424614836583</v>
      </c>
      <c r="F68" s="10">
        <v>51667</v>
      </c>
      <c r="G68" s="11">
        <v>0.14909002767285434</v>
      </c>
      <c r="H68" s="10">
        <v>11300</v>
      </c>
      <c r="I68" s="11">
        <v>9.3976364528496462E-2</v>
      </c>
    </row>
    <row r="69" spans="1:18" x14ac:dyDescent="0.3">
      <c r="A69" s="26" t="s">
        <v>81</v>
      </c>
      <c r="B69" s="13">
        <v>3590830</v>
      </c>
      <c r="C69" s="14">
        <v>0.87206232711535514</v>
      </c>
      <c r="D69" s="10">
        <v>3185591</v>
      </c>
      <c r="E69" s="11">
        <v>0.87290216951985589</v>
      </c>
      <c r="F69" s="10">
        <v>294882</v>
      </c>
      <c r="G69" s="11">
        <v>0.8509099723271456</v>
      </c>
      <c r="H69" s="10">
        <v>108943</v>
      </c>
      <c r="I69" s="11">
        <v>0.90602363547150355</v>
      </c>
    </row>
    <row r="70" spans="1:18" x14ac:dyDescent="0.3">
      <c r="A70" s="48" t="s">
        <v>93</v>
      </c>
      <c r="B70" s="41">
        <v>3699</v>
      </c>
      <c r="C70" s="14"/>
      <c r="D70" s="42">
        <v>3699</v>
      </c>
      <c r="E70" s="11">
        <v>1.0135843317782937E-3</v>
      </c>
      <c r="F70" s="42">
        <v>0</v>
      </c>
      <c r="G70" s="11">
        <v>0</v>
      </c>
      <c r="H70" s="42">
        <v>0</v>
      </c>
      <c r="I70" s="11">
        <v>0</v>
      </c>
    </row>
    <row r="71" spans="1:18" ht="15" thickBot="1" x14ac:dyDescent="0.35">
      <c r="A71" s="27" t="s">
        <v>1</v>
      </c>
      <c r="B71" s="15">
        <v>4117630</v>
      </c>
      <c r="C71" s="20">
        <v>1</v>
      </c>
      <c r="D71" s="15">
        <v>3649425</v>
      </c>
      <c r="E71" s="20">
        <v>1</v>
      </c>
      <c r="F71" s="15">
        <v>346549</v>
      </c>
      <c r="G71" s="20">
        <v>1</v>
      </c>
      <c r="H71" s="15">
        <v>120243</v>
      </c>
      <c r="I71" s="20">
        <v>1</v>
      </c>
    </row>
    <row r="74" spans="1:18" ht="15" thickBot="1" x14ac:dyDescent="0.35"/>
    <row r="75" spans="1:18" ht="31.8" customHeight="1" x14ac:dyDescent="0.3">
      <c r="A75" s="102" t="s">
        <v>141</v>
      </c>
      <c r="B75" s="105" t="s">
        <v>98</v>
      </c>
      <c r="C75" s="112"/>
      <c r="D75" s="100" t="s">
        <v>78</v>
      </c>
      <c r="E75" s="101"/>
      <c r="F75" s="101"/>
      <c r="G75" s="101"/>
      <c r="H75" s="101"/>
      <c r="I75" s="101"/>
      <c r="J75" s="101"/>
      <c r="K75" s="101"/>
    </row>
    <row r="76" spans="1:18" x14ac:dyDescent="0.3">
      <c r="A76" s="103"/>
      <c r="B76" s="113"/>
      <c r="C76" s="114"/>
      <c r="D76" s="98" t="s">
        <v>79</v>
      </c>
      <c r="E76" s="99"/>
      <c r="F76" s="98" t="s">
        <v>80</v>
      </c>
      <c r="G76" s="99"/>
      <c r="H76" s="98" t="s">
        <v>81</v>
      </c>
      <c r="I76" s="99"/>
      <c r="J76" s="98" t="s">
        <v>82</v>
      </c>
      <c r="K76" s="99"/>
      <c r="O76" s="45"/>
      <c r="P76" s="45"/>
      <c r="Q76" s="45"/>
      <c r="R76" s="45"/>
    </row>
    <row r="77" spans="1:18" ht="26.4" x14ac:dyDescent="0.3">
      <c r="A77" s="115"/>
      <c r="B77" s="8" t="s">
        <v>14</v>
      </c>
      <c r="C77" s="9" t="s">
        <v>15</v>
      </c>
      <c r="D77" s="22" t="s">
        <v>14</v>
      </c>
      <c r="E77" s="22" t="s">
        <v>15</v>
      </c>
      <c r="F77" s="22" t="s">
        <v>14</v>
      </c>
      <c r="G77" s="22" t="s">
        <v>15</v>
      </c>
      <c r="H77" s="22" t="s">
        <v>14</v>
      </c>
      <c r="I77" s="22" t="s">
        <v>15</v>
      </c>
      <c r="J77" s="22" t="s">
        <v>14</v>
      </c>
      <c r="K77" s="22" t="s">
        <v>15</v>
      </c>
      <c r="O77" s="45"/>
      <c r="P77" s="45"/>
      <c r="Q77" s="45"/>
      <c r="R77" s="45"/>
    </row>
    <row r="78" spans="1:18" x14ac:dyDescent="0.3">
      <c r="A78" s="26" t="s">
        <v>142</v>
      </c>
      <c r="B78" s="13">
        <v>523102</v>
      </c>
      <c r="C78" s="14">
        <v>0.12703958344970287</v>
      </c>
      <c r="D78" s="10">
        <v>9432</v>
      </c>
      <c r="E78" s="11">
        <v>6.5639027106023179E-2</v>
      </c>
      <c r="F78" s="10">
        <v>22274</v>
      </c>
      <c r="G78" s="11">
        <v>8.7292878305717109E-2</v>
      </c>
      <c r="H78" s="10">
        <v>489763</v>
      </c>
      <c r="I78" s="11">
        <v>0.13270365236278034</v>
      </c>
      <c r="J78" s="10">
        <v>250</v>
      </c>
      <c r="K78" s="11">
        <v>2.5224498032489155E-2</v>
      </c>
      <c r="O78" s="45"/>
      <c r="P78" s="45"/>
      <c r="Q78" s="45"/>
      <c r="R78" s="45"/>
    </row>
    <row r="79" spans="1:18" x14ac:dyDescent="0.3">
      <c r="A79" s="26" t="s">
        <v>81</v>
      </c>
      <c r="B79" s="13">
        <v>3590830</v>
      </c>
      <c r="C79" s="14">
        <v>0.87206232711535514</v>
      </c>
      <c r="D79" s="10">
        <v>134263</v>
      </c>
      <c r="E79" s="11">
        <v>0.93436097289397679</v>
      </c>
      <c r="F79" s="10">
        <v>232522</v>
      </c>
      <c r="G79" s="11">
        <v>0.91126491197817872</v>
      </c>
      <c r="H79" s="10">
        <v>3197993</v>
      </c>
      <c r="I79" s="11">
        <v>0.86651166243796485</v>
      </c>
      <c r="J79" s="10">
        <v>9226</v>
      </c>
      <c r="K79" s="11">
        <v>0.93088487539097975</v>
      </c>
      <c r="O79" s="45"/>
      <c r="P79" s="45"/>
      <c r="Q79" s="45"/>
      <c r="R79" s="45"/>
    </row>
    <row r="80" spans="1:18" x14ac:dyDescent="0.3">
      <c r="A80" s="48" t="s">
        <v>93</v>
      </c>
      <c r="B80" s="41">
        <v>3699</v>
      </c>
      <c r="C80" s="14">
        <v>8.9833229309092854E-4</v>
      </c>
      <c r="D80" s="42">
        <v>0</v>
      </c>
      <c r="E80" s="11">
        <v>0</v>
      </c>
      <c r="F80" s="42">
        <v>368</v>
      </c>
      <c r="G80" s="11">
        <v>1.4422097161041526E-3</v>
      </c>
      <c r="H80" s="42">
        <v>2896</v>
      </c>
      <c r="I80" s="11">
        <v>7.8468519925476582E-4</v>
      </c>
      <c r="J80" s="42">
        <v>435</v>
      </c>
      <c r="K80" s="11">
        <v>4.389062657653113E-2</v>
      </c>
      <c r="O80" s="45"/>
      <c r="P80" s="45"/>
      <c r="Q80" s="45"/>
      <c r="R80" s="45"/>
    </row>
    <row r="81" spans="1:18" ht="15" thickBot="1" x14ac:dyDescent="0.35">
      <c r="A81" s="27" t="s">
        <v>1</v>
      </c>
      <c r="B81" s="15">
        <v>4117630</v>
      </c>
      <c r="C81" s="20">
        <v>1</v>
      </c>
      <c r="D81" s="15">
        <v>143695</v>
      </c>
      <c r="E81" s="20">
        <v>1</v>
      </c>
      <c r="F81" s="15">
        <v>255164</v>
      </c>
      <c r="G81" s="20">
        <v>1</v>
      </c>
      <c r="H81" s="15">
        <v>3690652</v>
      </c>
      <c r="I81" s="20">
        <v>1</v>
      </c>
      <c r="J81" s="15">
        <v>9911</v>
      </c>
      <c r="K81" s="20">
        <v>1</v>
      </c>
    </row>
    <row r="82" spans="1:18" x14ac:dyDescent="0.3">
      <c r="A82" t="s">
        <v>160</v>
      </c>
    </row>
    <row r="84" spans="1:18" ht="15" thickBot="1" x14ac:dyDescent="0.35"/>
    <row r="85" spans="1:18" ht="14.4" customHeight="1" x14ac:dyDescent="0.3">
      <c r="A85" s="102" t="s">
        <v>141</v>
      </c>
      <c r="B85" s="105" t="s">
        <v>1</v>
      </c>
      <c r="C85" s="112"/>
      <c r="D85" s="100" t="s">
        <v>89</v>
      </c>
      <c r="E85" s="101"/>
      <c r="F85" s="101"/>
      <c r="G85" s="101"/>
      <c r="H85" s="101"/>
      <c r="I85" s="101"/>
      <c r="J85" s="101"/>
      <c r="K85" s="101"/>
      <c r="L85" s="101"/>
      <c r="M85" s="101"/>
    </row>
    <row r="86" spans="1:18" ht="38.4" customHeight="1" x14ac:dyDescent="0.3">
      <c r="A86" s="103"/>
      <c r="B86" s="113"/>
      <c r="C86" s="114"/>
      <c r="D86" s="98" t="s">
        <v>87</v>
      </c>
      <c r="E86" s="99"/>
      <c r="F86" s="98" t="s">
        <v>84</v>
      </c>
      <c r="G86" s="99">
        <v>4</v>
      </c>
      <c r="H86" s="98" t="s">
        <v>85</v>
      </c>
      <c r="I86" s="99">
        <v>6</v>
      </c>
      <c r="J86" s="98" t="s">
        <v>83</v>
      </c>
      <c r="K86" s="99"/>
      <c r="L86" s="98" t="s">
        <v>86</v>
      </c>
      <c r="M86" s="99"/>
    </row>
    <row r="87" spans="1:18" ht="50.4" customHeight="1" x14ac:dyDescent="0.3">
      <c r="A87" s="115"/>
      <c r="B87" s="8" t="s">
        <v>14</v>
      </c>
      <c r="C87" s="9" t="s">
        <v>15</v>
      </c>
      <c r="D87" s="8" t="s">
        <v>14</v>
      </c>
      <c r="E87" s="9" t="s">
        <v>15</v>
      </c>
      <c r="F87" s="8" t="s">
        <v>14</v>
      </c>
      <c r="G87" s="9" t="s">
        <v>15</v>
      </c>
      <c r="H87" s="8" t="s">
        <v>14</v>
      </c>
      <c r="I87" s="9" t="s">
        <v>15</v>
      </c>
      <c r="J87" s="8" t="s">
        <v>14</v>
      </c>
      <c r="K87" s="9" t="s">
        <v>15</v>
      </c>
      <c r="L87" s="8" t="s">
        <v>14</v>
      </c>
      <c r="M87" s="9" t="s">
        <v>15</v>
      </c>
    </row>
    <row r="88" spans="1:18" x14ac:dyDescent="0.3">
      <c r="A88" s="26" t="s">
        <v>142</v>
      </c>
      <c r="B88" s="13">
        <v>523102</v>
      </c>
      <c r="C88" s="14">
        <v>0.12703958344970287</v>
      </c>
      <c r="D88" s="10">
        <v>80482</v>
      </c>
      <c r="E88" s="11">
        <v>0.13793304380910595</v>
      </c>
      <c r="F88" s="10">
        <v>109252</v>
      </c>
      <c r="G88" s="11">
        <v>0.12859697093467393</v>
      </c>
      <c r="H88" s="10">
        <v>274266</v>
      </c>
      <c r="I88" s="11">
        <v>0.13110787218003062</v>
      </c>
      <c r="J88" s="10">
        <v>39074</v>
      </c>
      <c r="K88" s="11">
        <v>0.10199212754627938</v>
      </c>
      <c r="L88" s="10">
        <v>20028</v>
      </c>
      <c r="M88" s="11">
        <v>9.5573042179454754E-2</v>
      </c>
      <c r="O88" s="37"/>
    </row>
    <row r="89" spans="1:18" x14ac:dyDescent="0.3">
      <c r="A89" s="26" t="s">
        <v>81</v>
      </c>
      <c r="B89" s="13">
        <v>3590830</v>
      </c>
      <c r="C89" s="14">
        <v>0.87206232711535514</v>
      </c>
      <c r="D89" s="10">
        <v>503003</v>
      </c>
      <c r="E89" s="11">
        <v>0.8620652423537154</v>
      </c>
      <c r="F89" s="10">
        <v>740317</v>
      </c>
      <c r="G89" s="11">
        <v>0.87140302906532607</v>
      </c>
      <c r="H89" s="10">
        <v>1815142</v>
      </c>
      <c r="I89" s="11">
        <v>0.86769561420156016</v>
      </c>
      <c r="J89" s="10">
        <v>343244</v>
      </c>
      <c r="K89" s="11">
        <v>0.89594579074308023</v>
      </c>
      <c r="L89" s="10">
        <v>189124</v>
      </c>
      <c r="M89" s="11">
        <v>0.9024943094241662</v>
      </c>
      <c r="N89" s="45"/>
      <c r="O89" s="45"/>
      <c r="P89" s="45"/>
      <c r="Q89" s="45"/>
      <c r="R89" s="45"/>
    </row>
    <row r="90" spans="1:18" x14ac:dyDescent="0.3">
      <c r="A90" s="48" t="s">
        <v>93</v>
      </c>
      <c r="B90" s="41">
        <v>3699</v>
      </c>
      <c r="C90" s="14">
        <v>8.9833229309092854E-4</v>
      </c>
      <c r="D90" s="42">
        <v>0</v>
      </c>
      <c r="E90" s="11">
        <v>0</v>
      </c>
      <c r="F90" s="42">
        <v>0</v>
      </c>
      <c r="G90" s="11">
        <v>0</v>
      </c>
      <c r="H90" s="42">
        <v>2504</v>
      </c>
      <c r="I90" s="11">
        <v>1.1969916502183888E-3</v>
      </c>
      <c r="J90" s="42">
        <v>789</v>
      </c>
      <c r="K90" s="11">
        <v>2.0594714806268727E-3</v>
      </c>
      <c r="L90" s="42">
        <v>406</v>
      </c>
      <c r="M90" s="11">
        <v>1.9374203677281121E-3</v>
      </c>
      <c r="N90" s="45"/>
      <c r="O90" s="45"/>
      <c r="P90" s="45"/>
      <c r="Q90" s="45"/>
      <c r="R90" s="45"/>
    </row>
    <row r="91" spans="1:18" ht="15" thickBot="1" x14ac:dyDescent="0.35">
      <c r="A91" s="27" t="s">
        <v>1</v>
      </c>
      <c r="B91" s="15">
        <v>4117630</v>
      </c>
      <c r="C91" s="20">
        <v>1</v>
      </c>
      <c r="D91" s="15">
        <v>583486</v>
      </c>
      <c r="E91" s="20">
        <v>1</v>
      </c>
      <c r="F91" s="15">
        <v>849569</v>
      </c>
      <c r="G91" s="20">
        <v>1</v>
      </c>
      <c r="H91" s="15">
        <v>2091911</v>
      </c>
      <c r="I91" s="20">
        <v>1</v>
      </c>
      <c r="J91" s="15">
        <v>383108</v>
      </c>
      <c r="K91" s="20">
        <v>1</v>
      </c>
      <c r="L91" s="15">
        <v>209557</v>
      </c>
      <c r="M91" s="20">
        <v>1</v>
      </c>
    </row>
  </sheetData>
  <mergeCells count="97">
    <mergeCell ref="F5:G5"/>
    <mergeCell ref="H5:I5"/>
    <mergeCell ref="J5:K5"/>
    <mergeCell ref="L5:M5"/>
    <mergeCell ref="N5:O5"/>
    <mergeCell ref="P5:Q5"/>
    <mergeCell ref="R5:S5"/>
    <mergeCell ref="A16:A18"/>
    <mergeCell ref="B16:C17"/>
    <mergeCell ref="D16:I16"/>
    <mergeCell ref="J16:Q16"/>
    <mergeCell ref="D17:E17"/>
    <mergeCell ref="F17:G17"/>
    <mergeCell ref="H17:I17"/>
    <mergeCell ref="A4:A6"/>
    <mergeCell ref="B4:C5"/>
    <mergeCell ref="D4:G4"/>
    <mergeCell ref="H4:M4"/>
    <mergeCell ref="N4:S4"/>
    <mergeCell ref="D5:E5"/>
    <mergeCell ref="J17:K17"/>
    <mergeCell ref="L17:M17"/>
    <mergeCell ref="N17:O17"/>
    <mergeCell ref="J37:K37"/>
    <mergeCell ref="P17:Q17"/>
    <mergeCell ref="A26:A28"/>
    <mergeCell ref="B26:C27"/>
    <mergeCell ref="D26:K26"/>
    <mergeCell ref="D27:E27"/>
    <mergeCell ref="F27:G27"/>
    <mergeCell ref="H27:I27"/>
    <mergeCell ref="J27:K27"/>
    <mergeCell ref="A46:A48"/>
    <mergeCell ref="B46:C47"/>
    <mergeCell ref="D46:W46"/>
    <mergeCell ref="D47:E47"/>
    <mergeCell ref="F47:G47"/>
    <mergeCell ref="H47:I47"/>
    <mergeCell ref="J47:K47"/>
    <mergeCell ref="L47:M47"/>
    <mergeCell ref="N47:O47"/>
    <mergeCell ref="P47:Q47"/>
    <mergeCell ref="R47:S47"/>
    <mergeCell ref="T47:U47"/>
    <mergeCell ref="AP56:AQ56"/>
    <mergeCell ref="AR56:AS56"/>
    <mergeCell ref="D36:K36"/>
    <mergeCell ref="AN56:AO56"/>
    <mergeCell ref="V47:W47"/>
    <mergeCell ref="D37:E37"/>
    <mergeCell ref="F37:G37"/>
    <mergeCell ref="H37:I37"/>
    <mergeCell ref="H56:I56"/>
    <mergeCell ref="J56:K56"/>
    <mergeCell ref="L56:M56"/>
    <mergeCell ref="N56:O56"/>
    <mergeCell ref="P56:Q56"/>
    <mergeCell ref="A85:A87"/>
    <mergeCell ref="B85:C86"/>
    <mergeCell ref="D85:M85"/>
    <mergeCell ref="D86:E86"/>
    <mergeCell ref="F86:G86"/>
    <mergeCell ref="H86:I86"/>
    <mergeCell ref="J86:K86"/>
    <mergeCell ref="L86:M86"/>
    <mergeCell ref="AH56:AI56"/>
    <mergeCell ref="AJ56:AK56"/>
    <mergeCell ref="AL56:AM56"/>
    <mergeCell ref="A75:A77"/>
    <mergeCell ref="B75:C76"/>
    <mergeCell ref="D75:K75"/>
    <mergeCell ref="D76:E76"/>
    <mergeCell ref="A65:A67"/>
    <mergeCell ref="B65:C66"/>
    <mergeCell ref="D65:I65"/>
    <mergeCell ref="F76:G76"/>
    <mergeCell ref="H76:I76"/>
    <mergeCell ref="J76:K76"/>
    <mergeCell ref="D66:E66"/>
    <mergeCell ref="F66:G66"/>
    <mergeCell ref="H66:I66"/>
    <mergeCell ref="A12:S13"/>
    <mergeCell ref="Z56:AA56"/>
    <mergeCell ref="AB56:AC56"/>
    <mergeCell ref="AD56:AE56"/>
    <mergeCell ref="AF56:AG56"/>
    <mergeCell ref="V56:W56"/>
    <mergeCell ref="X56:Y56"/>
    <mergeCell ref="R56:S56"/>
    <mergeCell ref="T56:U56"/>
    <mergeCell ref="A36:A38"/>
    <mergeCell ref="B36:C37"/>
    <mergeCell ref="A55:A57"/>
    <mergeCell ref="B55:C56"/>
    <mergeCell ref="D55:AS55"/>
    <mergeCell ref="D56:E56"/>
    <mergeCell ref="F56:G5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
  <sheetViews>
    <sheetView workbookViewId="0"/>
  </sheetViews>
  <sheetFormatPr defaultRowHeight="14.4" x14ac:dyDescent="0.3"/>
  <cols>
    <col min="1" max="1" width="41.88671875" customWidth="1"/>
    <col min="2" max="2" width="8.77734375" customWidth="1"/>
    <col min="3" max="3" width="7.88671875" customWidth="1"/>
    <col min="17" max="17" width="10.77734375" customWidth="1"/>
  </cols>
  <sheetData>
    <row r="1" spans="1:19" ht="17.399999999999999" x14ac:dyDescent="0.3">
      <c r="A1" s="23" t="s">
        <v>88</v>
      </c>
    </row>
    <row r="3" spans="1:19" ht="15" thickBot="1" x14ac:dyDescent="0.35"/>
    <row r="4" spans="1:19" ht="15" customHeight="1" x14ac:dyDescent="0.3">
      <c r="A4" s="102" t="s">
        <v>2</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ht="26.4" x14ac:dyDescent="0.3">
      <c r="A7" s="26" t="s">
        <v>90</v>
      </c>
      <c r="B7" s="13">
        <v>1098680</v>
      </c>
      <c r="C7" s="14">
        <v>0.22737469847004071</v>
      </c>
      <c r="D7" s="10">
        <v>682376</v>
      </c>
      <c r="E7" s="6">
        <v>0.26583557662715096</v>
      </c>
      <c r="F7" s="5">
        <v>416305</v>
      </c>
      <c r="G7" s="11">
        <v>0.1837898666468884</v>
      </c>
      <c r="H7" s="10">
        <v>29417</v>
      </c>
      <c r="I7" s="6">
        <v>8.5715617742786132E-2</v>
      </c>
      <c r="J7" s="5">
        <v>642020</v>
      </c>
      <c r="K7" s="6">
        <v>0.21242213912356428</v>
      </c>
      <c r="L7" s="5">
        <v>427243</v>
      </c>
      <c r="M7" s="11">
        <v>0.29134468772247574</v>
      </c>
      <c r="N7" s="10">
        <v>118495</v>
      </c>
      <c r="O7" s="6">
        <v>0.15759514293884119</v>
      </c>
      <c r="P7" s="5">
        <v>357000</v>
      </c>
      <c r="Q7" s="6">
        <v>0.1869775626924769</v>
      </c>
      <c r="R7" s="5">
        <v>623185</v>
      </c>
      <c r="S7" s="11">
        <v>0.28707500291366028</v>
      </c>
    </row>
    <row r="8" spans="1:19" ht="26.4" x14ac:dyDescent="0.3">
      <c r="A8" s="26" t="s">
        <v>91</v>
      </c>
      <c r="B8" s="13">
        <v>1146411</v>
      </c>
      <c r="C8" s="14">
        <v>0.23725275371148818</v>
      </c>
      <c r="D8" s="10">
        <v>583497</v>
      </c>
      <c r="E8" s="6">
        <v>0.22731494286905268</v>
      </c>
      <c r="F8" s="5">
        <v>562914</v>
      </c>
      <c r="G8" s="11">
        <v>0.24851464429604866</v>
      </c>
      <c r="H8" s="10">
        <v>53602</v>
      </c>
      <c r="I8" s="6">
        <v>0.15618616929832485</v>
      </c>
      <c r="J8" s="5">
        <v>762205</v>
      </c>
      <c r="K8" s="6">
        <v>0.25218718505759374</v>
      </c>
      <c r="L8" s="5">
        <v>330605</v>
      </c>
      <c r="M8" s="11">
        <v>0.22544549702274605</v>
      </c>
      <c r="N8" s="10">
        <v>90923</v>
      </c>
      <c r="O8" s="6">
        <v>0.12092512917362132</v>
      </c>
      <c r="P8" s="5">
        <v>367250</v>
      </c>
      <c r="Q8" s="6">
        <v>0.19234596610311525</v>
      </c>
      <c r="R8" s="5">
        <v>688238</v>
      </c>
      <c r="S8" s="11">
        <v>0.317042171835477</v>
      </c>
    </row>
    <row r="9" spans="1:19" ht="26.4" x14ac:dyDescent="0.3">
      <c r="A9" s="26" t="s">
        <v>92</v>
      </c>
      <c r="B9" s="13">
        <v>2580745</v>
      </c>
      <c r="C9" s="14">
        <v>0.53409192504010738</v>
      </c>
      <c r="D9" s="10">
        <v>1297004</v>
      </c>
      <c r="E9" s="6">
        <v>0.50527833075565565</v>
      </c>
      <c r="F9" s="5">
        <v>1283742</v>
      </c>
      <c r="G9" s="11">
        <v>0.56674498502062143</v>
      </c>
      <c r="H9" s="10">
        <v>258727</v>
      </c>
      <c r="I9" s="6">
        <v>0.75388192649616981</v>
      </c>
      <c r="J9" s="5">
        <v>1615182</v>
      </c>
      <c r="K9" s="6">
        <v>0.53440767501616282</v>
      </c>
      <c r="L9" s="5">
        <v>706836</v>
      </c>
      <c r="M9" s="11">
        <v>0.48200418424878549</v>
      </c>
      <c r="N9" s="10">
        <v>540953</v>
      </c>
      <c r="O9" s="6">
        <v>0.71945284913452012</v>
      </c>
      <c r="P9" s="5">
        <v>1184458</v>
      </c>
      <c r="Q9" s="6">
        <v>0.62035593823979218</v>
      </c>
      <c r="R9" s="5">
        <v>855335</v>
      </c>
      <c r="S9" s="11">
        <v>0.39401670068624184</v>
      </c>
    </row>
    <row r="10" spans="1:19" x14ac:dyDescent="0.3">
      <c r="A10" s="26" t="s">
        <v>93</v>
      </c>
      <c r="B10" s="13">
        <v>6187</v>
      </c>
      <c r="C10" s="14">
        <v>1.2804158257492099E-3</v>
      </c>
      <c r="D10" s="10">
        <v>4033</v>
      </c>
      <c r="E10" s="6">
        <v>1.5711497481407607E-3</v>
      </c>
      <c r="F10" s="5">
        <v>2154</v>
      </c>
      <c r="G10" s="11">
        <v>9.5094551532505652E-4</v>
      </c>
      <c r="H10" s="10">
        <v>1447</v>
      </c>
      <c r="I10" s="6">
        <v>4.216286462719228E-3</v>
      </c>
      <c r="J10" s="5">
        <v>2972</v>
      </c>
      <c r="K10" s="6">
        <v>9.833316679779961E-4</v>
      </c>
      <c r="L10" s="5">
        <v>1768</v>
      </c>
      <c r="M10" s="11">
        <v>1.2056310059926952E-3</v>
      </c>
      <c r="N10" s="10">
        <v>1524</v>
      </c>
      <c r="O10" s="6">
        <v>2.0268787530173761E-3</v>
      </c>
      <c r="P10" s="5">
        <v>613</v>
      </c>
      <c r="Q10" s="6">
        <v>3.2105671128988329E-4</v>
      </c>
      <c r="R10" s="5">
        <v>4051</v>
      </c>
      <c r="S10" s="11">
        <v>1.8661245646208395E-3</v>
      </c>
    </row>
    <row r="11" spans="1:19" ht="15" thickBot="1" x14ac:dyDescent="0.35">
      <c r="A11" s="27" t="s">
        <v>1</v>
      </c>
      <c r="B11" s="15">
        <v>4832024</v>
      </c>
      <c r="C11" s="16">
        <v>1</v>
      </c>
      <c r="D11" s="15">
        <v>2566910</v>
      </c>
      <c r="E11" s="20">
        <v>1</v>
      </c>
      <c r="F11" s="21">
        <v>2265114</v>
      </c>
      <c r="G11" s="16">
        <v>1</v>
      </c>
      <c r="H11" s="15">
        <v>343193</v>
      </c>
      <c r="I11" s="20">
        <v>1</v>
      </c>
      <c r="J11" s="21">
        <v>3022378</v>
      </c>
      <c r="K11" s="20">
        <v>1</v>
      </c>
      <c r="L11" s="21">
        <v>1466452</v>
      </c>
      <c r="M11" s="16">
        <v>1</v>
      </c>
      <c r="N11" s="15">
        <v>751895</v>
      </c>
      <c r="O11" s="20">
        <v>1</v>
      </c>
      <c r="P11" s="21">
        <v>1909320</v>
      </c>
      <c r="Q11" s="20">
        <v>1</v>
      </c>
      <c r="R11" s="21">
        <v>2170809</v>
      </c>
      <c r="S11" s="16">
        <v>1</v>
      </c>
    </row>
    <row r="12" spans="1:19" x14ac:dyDescent="0.3">
      <c r="A12" t="s">
        <v>166</v>
      </c>
      <c r="D12" s="3"/>
      <c r="E12" s="3"/>
      <c r="F12" s="3"/>
      <c r="G12" s="3"/>
      <c r="H12" s="3"/>
      <c r="I12" s="3"/>
      <c r="J12" s="3"/>
      <c r="K12" s="3"/>
      <c r="L12" s="3"/>
      <c r="M12" s="3"/>
      <c r="N12" s="3"/>
      <c r="O12" s="3"/>
      <c r="P12" s="3"/>
      <c r="Q12" s="3"/>
      <c r="R12" s="3"/>
    </row>
    <row r="15" spans="1:19" ht="15" thickBot="1" x14ac:dyDescent="0.35"/>
    <row r="16" spans="1:19" ht="15" customHeight="1" x14ac:dyDescent="0.3">
      <c r="A16" s="102" t="s">
        <v>2</v>
      </c>
      <c r="B16" s="105" t="s">
        <v>1</v>
      </c>
      <c r="C16" s="112"/>
      <c r="D16" s="116" t="s">
        <v>11</v>
      </c>
      <c r="E16" s="117"/>
      <c r="F16" s="117"/>
      <c r="G16" s="117"/>
      <c r="H16" s="117"/>
      <c r="I16" s="118" t="s">
        <v>1</v>
      </c>
      <c r="J16" s="116" t="s">
        <v>164</v>
      </c>
      <c r="K16" s="120"/>
      <c r="L16" s="120"/>
      <c r="M16" s="120"/>
      <c r="N16" s="120"/>
      <c r="O16" s="120"/>
      <c r="P16" s="120"/>
      <c r="Q16" s="121"/>
    </row>
    <row r="17" spans="1:17" ht="45.6" customHeight="1" x14ac:dyDescent="0.3">
      <c r="A17" s="103"/>
      <c r="B17" s="113"/>
      <c r="C17" s="114"/>
      <c r="D17" s="100" t="s">
        <v>22</v>
      </c>
      <c r="E17" s="99"/>
      <c r="F17" s="98" t="s">
        <v>23</v>
      </c>
      <c r="G17" s="99"/>
      <c r="H17" s="98" t="s">
        <v>24</v>
      </c>
      <c r="I17" s="119"/>
      <c r="J17" s="100" t="s">
        <v>22</v>
      </c>
      <c r="K17" s="99"/>
      <c r="L17" s="98" t="s">
        <v>23</v>
      </c>
      <c r="M17" s="99"/>
      <c r="N17" s="98" t="s">
        <v>24</v>
      </c>
      <c r="O17" s="99"/>
      <c r="P17" s="98" t="s">
        <v>25</v>
      </c>
      <c r="Q17" s="119"/>
    </row>
    <row r="18" spans="1:17" ht="40.200000000000003" customHeight="1" x14ac:dyDescent="0.3">
      <c r="A18" s="115"/>
      <c r="B18" s="8" t="s">
        <v>14</v>
      </c>
      <c r="C18" s="9" t="s">
        <v>15</v>
      </c>
      <c r="D18" s="24" t="s">
        <v>14</v>
      </c>
      <c r="E18" s="22" t="s">
        <v>15</v>
      </c>
      <c r="F18" s="22" t="s">
        <v>14</v>
      </c>
      <c r="G18" s="22" t="s">
        <v>15</v>
      </c>
      <c r="H18" s="22" t="s">
        <v>14</v>
      </c>
      <c r="I18" s="25" t="s">
        <v>15</v>
      </c>
      <c r="J18" s="24" t="s">
        <v>14</v>
      </c>
      <c r="K18" s="22" t="s">
        <v>15</v>
      </c>
      <c r="L18" s="22" t="s">
        <v>14</v>
      </c>
      <c r="M18" s="22" t="s">
        <v>15</v>
      </c>
      <c r="N18" s="22" t="s">
        <v>14</v>
      </c>
      <c r="O18" s="22" t="s">
        <v>15</v>
      </c>
      <c r="P18" s="22" t="s">
        <v>14</v>
      </c>
      <c r="Q18" s="25" t="s">
        <v>15</v>
      </c>
    </row>
    <row r="19" spans="1:17" ht="26.4" x14ac:dyDescent="0.3">
      <c r="A19" s="26" t="s">
        <v>90</v>
      </c>
      <c r="B19" s="13">
        <v>1098680</v>
      </c>
      <c r="C19" s="14">
        <v>0.22737469847004071</v>
      </c>
      <c r="D19" s="10">
        <v>112209</v>
      </c>
      <c r="E19" s="6">
        <v>0.23921844520482236</v>
      </c>
      <c r="F19" s="10">
        <v>702772</v>
      </c>
      <c r="G19" s="6">
        <v>0.23658445691301538</v>
      </c>
      <c r="H19" s="10">
        <v>283700</v>
      </c>
      <c r="I19" s="11">
        <v>0.20373897281661052</v>
      </c>
      <c r="J19" s="10">
        <v>169187</v>
      </c>
      <c r="K19" s="6">
        <v>0.22876215561348665</v>
      </c>
      <c r="L19" s="10">
        <v>650321</v>
      </c>
      <c r="M19" s="6">
        <v>0.23432812372759579</v>
      </c>
      <c r="N19" s="10">
        <v>248985</v>
      </c>
      <c r="O19" s="6">
        <v>0.20707214778357078</v>
      </c>
      <c r="P19" s="10">
        <v>30187</v>
      </c>
      <c r="Q19" s="11">
        <f>P19/P$23</f>
        <v>0.26299419769650295</v>
      </c>
    </row>
    <row r="20" spans="1:17" ht="26.4" x14ac:dyDescent="0.3">
      <c r="A20" s="26" t="s">
        <v>91</v>
      </c>
      <c r="B20" s="13">
        <v>1146411</v>
      </c>
      <c r="C20" s="14">
        <v>0.23725275371148818</v>
      </c>
      <c r="D20" s="10">
        <v>116787</v>
      </c>
      <c r="E20" s="6">
        <v>0.24897828659141058</v>
      </c>
      <c r="F20" s="10">
        <v>741317</v>
      </c>
      <c r="G20" s="6">
        <v>0.24956042620563401</v>
      </c>
      <c r="H20" s="10">
        <v>288308</v>
      </c>
      <c r="I20" s="11">
        <v>0.20704820505749505</v>
      </c>
      <c r="J20" s="10">
        <v>231294</v>
      </c>
      <c r="K20" s="6">
        <v>0.31273865025365888</v>
      </c>
      <c r="L20" s="10">
        <v>656094</v>
      </c>
      <c r="M20" s="6">
        <v>0.23640829068864949</v>
      </c>
      <c r="N20" s="10">
        <v>229558</v>
      </c>
      <c r="O20" s="6">
        <v>0.19091538888246659</v>
      </c>
      <c r="P20" s="10">
        <v>29465</v>
      </c>
      <c r="Q20" s="11">
        <f t="shared" ref="Q20:Q23" si="0">P20/P$23</f>
        <v>0.25670401282431043</v>
      </c>
    </row>
    <row r="21" spans="1:17" ht="26.4" x14ac:dyDescent="0.3">
      <c r="A21" s="26" t="s">
        <v>92</v>
      </c>
      <c r="B21" s="13">
        <v>2580745</v>
      </c>
      <c r="C21" s="14">
        <v>0.53409192504010738</v>
      </c>
      <c r="D21" s="10">
        <v>240069</v>
      </c>
      <c r="E21" s="6">
        <v>0.51180326820376709</v>
      </c>
      <c r="F21" s="10">
        <v>1523406</v>
      </c>
      <c r="G21" s="6">
        <v>0.51284652941214093</v>
      </c>
      <c r="H21" s="10">
        <v>817271</v>
      </c>
      <c r="I21" s="11">
        <v>0.58692264382377191</v>
      </c>
      <c r="J21" s="10">
        <v>338830</v>
      </c>
      <c r="K21" s="6">
        <v>0.45814088072084547</v>
      </c>
      <c r="L21" s="10">
        <v>1466320</v>
      </c>
      <c r="M21" s="6">
        <v>0.52835448091672921</v>
      </c>
      <c r="N21" s="10">
        <v>721294</v>
      </c>
      <c r="O21" s="6">
        <v>0.59987508389422217</v>
      </c>
      <c r="P21" s="10">
        <v>54302</v>
      </c>
      <c r="Q21" s="11">
        <f t="shared" si="0"/>
        <v>0.47308811486121516</v>
      </c>
    </row>
    <row r="22" spans="1:17" x14ac:dyDescent="0.3">
      <c r="A22" s="26" t="s">
        <v>93</v>
      </c>
      <c r="B22" s="13">
        <v>6187</v>
      </c>
      <c r="C22" s="14">
        <v>1.2804158257492099E-3</v>
      </c>
      <c r="D22" s="10">
        <v>0</v>
      </c>
      <c r="E22" s="6">
        <v>0</v>
      </c>
      <c r="F22" s="10">
        <v>2997</v>
      </c>
      <c r="G22" s="6">
        <v>1.0089241138922826E-3</v>
      </c>
      <c r="H22" s="10">
        <v>3190</v>
      </c>
      <c r="I22" s="11">
        <v>2.2908964514803932E-3</v>
      </c>
      <c r="J22" s="10">
        <v>264</v>
      </c>
      <c r="K22" s="6">
        <v>3.5696128592599001E-4</v>
      </c>
      <c r="L22" s="10">
        <v>2524</v>
      </c>
      <c r="M22" s="6">
        <v>9.094649938852532E-4</v>
      </c>
      <c r="N22" s="10">
        <v>2570</v>
      </c>
      <c r="O22" s="6">
        <v>2.1373794397404541E-3</v>
      </c>
      <c r="P22" s="10">
        <v>829</v>
      </c>
      <c r="Q22" s="11">
        <f t="shared" si="0"/>
        <v>7.2223867853844683E-3</v>
      </c>
    </row>
    <row r="23" spans="1:17" ht="15" thickBot="1" x14ac:dyDescent="0.35">
      <c r="A23" s="27" t="s">
        <v>1</v>
      </c>
      <c r="B23" s="15">
        <v>4832024</v>
      </c>
      <c r="C23" s="16">
        <v>1</v>
      </c>
      <c r="D23" s="15">
        <v>469065</v>
      </c>
      <c r="E23" s="20">
        <v>1</v>
      </c>
      <c r="F23" s="15">
        <v>2970491</v>
      </c>
      <c r="G23" s="20">
        <v>1</v>
      </c>
      <c r="H23" s="15">
        <v>1392468</v>
      </c>
      <c r="I23" s="16">
        <v>1</v>
      </c>
      <c r="J23" s="15">
        <v>739576</v>
      </c>
      <c r="K23" s="20">
        <v>1</v>
      </c>
      <c r="L23" s="15">
        <v>2775258</v>
      </c>
      <c r="M23" s="20">
        <v>1</v>
      </c>
      <c r="N23" s="15">
        <v>1202407</v>
      </c>
      <c r="O23" s="20">
        <v>1</v>
      </c>
      <c r="P23" s="15">
        <v>114782</v>
      </c>
      <c r="Q23" s="16">
        <f t="shared" si="0"/>
        <v>1</v>
      </c>
    </row>
    <row r="26" spans="1:17" ht="15" thickBot="1" x14ac:dyDescent="0.35"/>
    <row r="27" spans="1:17" ht="14.4" customHeight="1" x14ac:dyDescent="0.3">
      <c r="A27" s="102" t="s">
        <v>2</v>
      </c>
      <c r="B27" s="105" t="s">
        <v>1</v>
      </c>
      <c r="C27" s="112"/>
      <c r="D27" s="116" t="s">
        <v>30</v>
      </c>
      <c r="E27" s="120"/>
      <c r="F27" s="120"/>
      <c r="G27" s="120"/>
      <c r="H27" s="120"/>
      <c r="I27" s="120"/>
      <c r="J27" s="120"/>
      <c r="K27" s="121"/>
    </row>
    <row r="28" spans="1:17" ht="14.4" customHeight="1" x14ac:dyDescent="0.3">
      <c r="A28" s="103"/>
      <c r="B28" s="113"/>
      <c r="C28" s="114"/>
      <c r="D28" s="100" t="s">
        <v>26</v>
      </c>
      <c r="E28" s="99"/>
      <c r="F28" s="98" t="s">
        <v>27</v>
      </c>
      <c r="G28" s="99"/>
      <c r="H28" s="98" t="s">
        <v>28</v>
      </c>
      <c r="I28" s="99"/>
      <c r="J28" s="98" t="s">
        <v>29</v>
      </c>
      <c r="K28" s="119"/>
    </row>
    <row r="29" spans="1:17" ht="26.4" x14ac:dyDescent="0.3">
      <c r="A29" s="115"/>
      <c r="B29" s="8" t="s">
        <v>14</v>
      </c>
      <c r="C29" s="9" t="s">
        <v>15</v>
      </c>
      <c r="D29" s="24" t="s">
        <v>14</v>
      </c>
      <c r="E29" s="22" t="s">
        <v>15</v>
      </c>
      <c r="F29" s="22" t="s">
        <v>14</v>
      </c>
      <c r="G29" s="22" t="s">
        <v>15</v>
      </c>
      <c r="H29" s="22" t="s">
        <v>14</v>
      </c>
      <c r="I29" s="22" t="s">
        <v>15</v>
      </c>
      <c r="J29" s="22" t="s">
        <v>14</v>
      </c>
      <c r="K29" s="25" t="s">
        <v>15</v>
      </c>
    </row>
    <row r="30" spans="1:17" ht="26.4" x14ac:dyDescent="0.3">
      <c r="A30" s="26" t="s">
        <v>90</v>
      </c>
      <c r="B30" s="13">
        <v>1098680</v>
      </c>
      <c r="C30" s="14">
        <v>0.22737469847004071</v>
      </c>
      <c r="D30" s="10">
        <v>36262</v>
      </c>
      <c r="E30" s="6">
        <v>0.65690838934077278</v>
      </c>
      <c r="F30" s="10">
        <v>222797</v>
      </c>
      <c r="G30" s="6">
        <v>0.22372568531976234</v>
      </c>
      <c r="H30" s="10">
        <v>563455</v>
      </c>
      <c r="I30" s="6">
        <v>0.27121389342151497</v>
      </c>
      <c r="J30" s="10">
        <v>276166</v>
      </c>
      <c r="K30" s="11">
        <v>0.16212214783697029</v>
      </c>
    </row>
    <row r="31" spans="1:17" ht="26.4" x14ac:dyDescent="0.3">
      <c r="A31" s="26" t="s">
        <v>91</v>
      </c>
      <c r="B31" s="13">
        <v>1146411</v>
      </c>
      <c r="C31" s="14">
        <v>0.23725275371148818</v>
      </c>
      <c r="D31" s="10">
        <v>5872</v>
      </c>
      <c r="E31" s="6">
        <v>0.10637488451296172</v>
      </c>
      <c r="F31" s="10">
        <v>223280</v>
      </c>
      <c r="G31" s="6">
        <v>0.22421069860992981</v>
      </c>
      <c r="H31" s="10">
        <v>490154</v>
      </c>
      <c r="I31" s="6">
        <v>0.23593112975504565</v>
      </c>
      <c r="J31" s="10">
        <v>427104</v>
      </c>
      <c r="K31" s="11">
        <v>0.25072969818790636</v>
      </c>
    </row>
    <row r="32" spans="1:17" ht="26.4" x14ac:dyDescent="0.3">
      <c r="A32" s="26" t="s">
        <v>92</v>
      </c>
      <c r="B32" s="13">
        <v>2580745</v>
      </c>
      <c r="C32" s="14">
        <v>0.53409192504010738</v>
      </c>
      <c r="D32" s="10">
        <v>12844</v>
      </c>
      <c r="E32" s="6">
        <v>0.23267694425825619</v>
      </c>
      <c r="F32" s="10">
        <v>547228</v>
      </c>
      <c r="G32" s="6">
        <v>0.54950901190843193</v>
      </c>
      <c r="H32" s="10">
        <v>1021865</v>
      </c>
      <c r="I32" s="6">
        <v>0.49186534009135846</v>
      </c>
      <c r="J32" s="10">
        <v>998808</v>
      </c>
      <c r="K32" s="11">
        <v>0.58634624912823663</v>
      </c>
    </row>
    <row r="33" spans="1:21" x14ac:dyDescent="0.3">
      <c r="A33" s="26" t="s">
        <v>93</v>
      </c>
      <c r="B33" s="13">
        <v>6187</v>
      </c>
      <c r="C33" s="14">
        <v>1.2804158257492099E-3</v>
      </c>
      <c r="D33" s="10">
        <v>223</v>
      </c>
      <c r="E33" s="6">
        <v>4.0397818880092756E-3</v>
      </c>
      <c r="F33" s="10">
        <v>2543</v>
      </c>
      <c r="G33" s="6">
        <v>2.5535999935733227E-3</v>
      </c>
      <c r="H33" s="10">
        <v>2055</v>
      </c>
      <c r="I33" s="6">
        <v>9.8915539125788788E-4</v>
      </c>
      <c r="J33" s="10">
        <v>1366</v>
      </c>
      <c r="K33" s="11">
        <v>8.0190484688666018E-4</v>
      </c>
    </row>
    <row r="34" spans="1:21" ht="15" thickBot="1" x14ac:dyDescent="0.35">
      <c r="A34" s="27" t="s">
        <v>1</v>
      </c>
      <c r="B34" s="15">
        <v>4832024</v>
      </c>
      <c r="C34" s="16">
        <v>1</v>
      </c>
      <c r="D34" s="15">
        <v>55201</v>
      </c>
      <c r="E34" s="20">
        <v>1</v>
      </c>
      <c r="F34" s="15">
        <v>995849</v>
      </c>
      <c r="G34" s="20">
        <v>1</v>
      </c>
      <c r="H34" s="15">
        <v>2077530</v>
      </c>
      <c r="I34" s="20">
        <v>1</v>
      </c>
      <c r="J34" s="15">
        <v>1703444</v>
      </c>
      <c r="K34" s="16">
        <v>1</v>
      </c>
    </row>
    <row r="36" spans="1:21" ht="13.8" customHeight="1" x14ac:dyDescent="0.3"/>
    <row r="38" spans="1:21" ht="15" thickBot="1" x14ac:dyDescent="0.35"/>
    <row r="39" spans="1:21" ht="14.4" customHeight="1" thickBot="1" x14ac:dyDescent="0.35">
      <c r="A39" s="102" t="s">
        <v>2</v>
      </c>
      <c r="B39" s="105" t="s">
        <v>1</v>
      </c>
      <c r="C39" s="112"/>
      <c r="D39" s="116" t="s">
        <v>31</v>
      </c>
      <c r="E39" s="120"/>
      <c r="F39" s="120"/>
      <c r="G39" s="120"/>
      <c r="H39" s="120"/>
      <c r="I39" s="120"/>
      <c r="J39" s="120"/>
      <c r="K39" s="120"/>
      <c r="L39" s="131"/>
      <c r="M39" s="131"/>
      <c r="N39" s="120"/>
      <c r="O39" s="120"/>
      <c r="P39" s="120"/>
      <c r="Q39" s="120"/>
      <c r="R39" s="120"/>
      <c r="S39" s="120"/>
      <c r="T39" s="131"/>
      <c r="U39" s="132"/>
    </row>
    <row r="40" spans="1:21" ht="47.4" customHeight="1" x14ac:dyDescent="0.3">
      <c r="A40" s="103"/>
      <c r="B40" s="113"/>
      <c r="C40" s="114"/>
      <c r="D40" s="122" t="s">
        <v>32</v>
      </c>
      <c r="E40" s="123"/>
      <c r="F40" s="124" t="s">
        <v>33</v>
      </c>
      <c r="G40" s="123"/>
      <c r="H40" s="124" t="s">
        <v>34</v>
      </c>
      <c r="I40" s="123"/>
      <c r="J40" s="124" t="s">
        <v>35</v>
      </c>
      <c r="K40" s="125"/>
      <c r="L40" s="126" t="s">
        <v>36</v>
      </c>
      <c r="M40" s="127"/>
      <c r="N40" s="128" t="s">
        <v>37</v>
      </c>
      <c r="O40" s="129"/>
      <c r="P40" s="130" t="s">
        <v>38</v>
      </c>
      <c r="Q40" s="129"/>
      <c r="R40" s="130" t="s">
        <v>39</v>
      </c>
      <c r="S40" s="128"/>
      <c r="T40" s="126" t="s">
        <v>40</v>
      </c>
      <c r="U40" s="127"/>
    </row>
    <row r="41" spans="1:21" ht="40.799999999999997" customHeight="1" x14ac:dyDescent="0.3">
      <c r="A41" s="115"/>
      <c r="B41" s="8" t="s">
        <v>14</v>
      </c>
      <c r="C41" s="9" t="s">
        <v>15</v>
      </c>
      <c r="D41" s="17" t="s">
        <v>14</v>
      </c>
      <c r="E41" s="18" t="s">
        <v>15</v>
      </c>
      <c r="F41" s="17" t="s">
        <v>14</v>
      </c>
      <c r="G41" s="18" t="s">
        <v>15</v>
      </c>
      <c r="H41" s="17" t="s">
        <v>14</v>
      </c>
      <c r="I41" s="18" t="s">
        <v>15</v>
      </c>
      <c r="J41" s="17" t="s">
        <v>14</v>
      </c>
      <c r="K41" s="29" t="s">
        <v>15</v>
      </c>
      <c r="L41" s="8" t="s">
        <v>14</v>
      </c>
      <c r="M41" s="9" t="s">
        <v>15</v>
      </c>
      <c r="N41" s="12" t="s">
        <v>14</v>
      </c>
      <c r="O41" s="18" t="s">
        <v>15</v>
      </c>
      <c r="P41" s="17" t="s">
        <v>14</v>
      </c>
      <c r="Q41" s="18" t="s">
        <v>15</v>
      </c>
      <c r="R41" s="17" t="s">
        <v>14</v>
      </c>
      <c r="S41" s="29" t="s">
        <v>15</v>
      </c>
      <c r="T41" s="8" t="s">
        <v>14</v>
      </c>
      <c r="U41" s="9" t="s">
        <v>15</v>
      </c>
    </row>
    <row r="42" spans="1:21" ht="26.4" x14ac:dyDescent="0.3">
      <c r="A42" s="26" t="s">
        <v>90</v>
      </c>
      <c r="B42" s="13">
        <v>1098680</v>
      </c>
      <c r="C42" s="14">
        <v>0.22737469847004071</v>
      </c>
      <c r="D42" s="10">
        <v>71405</v>
      </c>
      <c r="E42" s="6">
        <v>5.8275429241117699E-2</v>
      </c>
      <c r="F42" s="10">
        <v>357305</v>
      </c>
      <c r="G42" s="6">
        <v>0.18488038049743666</v>
      </c>
      <c r="H42" s="10">
        <v>90470</v>
      </c>
      <c r="I42" s="6">
        <v>0.14444162383869541</v>
      </c>
      <c r="J42" s="10">
        <v>40149</v>
      </c>
      <c r="K42" s="28">
        <v>0.12042761115460411</v>
      </c>
      <c r="L42" s="10">
        <v>559329</v>
      </c>
      <c r="M42" s="11">
        <v>0.13583661594206417</v>
      </c>
      <c r="N42" s="7">
        <v>357611</v>
      </c>
      <c r="O42" s="6">
        <v>0.74722879834845779</v>
      </c>
      <c r="P42" s="10">
        <v>158480</v>
      </c>
      <c r="Q42" s="6">
        <v>0.80034340832765194</v>
      </c>
      <c r="R42" s="10">
        <v>23260</v>
      </c>
      <c r="S42" s="28">
        <v>0.61586528277907227</v>
      </c>
      <c r="T42" s="10">
        <v>539351</v>
      </c>
      <c r="U42" s="11">
        <v>0.75500653726521139</v>
      </c>
    </row>
    <row r="43" spans="1:21" ht="26.4" x14ac:dyDescent="0.3">
      <c r="A43" s="26" t="s">
        <v>91</v>
      </c>
      <c r="B43" s="13">
        <v>1146411</v>
      </c>
      <c r="C43" s="14">
        <v>0.23725275371148818</v>
      </c>
      <c r="D43" s="10">
        <v>173795</v>
      </c>
      <c r="E43" s="6">
        <v>0.14183850185505287</v>
      </c>
      <c r="F43" s="10">
        <v>612857</v>
      </c>
      <c r="G43" s="6">
        <v>0.31711069072785864</v>
      </c>
      <c r="H43" s="10">
        <v>184048</v>
      </c>
      <c r="I43" s="6">
        <v>0.29384538503663327</v>
      </c>
      <c r="J43" s="10">
        <v>88613</v>
      </c>
      <c r="K43" s="28">
        <v>0.26579620681070348</v>
      </c>
      <c r="L43" s="10">
        <v>1059313</v>
      </c>
      <c r="M43" s="11">
        <v>0.25726092003710843</v>
      </c>
      <c r="N43" s="7">
        <v>60719</v>
      </c>
      <c r="O43" s="6">
        <v>0.12687245472572156</v>
      </c>
      <c r="P43" s="10">
        <v>21661</v>
      </c>
      <c r="Q43" s="6">
        <v>0.10939070272454107</v>
      </c>
      <c r="R43" s="10">
        <v>4717</v>
      </c>
      <c r="S43" s="28">
        <v>0.12489409023511967</v>
      </c>
      <c r="T43" s="10">
        <v>87097</v>
      </c>
      <c r="U43" s="11">
        <v>0.1219220959564145</v>
      </c>
    </row>
    <row r="44" spans="1:21" ht="26.4" x14ac:dyDescent="0.3">
      <c r="A44" s="26" t="s">
        <v>92</v>
      </c>
      <c r="B44" s="13">
        <v>2580745</v>
      </c>
      <c r="C44" s="14">
        <v>0.53409192504010738</v>
      </c>
      <c r="D44" s="10">
        <v>979401</v>
      </c>
      <c r="E44" s="6">
        <v>0.79931396504698438</v>
      </c>
      <c r="F44" s="10">
        <v>959206</v>
      </c>
      <c r="G44" s="6">
        <v>0.49632210647884645</v>
      </c>
      <c r="H44" s="10">
        <v>351620</v>
      </c>
      <c r="I44" s="6">
        <v>0.56138569441983066</v>
      </c>
      <c r="J44" s="10">
        <v>203976</v>
      </c>
      <c r="K44" s="28">
        <v>0.61182949545123233</v>
      </c>
      <c r="L44" s="10">
        <v>2494203</v>
      </c>
      <c r="M44" s="11">
        <v>0.6057331105530811</v>
      </c>
      <c r="N44" s="7">
        <v>59564</v>
      </c>
      <c r="O44" s="6">
        <v>0.12445908024313442</v>
      </c>
      <c r="P44" s="10">
        <v>17608</v>
      </c>
      <c r="Q44" s="6">
        <v>8.892255637199202E-2</v>
      </c>
      <c r="R44" s="10">
        <v>9369</v>
      </c>
      <c r="S44" s="28">
        <v>0.24806714679093411</v>
      </c>
      <c r="T44" s="10">
        <v>86541</v>
      </c>
      <c r="U44" s="11">
        <v>0.12114378343874148</v>
      </c>
    </row>
    <row r="45" spans="1:21" x14ac:dyDescent="0.3">
      <c r="A45" s="26" t="s">
        <v>93</v>
      </c>
      <c r="B45" s="13">
        <v>6187</v>
      </c>
      <c r="C45" s="14">
        <v>1.2804158257492099E-3</v>
      </c>
      <c r="D45" s="10">
        <v>700</v>
      </c>
      <c r="E45" s="6">
        <v>5.7128773151435318E-4</v>
      </c>
      <c r="F45" s="10">
        <v>3259</v>
      </c>
      <c r="G45" s="6">
        <v>1.6863048657061784E-3</v>
      </c>
      <c r="H45" s="10">
        <v>204</v>
      </c>
      <c r="I45" s="6">
        <v>3.2570013554873288E-4</v>
      </c>
      <c r="J45" s="10">
        <v>647</v>
      </c>
      <c r="K45" s="28">
        <v>1.9406875493045619E-3</v>
      </c>
      <c r="L45" s="10">
        <v>4810</v>
      </c>
      <c r="M45" s="11">
        <v>1.1681391858482731E-3</v>
      </c>
      <c r="N45" s="7">
        <v>689</v>
      </c>
      <c r="O45" s="6">
        <v>1.4396666826861798E-3</v>
      </c>
      <c r="P45" s="10">
        <v>265</v>
      </c>
      <c r="Q45" s="6">
        <v>1.3382824533494937E-3</v>
      </c>
      <c r="R45" s="10">
        <v>422</v>
      </c>
      <c r="S45" s="28">
        <v>1.1173480194873967E-2</v>
      </c>
      <c r="T45" s="10">
        <v>1376</v>
      </c>
      <c r="U45" s="11">
        <v>1.9261834969749401E-3</v>
      </c>
    </row>
    <row r="46" spans="1:21" ht="15" thickBot="1" x14ac:dyDescent="0.35">
      <c r="A46" s="27" t="s">
        <v>1</v>
      </c>
      <c r="B46" s="15">
        <v>4832024</v>
      </c>
      <c r="C46" s="16">
        <v>1</v>
      </c>
      <c r="D46" s="15">
        <v>1225302</v>
      </c>
      <c r="E46" s="16">
        <v>1</v>
      </c>
      <c r="F46" s="15">
        <v>1932628</v>
      </c>
      <c r="G46" s="16">
        <v>1</v>
      </c>
      <c r="H46" s="15">
        <v>626343</v>
      </c>
      <c r="I46" s="16">
        <v>1</v>
      </c>
      <c r="J46" s="15">
        <v>333387</v>
      </c>
      <c r="K46" s="16">
        <v>1</v>
      </c>
      <c r="L46" s="15">
        <v>4117660</v>
      </c>
      <c r="M46" s="16">
        <v>1</v>
      </c>
      <c r="N46" s="15">
        <v>478583</v>
      </c>
      <c r="O46" s="16">
        <v>1</v>
      </c>
      <c r="P46" s="15">
        <v>198015</v>
      </c>
      <c r="Q46" s="16">
        <v>1</v>
      </c>
      <c r="R46" s="15">
        <v>37768</v>
      </c>
      <c r="S46" s="16">
        <v>1</v>
      </c>
      <c r="T46" s="15">
        <v>714366</v>
      </c>
      <c r="U46" s="16">
        <v>1</v>
      </c>
    </row>
    <row r="49" spans="1:45" ht="15" thickBot="1" x14ac:dyDescent="0.35"/>
    <row r="50" spans="1:45" ht="14.4" customHeight="1" x14ac:dyDescent="0.3">
      <c r="A50" s="102" t="s">
        <v>2</v>
      </c>
      <c r="B50" s="105" t="s">
        <v>1</v>
      </c>
      <c r="C50" s="112"/>
      <c r="D50" s="116" t="s">
        <v>51</v>
      </c>
      <c r="E50" s="120"/>
      <c r="F50" s="120"/>
      <c r="G50" s="120"/>
      <c r="H50" s="120"/>
      <c r="I50" s="120"/>
      <c r="J50" s="120"/>
      <c r="K50" s="120"/>
      <c r="L50" s="120"/>
      <c r="M50" s="120"/>
      <c r="N50" s="120"/>
      <c r="O50" s="120"/>
      <c r="P50" s="120"/>
      <c r="Q50" s="120"/>
      <c r="R50" s="120"/>
      <c r="S50" s="120"/>
      <c r="T50" s="120"/>
      <c r="U50" s="120"/>
      <c r="V50" s="120"/>
      <c r="W50" s="121"/>
    </row>
    <row r="51" spans="1:45" ht="59.4" customHeight="1" x14ac:dyDescent="0.3">
      <c r="A51" s="103"/>
      <c r="B51" s="113"/>
      <c r="C51" s="114"/>
      <c r="D51" s="100" t="s">
        <v>41</v>
      </c>
      <c r="E51" s="99"/>
      <c r="F51" s="98" t="s">
        <v>42</v>
      </c>
      <c r="G51" s="99"/>
      <c r="H51" s="98" t="s">
        <v>43</v>
      </c>
      <c r="I51" s="99"/>
      <c r="J51" s="98" t="s">
        <v>44</v>
      </c>
      <c r="K51" s="99"/>
      <c r="L51" s="98" t="s">
        <v>45</v>
      </c>
      <c r="M51" s="99"/>
      <c r="N51" s="98" t="s">
        <v>46</v>
      </c>
      <c r="O51" s="99"/>
      <c r="P51" s="98" t="s">
        <v>47</v>
      </c>
      <c r="Q51" s="99"/>
      <c r="R51" s="98" t="s">
        <v>48</v>
      </c>
      <c r="S51" s="99"/>
      <c r="T51" s="98" t="s">
        <v>49</v>
      </c>
      <c r="U51" s="99"/>
      <c r="V51" s="98" t="s">
        <v>50</v>
      </c>
      <c r="W51" s="119"/>
    </row>
    <row r="52" spans="1:45" ht="26.4" x14ac:dyDescent="0.3">
      <c r="A52" s="115"/>
      <c r="B52" s="8" t="s">
        <v>14</v>
      </c>
      <c r="C52" s="9" t="s">
        <v>15</v>
      </c>
      <c r="D52" s="24" t="s">
        <v>14</v>
      </c>
      <c r="E52" s="22" t="s">
        <v>15</v>
      </c>
      <c r="F52" s="22" t="s">
        <v>14</v>
      </c>
      <c r="G52" s="22" t="s">
        <v>15</v>
      </c>
      <c r="H52" s="22" t="s">
        <v>14</v>
      </c>
      <c r="I52" s="22" t="s">
        <v>15</v>
      </c>
      <c r="J52" s="22" t="s">
        <v>14</v>
      </c>
      <c r="K52" s="22" t="s">
        <v>15</v>
      </c>
      <c r="L52" s="22" t="s">
        <v>14</v>
      </c>
      <c r="M52" s="22" t="s">
        <v>15</v>
      </c>
      <c r="N52" s="22" t="s">
        <v>14</v>
      </c>
      <c r="O52" s="22" t="s">
        <v>15</v>
      </c>
      <c r="P52" s="22" t="s">
        <v>14</v>
      </c>
      <c r="Q52" s="22" t="s">
        <v>15</v>
      </c>
      <c r="R52" s="22" t="s">
        <v>14</v>
      </c>
      <c r="S52" s="22" t="s">
        <v>15</v>
      </c>
      <c r="T52" s="22" t="s">
        <v>14</v>
      </c>
      <c r="U52" s="22" t="s">
        <v>15</v>
      </c>
      <c r="V52" s="22" t="s">
        <v>14</v>
      </c>
      <c r="W52" s="25" t="s">
        <v>15</v>
      </c>
    </row>
    <row r="53" spans="1:45" ht="26.4" x14ac:dyDescent="0.3">
      <c r="A53" s="26" t="s">
        <v>90</v>
      </c>
      <c r="B53" s="13">
        <v>1098680</v>
      </c>
      <c r="C53" s="14">
        <v>0.22737469847004071</v>
      </c>
      <c r="D53" s="10">
        <v>2181</v>
      </c>
      <c r="E53" s="6">
        <v>0.10305235305235305</v>
      </c>
      <c r="F53" s="10">
        <v>209281</v>
      </c>
      <c r="G53" s="6">
        <v>0.50141717719386936</v>
      </c>
      <c r="H53" s="10">
        <v>312956</v>
      </c>
      <c r="I53" s="6">
        <v>0.26609981421410867</v>
      </c>
      <c r="J53" s="10">
        <v>149820</v>
      </c>
      <c r="K53" s="6">
        <v>0.22863124932281995</v>
      </c>
      <c r="L53" s="10">
        <v>83230</v>
      </c>
      <c r="M53" s="6">
        <v>0.15962333266208298</v>
      </c>
      <c r="N53" s="10">
        <v>107483</v>
      </c>
      <c r="O53" s="6">
        <v>0.16755158287242866</v>
      </c>
      <c r="P53" s="10">
        <v>40050</v>
      </c>
      <c r="Q53" s="6">
        <v>0.66102198455139627</v>
      </c>
      <c r="R53" s="10">
        <v>122463</v>
      </c>
      <c r="S53" s="6">
        <v>0.23537359790271617</v>
      </c>
      <c r="T53" s="10">
        <v>25087</v>
      </c>
      <c r="U53" s="6">
        <v>7.6559214602006223E-2</v>
      </c>
      <c r="V53" s="10">
        <v>46128</v>
      </c>
      <c r="W53" s="11">
        <v>9.4016745611818137E-2</v>
      </c>
      <c r="X53" s="37"/>
    </row>
    <row r="54" spans="1:45" ht="26.4" x14ac:dyDescent="0.3">
      <c r="A54" s="26" t="s">
        <v>91</v>
      </c>
      <c r="B54" s="13">
        <v>1146411</v>
      </c>
      <c r="C54" s="14">
        <v>0.23725275371148818</v>
      </c>
      <c r="D54" s="10">
        <v>5238</v>
      </c>
      <c r="E54" s="6">
        <v>0.24749574749574749</v>
      </c>
      <c r="F54" s="10">
        <v>134807</v>
      </c>
      <c r="G54" s="6">
        <v>0.32298462548427209</v>
      </c>
      <c r="H54" s="10">
        <v>374612</v>
      </c>
      <c r="I54" s="6">
        <v>0.31852459643648207</v>
      </c>
      <c r="J54" s="10">
        <v>200914</v>
      </c>
      <c r="K54" s="6">
        <v>0.30660271543482209</v>
      </c>
      <c r="L54" s="10">
        <v>159634</v>
      </c>
      <c r="M54" s="6">
        <v>0.3061553656876001</v>
      </c>
      <c r="N54" s="10">
        <v>79408</v>
      </c>
      <c r="O54" s="6">
        <v>0.12378642290161063</v>
      </c>
      <c r="P54" s="10">
        <v>6067</v>
      </c>
      <c r="Q54" s="6">
        <v>0.10013534033141876</v>
      </c>
      <c r="R54" s="10">
        <v>81582</v>
      </c>
      <c r="S54" s="6">
        <v>0.15680041207629561</v>
      </c>
      <c r="T54" s="10">
        <v>36026</v>
      </c>
      <c r="U54" s="6">
        <v>0.10994229143587819</v>
      </c>
      <c r="V54" s="10">
        <v>68122</v>
      </c>
      <c r="W54" s="11">
        <v>0.13884427559331153</v>
      </c>
      <c r="X54" s="37"/>
    </row>
    <row r="55" spans="1:45" ht="26.4" x14ac:dyDescent="0.3">
      <c r="A55" s="26" t="s">
        <v>92</v>
      </c>
      <c r="B55" s="13">
        <v>2580745</v>
      </c>
      <c r="C55" s="14">
        <v>0.53409192504010738</v>
      </c>
      <c r="D55" s="10">
        <v>13745</v>
      </c>
      <c r="E55" s="6">
        <v>0.64945189945189941</v>
      </c>
      <c r="F55" s="10">
        <v>71934</v>
      </c>
      <c r="G55" s="6">
        <v>0.17234695564462993</v>
      </c>
      <c r="H55" s="10">
        <v>486986</v>
      </c>
      <c r="I55" s="6">
        <v>0.41407381269210985</v>
      </c>
      <c r="J55" s="10">
        <v>303523</v>
      </c>
      <c r="K55" s="6">
        <v>0.46318811032045304</v>
      </c>
      <c r="L55" s="10">
        <v>278183</v>
      </c>
      <c r="M55" s="6">
        <v>0.5335155298562565</v>
      </c>
      <c r="N55" s="10">
        <v>453987</v>
      </c>
      <c r="O55" s="6">
        <v>0.70770485056711541</v>
      </c>
      <c r="P55" s="10">
        <v>14247</v>
      </c>
      <c r="Q55" s="6">
        <v>0.2351455733808675</v>
      </c>
      <c r="R55" s="10">
        <v>315853</v>
      </c>
      <c r="S55" s="6">
        <v>0.60706872294788317</v>
      </c>
      <c r="T55" s="10">
        <v>266323</v>
      </c>
      <c r="U55" s="6">
        <v>0.81275081557978646</v>
      </c>
      <c r="V55" s="10">
        <v>375964</v>
      </c>
      <c r="W55" s="11">
        <v>0.76627887069028766</v>
      </c>
      <c r="X55" s="37"/>
    </row>
    <row r="56" spans="1:45" x14ac:dyDescent="0.3">
      <c r="A56" s="26" t="s">
        <v>93</v>
      </c>
      <c r="B56" s="13">
        <v>6187</v>
      </c>
      <c r="C56" s="14">
        <v>1.2804158257492099E-3</v>
      </c>
      <c r="D56" s="10">
        <v>0</v>
      </c>
      <c r="E56" s="6">
        <v>0</v>
      </c>
      <c r="F56" s="10">
        <v>1357</v>
      </c>
      <c r="G56" s="6">
        <v>3.2512416772286098E-3</v>
      </c>
      <c r="H56" s="10">
        <v>1530</v>
      </c>
      <c r="I56" s="6">
        <v>1.300926378620593E-3</v>
      </c>
      <c r="J56" s="10">
        <v>1034</v>
      </c>
      <c r="K56" s="6">
        <v>1.5779249219049247E-3</v>
      </c>
      <c r="L56" s="10">
        <v>368</v>
      </c>
      <c r="M56" s="6">
        <v>7.057717940603934E-4</v>
      </c>
      <c r="N56" s="10">
        <v>614</v>
      </c>
      <c r="O56" s="6">
        <v>9.5714365884531688E-4</v>
      </c>
      <c r="P56" s="10">
        <v>223</v>
      </c>
      <c r="Q56" s="6">
        <v>3.6805968178517199E-3</v>
      </c>
      <c r="R56" s="10">
        <v>394</v>
      </c>
      <c r="S56" s="6">
        <v>7.5726707310510254E-4</v>
      </c>
      <c r="T56" s="10">
        <v>245</v>
      </c>
      <c r="U56" s="6">
        <v>7.4767838232915552E-4</v>
      </c>
      <c r="V56" s="10">
        <v>422</v>
      </c>
      <c r="W56" s="11">
        <v>8.6010810458262332E-4</v>
      </c>
      <c r="X56" s="37"/>
    </row>
    <row r="57" spans="1:45" ht="15" thickBot="1" x14ac:dyDescent="0.35">
      <c r="A57" s="27" t="s">
        <v>1</v>
      </c>
      <c r="B57" s="15">
        <v>4832024</v>
      </c>
      <c r="C57" s="16">
        <v>1</v>
      </c>
      <c r="D57" s="15">
        <v>21164</v>
      </c>
      <c r="E57" s="20">
        <v>1</v>
      </c>
      <c r="F57" s="15">
        <v>417379</v>
      </c>
      <c r="G57" s="20">
        <v>1</v>
      </c>
      <c r="H57" s="15">
        <v>1176085</v>
      </c>
      <c r="I57" s="20">
        <v>1</v>
      </c>
      <c r="J57" s="15">
        <v>655291</v>
      </c>
      <c r="K57" s="20">
        <v>1</v>
      </c>
      <c r="L57" s="15">
        <v>521415</v>
      </c>
      <c r="M57" s="20">
        <v>1</v>
      </c>
      <c r="N57" s="15">
        <v>641492</v>
      </c>
      <c r="O57" s="20">
        <v>1</v>
      </c>
      <c r="P57" s="15">
        <v>60588</v>
      </c>
      <c r="Q57" s="20">
        <v>1</v>
      </c>
      <c r="R57" s="15">
        <v>520292</v>
      </c>
      <c r="S57" s="20">
        <v>1</v>
      </c>
      <c r="T57" s="15">
        <v>327681</v>
      </c>
      <c r="U57" s="20">
        <v>1</v>
      </c>
      <c r="V57" s="15">
        <v>490636</v>
      </c>
      <c r="W57" s="16">
        <v>1</v>
      </c>
    </row>
    <row r="60" spans="1:45" ht="15" thickBot="1" x14ac:dyDescent="0.35"/>
    <row r="61" spans="1:45" ht="15" customHeight="1" x14ac:dyDescent="0.3">
      <c r="A61" s="102" t="s">
        <v>2</v>
      </c>
      <c r="B61" s="105" t="s">
        <v>1</v>
      </c>
      <c r="C61" s="112"/>
      <c r="D61" s="116" t="s">
        <v>72</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1"/>
    </row>
    <row r="62" spans="1:45" ht="124.8" customHeight="1" x14ac:dyDescent="0.3">
      <c r="A62" s="103"/>
      <c r="B62" s="113"/>
      <c r="C62" s="114"/>
      <c r="D62" s="100" t="s">
        <v>52</v>
      </c>
      <c r="E62" s="99"/>
      <c r="F62" s="98" t="s">
        <v>53</v>
      </c>
      <c r="G62" s="99"/>
      <c r="H62" s="98" t="s">
        <v>54</v>
      </c>
      <c r="I62" s="99"/>
      <c r="J62" s="98" t="s">
        <v>55</v>
      </c>
      <c r="K62" s="99"/>
      <c r="L62" s="98" t="s">
        <v>143</v>
      </c>
      <c r="M62" s="99"/>
      <c r="N62" s="98" t="s">
        <v>56</v>
      </c>
      <c r="O62" s="99"/>
      <c r="P62" s="98" t="s">
        <v>57</v>
      </c>
      <c r="Q62" s="99"/>
      <c r="R62" s="98" t="s">
        <v>58</v>
      </c>
      <c r="S62" s="99"/>
      <c r="T62" s="98" t="s">
        <v>59</v>
      </c>
      <c r="U62" s="99"/>
      <c r="V62" s="98" t="s">
        <v>60</v>
      </c>
      <c r="W62" s="99"/>
      <c r="X62" s="98" t="s">
        <v>61</v>
      </c>
      <c r="Y62" s="99"/>
      <c r="Z62" s="98" t="s">
        <v>62</v>
      </c>
      <c r="AA62" s="99"/>
      <c r="AB62" s="98" t="s">
        <v>63</v>
      </c>
      <c r="AC62" s="99"/>
      <c r="AD62" s="98" t="s">
        <v>64</v>
      </c>
      <c r="AE62" s="99"/>
      <c r="AF62" s="98" t="s">
        <v>65</v>
      </c>
      <c r="AG62" s="99"/>
      <c r="AH62" s="98" t="s">
        <v>66</v>
      </c>
      <c r="AI62" s="99"/>
      <c r="AJ62" s="98" t="s">
        <v>67</v>
      </c>
      <c r="AK62" s="99"/>
      <c r="AL62" s="98" t="s">
        <v>68</v>
      </c>
      <c r="AM62" s="99"/>
      <c r="AN62" s="98" t="s">
        <v>69</v>
      </c>
      <c r="AO62" s="99"/>
      <c r="AP62" s="98" t="s">
        <v>70</v>
      </c>
      <c r="AQ62" s="99"/>
      <c r="AR62" s="98" t="s">
        <v>71</v>
      </c>
      <c r="AS62" s="119"/>
    </row>
    <row r="63" spans="1:45" ht="26.4" x14ac:dyDescent="0.3">
      <c r="A63" s="115"/>
      <c r="B63" s="8" t="s">
        <v>14</v>
      </c>
      <c r="C63" s="9" t="s">
        <v>15</v>
      </c>
      <c r="D63" s="24" t="s">
        <v>14</v>
      </c>
      <c r="E63" s="22" t="s">
        <v>15</v>
      </c>
      <c r="F63" s="22" t="s">
        <v>14</v>
      </c>
      <c r="G63" s="22" t="s">
        <v>15</v>
      </c>
      <c r="H63" s="22" t="s">
        <v>14</v>
      </c>
      <c r="I63" s="22" t="s">
        <v>15</v>
      </c>
      <c r="J63" s="22" t="s">
        <v>14</v>
      </c>
      <c r="K63" s="22" t="s">
        <v>15</v>
      </c>
      <c r="L63" s="22" t="s">
        <v>14</v>
      </c>
      <c r="M63" s="22" t="s">
        <v>15</v>
      </c>
      <c r="N63" s="22" t="s">
        <v>14</v>
      </c>
      <c r="O63" s="22" t="s">
        <v>15</v>
      </c>
      <c r="P63" s="22" t="s">
        <v>14</v>
      </c>
      <c r="Q63" s="22" t="s">
        <v>15</v>
      </c>
      <c r="R63" s="22" t="s">
        <v>14</v>
      </c>
      <c r="S63" s="22" t="s">
        <v>15</v>
      </c>
      <c r="T63" s="22" t="s">
        <v>14</v>
      </c>
      <c r="U63" s="22" t="s">
        <v>15</v>
      </c>
      <c r="V63" s="22" t="s">
        <v>14</v>
      </c>
      <c r="W63" s="22" t="s">
        <v>15</v>
      </c>
      <c r="X63" s="22" t="s">
        <v>14</v>
      </c>
      <c r="Y63" s="22" t="s">
        <v>15</v>
      </c>
      <c r="Z63" s="22" t="s">
        <v>14</v>
      </c>
      <c r="AA63" s="22" t="s">
        <v>15</v>
      </c>
      <c r="AB63" s="22" t="s">
        <v>14</v>
      </c>
      <c r="AC63" s="22" t="s">
        <v>15</v>
      </c>
      <c r="AD63" s="22" t="s">
        <v>14</v>
      </c>
      <c r="AE63" s="22" t="s">
        <v>15</v>
      </c>
      <c r="AF63" s="22" t="s">
        <v>14</v>
      </c>
      <c r="AG63" s="22" t="s">
        <v>15</v>
      </c>
      <c r="AH63" s="22" t="s">
        <v>14</v>
      </c>
      <c r="AI63" s="22" t="s">
        <v>15</v>
      </c>
      <c r="AJ63" s="22" t="s">
        <v>14</v>
      </c>
      <c r="AK63" s="22" t="s">
        <v>15</v>
      </c>
      <c r="AL63" s="22" t="s">
        <v>14</v>
      </c>
      <c r="AM63" s="22" t="s">
        <v>15</v>
      </c>
      <c r="AN63" s="22" t="s">
        <v>14</v>
      </c>
      <c r="AO63" s="22" t="s">
        <v>15</v>
      </c>
      <c r="AP63" s="22" t="s">
        <v>14</v>
      </c>
      <c r="AQ63" s="22" t="s">
        <v>15</v>
      </c>
      <c r="AR63" s="22" t="s">
        <v>14</v>
      </c>
      <c r="AS63" s="25" t="s">
        <v>15</v>
      </c>
    </row>
    <row r="64" spans="1:45" ht="26.4" x14ac:dyDescent="0.3">
      <c r="A64" s="26" t="s">
        <v>90</v>
      </c>
      <c r="B64" s="13">
        <v>1098680</v>
      </c>
      <c r="C64" s="14">
        <v>0.22737469847004071</v>
      </c>
      <c r="D64" s="10">
        <v>35227</v>
      </c>
      <c r="E64" s="6">
        <v>0.67412354562155541</v>
      </c>
      <c r="F64" s="30"/>
      <c r="G64" s="31"/>
      <c r="H64" s="10">
        <v>102497</v>
      </c>
      <c r="I64" s="6">
        <v>0.17581624006394753</v>
      </c>
      <c r="J64" s="10">
        <v>6776</v>
      </c>
      <c r="K64" s="6">
        <v>0.233542427793479</v>
      </c>
      <c r="L64" s="10">
        <v>3724</v>
      </c>
      <c r="M64" s="6">
        <v>8.9293849658314356E-2</v>
      </c>
      <c r="N64" s="10">
        <v>116514</v>
      </c>
      <c r="O64" s="6">
        <v>0.32006966516219953</v>
      </c>
      <c r="P64" s="10">
        <v>153130</v>
      </c>
      <c r="Q64" s="6">
        <v>0.24482232674739476</v>
      </c>
      <c r="R64" s="10">
        <v>30277</v>
      </c>
      <c r="S64" s="6">
        <v>0.10854655810935321</v>
      </c>
      <c r="T64" s="10">
        <v>46731</v>
      </c>
      <c r="U64" s="6">
        <v>0.25529787757108907</v>
      </c>
      <c r="V64" s="10">
        <v>51891</v>
      </c>
      <c r="W64" s="6">
        <v>0.33646950499928674</v>
      </c>
      <c r="X64" s="10">
        <v>41614</v>
      </c>
      <c r="Y64" s="6">
        <v>0.30282786825597813</v>
      </c>
      <c r="Z64" s="10">
        <v>14937</v>
      </c>
      <c r="AA64" s="6">
        <v>0.37804661992862748</v>
      </c>
      <c r="AB64" s="10">
        <v>119568</v>
      </c>
      <c r="AC64" s="6">
        <v>0.4572250179726815</v>
      </c>
      <c r="AD64" s="10">
        <v>62582</v>
      </c>
      <c r="AE64" s="6">
        <v>0.2082526371834548</v>
      </c>
      <c r="AF64" s="10">
        <v>71608</v>
      </c>
      <c r="AG64" s="6">
        <v>0.18830979285607219</v>
      </c>
      <c r="AH64" s="10">
        <v>51603</v>
      </c>
      <c r="AI64" s="6">
        <v>0.11290993112019394</v>
      </c>
      <c r="AJ64" s="10">
        <v>110001</v>
      </c>
      <c r="AK64" s="6">
        <v>0.15465065437720638</v>
      </c>
      <c r="AL64" s="10">
        <v>19771</v>
      </c>
      <c r="AM64" s="6">
        <v>0.27657937440546138</v>
      </c>
      <c r="AN64" s="10">
        <v>48202</v>
      </c>
      <c r="AO64" s="6">
        <v>0.43725394147208768</v>
      </c>
      <c r="AP64" s="30"/>
      <c r="AQ64" s="31"/>
      <c r="AR64" s="10">
        <v>9896</v>
      </c>
      <c r="AS64" s="11">
        <v>0.22041070871753754</v>
      </c>
    </row>
    <row r="65" spans="1:45" ht="26.4" x14ac:dyDescent="0.3">
      <c r="A65" s="26" t="s">
        <v>91</v>
      </c>
      <c r="B65" s="13">
        <v>1146411</v>
      </c>
      <c r="C65" s="14">
        <v>0.23725275371148818</v>
      </c>
      <c r="D65" s="10">
        <v>5738</v>
      </c>
      <c r="E65" s="6">
        <v>0.10980557256582976</v>
      </c>
      <c r="F65" s="30"/>
      <c r="G65" s="31"/>
      <c r="H65" s="10">
        <v>136709</v>
      </c>
      <c r="I65" s="6">
        <v>0.23450113040286255</v>
      </c>
      <c r="J65" s="10">
        <v>10192</v>
      </c>
      <c r="K65" s="6">
        <v>0.35127869304473702</v>
      </c>
      <c r="L65" s="10">
        <v>11824</v>
      </c>
      <c r="M65" s="6">
        <v>0.28351516604723653</v>
      </c>
      <c r="N65" s="10">
        <v>70108</v>
      </c>
      <c r="O65" s="6">
        <v>0.19259011007425272</v>
      </c>
      <c r="P65" s="10">
        <v>114656</v>
      </c>
      <c r="Q65" s="6">
        <v>0.18331057725820737</v>
      </c>
      <c r="R65" s="10">
        <v>54999</v>
      </c>
      <c r="S65" s="6">
        <v>0.19717779665938889</v>
      </c>
      <c r="T65" s="10">
        <v>25967</v>
      </c>
      <c r="U65" s="6">
        <v>0.14186129093938649</v>
      </c>
      <c r="V65" s="10">
        <v>67105</v>
      </c>
      <c r="W65" s="6">
        <v>0.43511950305403896</v>
      </c>
      <c r="X65" s="10">
        <v>59024</v>
      </c>
      <c r="Y65" s="6">
        <v>0.42952160561207409</v>
      </c>
      <c r="Z65" s="10">
        <v>10448</v>
      </c>
      <c r="AA65" s="6">
        <v>0.26443268963073574</v>
      </c>
      <c r="AB65" s="10">
        <v>81207</v>
      </c>
      <c r="AC65" s="6">
        <v>0.31053352096302983</v>
      </c>
      <c r="AD65" s="10">
        <v>63304</v>
      </c>
      <c r="AE65" s="6">
        <v>0.2106552194602509</v>
      </c>
      <c r="AF65" s="10">
        <v>140439</v>
      </c>
      <c r="AG65" s="6">
        <v>0.36931682212761036</v>
      </c>
      <c r="AH65" s="10">
        <v>82816</v>
      </c>
      <c r="AI65" s="6">
        <v>0.18120552788888208</v>
      </c>
      <c r="AJ65" s="10">
        <v>150837</v>
      </c>
      <c r="AK65" s="6">
        <v>0.21206207902014237</v>
      </c>
      <c r="AL65" s="10">
        <v>17540</v>
      </c>
      <c r="AM65" s="6">
        <v>0.24536959319568016</v>
      </c>
      <c r="AN65" s="10">
        <v>22747</v>
      </c>
      <c r="AO65" s="6">
        <v>0.20634445472523086</v>
      </c>
      <c r="AP65" s="30"/>
      <c r="AQ65" s="31"/>
      <c r="AR65" s="10">
        <v>20289</v>
      </c>
      <c r="AS65" s="11">
        <v>0.45189095282640651</v>
      </c>
    </row>
    <row r="66" spans="1:45" ht="26.4" x14ac:dyDescent="0.3">
      <c r="A66" s="26" t="s">
        <v>92</v>
      </c>
      <c r="B66" s="13">
        <v>2580745</v>
      </c>
      <c r="C66" s="14">
        <v>0.53409192504010738</v>
      </c>
      <c r="D66" s="10">
        <v>11068</v>
      </c>
      <c r="E66" s="6">
        <v>0.21180342927127985</v>
      </c>
      <c r="F66" s="30"/>
      <c r="G66" s="31"/>
      <c r="H66" s="10">
        <v>342212</v>
      </c>
      <c r="I66" s="6">
        <v>0.58700671380395142</v>
      </c>
      <c r="J66" s="10">
        <v>11593</v>
      </c>
      <c r="K66" s="6">
        <v>0.39956572689046665</v>
      </c>
      <c r="L66" s="10">
        <v>25788</v>
      </c>
      <c r="M66" s="6">
        <v>0.61834312432562044</v>
      </c>
      <c r="N66" s="10">
        <v>177244</v>
      </c>
      <c r="O66" s="6">
        <v>0.48689794987734425</v>
      </c>
      <c r="P66" s="10">
        <v>357236</v>
      </c>
      <c r="Q66" s="6">
        <v>0.57114444405362974</v>
      </c>
      <c r="R66" s="10">
        <v>193352</v>
      </c>
      <c r="S66" s="6">
        <v>0.6931893550734769</v>
      </c>
      <c r="T66" s="10">
        <v>110084</v>
      </c>
      <c r="U66" s="6">
        <v>0.60140402633232271</v>
      </c>
      <c r="V66" s="10">
        <v>34611</v>
      </c>
      <c r="W66" s="6">
        <v>0.22442323403924214</v>
      </c>
      <c r="X66" s="10">
        <v>36779</v>
      </c>
      <c r="Y66" s="6">
        <v>0.26764324906489689</v>
      </c>
      <c r="Z66" s="10">
        <v>14126</v>
      </c>
      <c r="AA66" s="6">
        <v>0.35752069044063678</v>
      </c>
      <c r="AB66" s="10">
        <v>60734</v>
      </c>
      <c r="AC66" s="6">
        <v>0.23224528503908101</v>
      </c>
      <c r="AD66" s="10">
        <v>174624</v>
      </c>
      <c r="AE66" s="6">
        <v>0.58109214335629433</v>
      </c>
      <c r="AF66" s="10">
        <v>168219</v>
      </c>
      <c r="AG66" s="6">
        <v>0.44237075528510234</v>
      </c>
      <c r="AH66" s="10">
        <v>321786</v>
      </c>
      <c r="AI66" s="6">
        <v>0.70408377604873229</v>
      </c>
      <c r="AJ66" s="10">
        <v>449934</v>
      </c>
      <c r="AK66" s="6">
        <v>0.63256322693933675</v>
      </c>
      <c r="AL66" s="10">
        <v>34173</v>
      </c>
      <c r="AM66" s="6">
        <v>0.47805103239885849</v>
      </c>
      <c r="AN66" s="10">
        <v>38839</v>
      </c>
      <c r="AO66" s="6">
        <v>0.35231952684192386</v>
      </c>
      <c r="AP66" s="30"/>
      <c r="AQ66" s="31"/>
      <c r="AR66" s="10">
        <v>14714</v>
      </c>
      <c r="AS66" s="11">
        <v>0.32772061116308077</v>
      </c>
    </row>
    <row r="67" spans="1:45" x14ac:dyDescent="0.3">
      <c r="A67" s="26" t="s">
        <v>93</v>
      </c>
      <c r="B67" s="13">
        <v>6187</v>
      </c>
      <c r="C67" s="14">
        <v>1.2804158257492099E-3</v>
      </c>
      <c r="D67" s="10">
        <v>223</v>
      </c>
      <c r="E67" s="6">
        <v>4.2674525413349661E-3</v>
      </c>
      <c r="F67" s="30"/>
      <c r="G67" s="31"/>
      <c r="H67" s="10">
        <v>1560</v>
      </c>
      <c r="I67" s="6">
        <v>2.675915729238496E-3</v>
      </c>
      <c r="J67" s="10">
        <v>453</v>
      </c>
      <c r="K67" s="6">
        <v>1.5613152271317295E-2</v>
      </c>
      <c r="L67" s="10">
        <v>368</v>
      </c>
      <c r="M67" s="6">
        <v>8.8238820285337482E-3</v>
      </c>
      <c r="N67" s="10">
        <v>162</v>
      </c>
      <c r="O67" s="6">
        <v>4.4502193518612633E-4</v>
      </c>
      <c r="P67" s="10">
        <v>452</v>
      </c>
      <c r="Q67" s="6">
        <v>7.2265194076812143E-4</v>
      </c>
      <c r="R67" s="10">
        <v>303</v>
      </c>
      <c r="S67" s="6">
        <v>1.0862901577809567E-3</v>
      </c>
      <c r="T67" s="10">
        <v>264</v>
      </c>
      <c r="U67" s="6">
        <v>1.4422682946816357E-3</v>
      </c>
      <c r="V67" s="10">
        <v>615</v>
      </c>
      <c r="W67" s="6">
        <v>3.9877579074321431E-3</v>
      </c>
      <c r="X67" s="10">
        <v>0</v>
      </c>
      <c r="Y67" s="6">
        <v>0</v>
      </c>
      <c r="Z67" s="10">
        <v>0</v>
      </c>
      <c r="AA67" s="6">
        <v>0</v>
      </c>
      <c r="AB67" s="10">
        <v>0</v>
      </c>
      <c r="AC67" s="6">
        <v>0</v>
      </c>
      <c r="AD67" s="10">
        <v>0</v>
      </c>
      <c r="AE67" s="6">
        <v>0</v>
      </c>
      <c r="AF67" s="10">
        <v>0</v>
      </c>
      <c r="AG67" s="6">
        <v>0</v>
      </c>
      <c r="AH67" s="10">
        <v>824</v>
      </c>
      <c r="AI67" s="6">
        <v>1.8029529919392248E-3</v>
      </c>
      <c r="AJ67" s="10">
        <v>514</v>
      </c>
      <c r="AK67" s="6">
        <v>7.2263376105566389E-4</v>
      </c>
      <c r="AL67" s="10">
        <v>0</v>
      </c>
      <c r="AM67" s="6">
        <v>0</v>
      </c>
      <c r="AN67" s="10">
        <v>450</v>
      </c>
      <c r="AO67" s="6">
        <v>4.0820769607576336E-3</v>
      </c>
      <c r="AP67" s="30"/>
      <c r="AQ67" s="31"/>
      <c r="AR67" s="10">
        <v>0</v>
      </c>
      <c r="AS67" s="11">
        <v>0</v>
      </c>
    </row>
    <row r="68" spans="1:45" ht="15" thickBot="1" x14ac:dyDescent="0.35">
      <c r="A68" s="27" t="s">
        <v>1</v>
      </c>
      <c r="B68" s="15">
        <v>4832024</v>
      </c>
      <c r="C68" s="20">
        <v>1</v>
      </c>
      <c r="D68" s="15">
        <v>52256</v>
      </c>
      <c r="E68" s="20">
        <v>1</v>
      </c>
      <c r="F68" s="32">
        <v>2945</v>
      </c>
      <c r="G68" s="33">
        <v>1</v>
      </c>
      <c r="H68" s="15">
        <v>582978</v>
      </c>
      <c r="I68" s="20">
        <v>1</v>
      </c>
      <c r="J68" s="15">
        <v>29014</v>
      </c>
      <c r="K68" s="20">
        <v>1</v>
      </c>
      <c r="L68" s="15">
        <v>41705</v>
      </c>
      <c r="M68" s="20">
        <v>1</v>
      </c>
      <c r="N68" s="15">
        <v>364027</v>
      </c>
      <c r="O68" s="20">
        <v>1</v>
      </c>
      <c r="P68" s="15">
        <v>625474</v>
      </c>
      <c r="Q68" s="20">
        <v>1</v>
      </c>
      <c r="R68" s="15">
        <v>278931</v>
      </c>
      <c r="S68" s="20">
        <v>1</v>
      </c>
      <c r="T68" s="15">
        <v>183045</v>
      </c>
      <c r="U68" s="20">
        <v>1</v>
      </c>
      <c r="V68" s="15">
        <v>154222</v>
      </c>
      <c r="W68" s="20">
        <v>1</v>
      </c>
      <c r="X68" s="15">
        <v>137418</v>
      </c>
      <c r="Y68" s="20">
        <v>1</v>
      </c>
      <c r="Z68" s="15">
        <v>39511</v>
      </c>
      <c r="AA68" s="20">
        <v>1</v>
      </c>
      <c r="AB68" s="15">
        <v>261508</v>
      </c>
      <c r="AC68" s="20">
        <v>1</v>
      </c>
      <c r="AD68" s="15">
        <v>300510</v>
      </c>
      <c r="AE68" s="20">
        <v>1</v>
      </c>
      <c r="AF68" s="15">
        <v>380267</v>
      </c>
      <c r="AG68" s="20">
        <v>1</v>
      </c>
      <c r="AH68" s="15">
        <v>457028</v>
      </c>
      <c r="AI68" s="20">
        <v>1</v>
      </c>
      <c r="AJ68" s="15">
        <v>711287</v>
      </c>
      <c r="AK68" s="20">
        <v>1</v>
      </c>
      <c r="AL68" s="15">
        <v>71484</v>
      </c>
      <c r="AM68" s="20">
        <v>1</v>
      </c>
      <c r="AN68" s="15">
        <v>110238</v>
      </c>
      <c r="AO68" s="83">
        <v>1</v>
      </c>
      <c r="AP68" s="32">
        <v>3277</v>
      </c>
      <c r="AQ68" s="33">
        <v>1</v>
      </c>
      <c r="AR68" s="15">
        <v>44898</v>
      </c>
      <c r="AS68" s="16">
        <v>1</v>
      </c>
    </row>
    <row r="69" spans="1:45" x14ac:dyDescent="0.3">
      <c r="A69" t="s">
        <v>168</v>
      </c>
    </row>
    <row r="70" spans="1:45" x14ac:dyDescent="0.3">
      <c r="L70" s="37"/>
      <c r="AF70" s="37"/>
    </row>
    <row r="71" spans="1:45" ht="13.2" customHeight="1" x14ac:dyDescent="0.3">
      <c r="L71" s="37"/>
    </row>
    <row r="72" spans="1:45" ht="15" thickBot="1" x14ac:dyDescent="0.35">
      <c r="L72" s="37"/>
    </row>
    <row r="73" spans="1:45" ht="27" customHeight="1" x14ac:dyDescent="0.3">
      <c r="A73" s="102" t="s">
        <v>2</v>
      </c>
      <c r="B73" s="105" t="s">
        <v>1</v>
      </c>
      <c r="C73" s="112"/>
      <c r="D73" s="116" t="s">
        <v>77</v>
      </c>
      <c r="E73" s="117"/>
      <c r="F73" s="117"/>
      <c r="G73" s="117"/>
      <c r="H73" s="117"/>
      <c r="I73" s="118"/>
      <c r="L73" s="37"/>
    </row>
    <row r="74" spans="1:45" ht="14.4" customHeight="1" x14ac:dyDescent="0.3">
      <c r="A74" s="103"/>
      <c r="B74" s="113"/>
      <c r="C74" s="114"/>
      <c r="D74" s="100" t="s">
        <v>74</v>
      </c>
      <c r="E74" s="99"/>
      <c r="F74" s="98" t="s">
        <v>75</v>
      </c>
      <c r="G74" s="99" t="s">
        <v>76</v>
      </c>
      <c r="H74" s="98" t="s">
        <v>76</v>
      </c>
      <c r="I74" s="119"/>
    </row>
    <row r="75" spans="1:45" ht="26.4" x14ac:dyDescent="0.3">
      <c r="A75" s="115"/>
      <c r="B75" s="8" t="s">
        <v>14</v>
      </c>
      <c r="C75" s="9" t="s">
        <v>15</v>
      </c>
      <c r="D75" s="24" t="s">
        <v>14</v>
      </c>
      <c r="E75" s="22" t="s">
        <v>15</v>
      </c>
      <c r="F75" s="22" t="s">
        <v>14</v>
      </c>
      <c r="G75" s="22" t="s">
        <v>15</v>
      </c>
      <c r="H75" s="22" t="s">
        <v>14</v>
      </c>
      <c r="I75" s="25" t="s">
        <v>15</v>
      </c>
    </row>
    <row r="76" spans="1:45" ht="26.4" x14ac:dyDescent="0.3">
      <c r="A76" s="26" t="s">
        <v>90</v>
      </c>
      <c r="B76" s="13">
        <v>1098680</v>
      </c>
      <c r="C76" s="14">
        <v>0.22737469847004071</v>
      </c>
      <c r="D76" s="10">
        <v>979880</v>
      </c>
      <c r="E76" s="6">
        <v>0.22911238707526305</v>
      </c>
      <c r="F76" s="10">
        <v>100875</v>
      </c>
      <c r="G76" s="6">
        <v>0.23944370728882075</v>
      </c>
      <c r="H76" s="10">
        <v>17808</v>
      </c>
      <c r="I76" s="11">
        <v>0.13455130675249904</v>
      </c>
      <c r="J76" s="37"/>
      <c r="K76" s="37"/>
    </row>
    <row r="77" spans="1:45" ht="26.4" x14ac:dyDescent="0.3">
      <c r="A77" s="26" t="s">
        <v>91</v>
      </c>
      <c r="B77" s="13">
        <v>1146411</v>
      </c>
      <c r="C77" s="14">
        <v>0.23725275371148818</v>
      </c>
      <c r="D77" s="10">
        <v>1022284</v>
      </c>
      <c r="E77" s="6">
        <v>0.23902715384419337</v>
      </c>
      <c r="F77" s="10">
        <v>103019</v>
      </c>
      <c r="G77" s="6">
        <v>0.24453285037112291</v>
      </c>
      <c r="H77" s="10">
        <v>20811</v>
      </c>
      <c r="I77" s="11">
        <v>0.15724097286760205</v>
      </c>
      <c r="J77" s="37"/>
    </row>
    <row r="78" spans="1:45" ht="26.4" x14ac:dyDescent="0.3">
      <c r="A78" s="26" t="s">
        <v>92</v>
      </c>
      <c r="B78" s="13">
        <v>2580745</v>
      </c>
      <c r="C78" s="14">
        <v>0.53409192504010738</v>
      </c>
      <c r="D78" s="10">
        <v>2269303</v>
      </c>
      <c r="E78" s="6">
        <v>0.53060112189967712</v>
      </c>
      <c r="F78" s="10">
        <v>216593</v>
      </c>
      <c r="G78" s="6">
        <v>0.51411976101915791</v>
      </c>
      <c r="H78" s="10">
        <v>93732</v>
      </c>
      <c r="I78" s="11">
        <v>0.70820772037989888</v>
      </c>
      <c r="J78" s="37"/>
    </row>
    <row r="79" spans="1:45" x14ac:dyDescent="0.3">
      <c r="A79" s="26" t="s">
        <v>93</v>
      </c>
      <c r="B79" s="13">
        <v>6187</v>
      </c>
      <c r="C79" s="14">
        <v>1.2804158257492099E-3</v>
      </c>
      <c r="D79" s="10">
        <v>5387</v>
      </c>
      <c r="E79" s="6">
        <v>1.2595709976471017E-3</v>
      </c>
      <c r="F79" s="10">
        <v>800</v>
      </c>
      <c r="G79" s="6">
        <v>1.8989339859336466E-3</v>
      </c>
      <c r="H79" s="10">
        <v>0</v>
      </c>
      <c r="I79" s="11">
        <v>0</v>
      </c>
      <c r="J79" s="37"/>
    </row>
    <row r="80" spans="1:45" ht="15" thickBot="1" x14ac:dyDescent="0.35">
      <c r="A80" s="27" t="s">
        <v>1</v>
      </c>
      <c r="B80" s="15">
        <v>4832024</v>
      </c>
      <c r="C80" s="20">
        <v>1</v>
      </c>
      <c r="D80" s="15">
        <v>4276853</v>
      </c>
      <c r="E80" s="20">
        <v>1</v>
      </c>
      <c r="F80" s="15">
        <v>421289</v>
      </c>
      <c r="G80" s="20">
        <v>1</v>
      </c>
      <c r="H80" s="15">
        <v>132351</v>
      </c>
      <c r="I80" s="16">
        <v>1</v>
      </c>
      <c r="J80" s="37"/>
      <c r="K80" s="91"/>
    </row>
    <row r="84" spans="1:13" ht="15" thickBot="1" x14ac:dyDescent="0.35"/>
    <row r="85" spans="1:13" ht="31.8" customHeight="1" x14ac:dyDescent="0.3">
      <c r="A85" s="109" t="s">
        <v>2</v>
      </c>
      <c r="B85" s="105" t="s">
        <v>98</v>
      </c>
      <c r="C85" s="112"/>
      <c r="D85" s="100" t="s">
        <v>78</v>
      </c>
      <c r="E85" s="101"/>
      <c r="F85" s="101"/>
      <c r="G85" s="101"/>
      <c r="H85" s="101"/>
      <c r="I85" s="101"/>
      <c r="J85" s="101"/>
      <c r="K85" s="101"/>
    </row>
    <row r="86" spans="1:13" x14ac:dyDescent="0.3">
      <c r="A86" s="110"/>
      <c r="B86" s="113"/>
      <c r="C86" s="114"/>
      <c r="D86" s="98" t="s">
        <v>79</v>
      </c>
      <c r="E86" s="99"/>
      <c r="F86" s="98" t="s">
        <v>80</v>
      </c>
      <c r="G86" s="99"/>
      <c r="H86" s="98" t="s">
        <v>81</v>
      </c>
      <c r="I86" s="99"/>
      <c r="J86" s="98" t="s">
        <v>82</v>
      </c>
      <c r="K86" s="99"/>
    </row>
    <row r="87" spans="1:13" ht="26.4" x14ac:dyDescent="0.3">
      <c r="A87" s="111"/>
      <c r="B87" s="8" t="s">
        <v>14</v>
      </c>
      <c r="C87" s="9" t="s">
        <v>15</v>
      </c>
      <c r="D87" s="22" t="s">
        <v>14</v>
      </c>
      <c r="E87" s="22" t="s">
        <v>15</v>
      </c>
      <c r="F87" s="22" t="s">
        <v>14</v>
      </c>
      <c r="G87" s="22" t="s">
        <v>15</v>
      </c>
      <c r="H87" s="22" t="s">
        <v>14</v>
      </c>
      <c r="I87" s="22" t="s">
        <v>15</v>
      </c>
      <c r="J87" s="22" t="s">
        <v>14</v>
      </c>
      <c r="K87" s="22" t="s">
        <v>15</v>
      </c>
    </row>
    <row r="88" spans="1:13" ht="26.4" x14ac:dyDescent="0.3">
      <c r="A88" s="26" t="s">
        <v>90</v>
      </c>
      <c r="B88" s="13">
        <v>1054266</v>
      </c>
      <c r="C88" s="14">
        <v>0.22099330081317173</v>
      </c>
      <c r="D88" s="10">
        <v>29816</v>
      </c>
      <c r="E88" s="6">
        <v>0.18405279110106978</v>
      </c>
      <c r="F88" s="10">
        <v>51668</v>
      </c>
      <c r="G88" s="6">
        <v>0.17898638583850071</v>
      </c>
      <c r="H88" s="10">
        <v>971248</v>
      </c>
      <c r="I88" s="6">
        <v>0.22540540565630066</v>
      </c>
      <c r="J88" s="10">
        <v>1534</v>
      </c>
      <c r="K88" s="6">
        <v>0.13921408476268263</v>
      </c>
      <c r="M88" s="37"/>
    </row>
    <row r="89" spans="1:13" ht="26.4" x14ac:dyDescent="0.3">
      <c r="A89" s="26" t="s">
        <v>91</v>
      </c>
      <c r="B89" s="13">
        <v>1137278</v>
      </c>
      <c r="C89" s="14">
        <v>0.23839412364830348</v>
      </c>
      <c r="D89" s="10">
        <v>30319</v>
      </c>
      <c r="E89" s="6">
        <v>0.1871577868725964</v>
      </c>
      <c r="F89" s="10">
        <v>58355</v>
      </c>
      <c r="G89" s="6">
        <v>0.20215124536668166</v>
      </c>
      <c r="H89" s="10">
        <v>1045591</v>
      </c>
      <c r="I89" s="6">
        <v>0.24265878900710949</v>
      </c>
      <c r="J89" s="10">
        <v>3013</v>
      </c>
      <c r="K89" s="6">
        <v>0.27343679099736817</v>
      </c>
      <c r="M89" s="37"/>
    </row>
    <row r="90" spans="1:13" ht="26.4" x14ac:dyDescent="0.3">
      <c r="A90" s="26" t="s">
        <v>92</v>
      </c>
      <c r="B90" s="13">
        <v>2572848</v>
      </c>
      <c r="C90" s="14">
        <v>0.53931566797237818</v>
      </c>
      <c r="D90" s="10">
        <v>101597</v>
      </c>
      <c r="E90" s="6">
        <v>0.62715358926399867</v>
      </c>
      <c r="F90" s="10">
        <v>178278</v>
      </c>
      <c r="G90" s="6">
        <v>0.61758409256244151</v>
      </c>
      <c r="H90" s="10">
        <v>2286936</v>
      </c>
      <c r="I90" s="6">
        <v>0.53074779746264356</v>
      </c>
      <c r="J90" s="10">
        <v>6037</v>
      </c>
      <c r="K90" s="6">
        <v>0.54787185770033575</v>
      </c>
      <c r="M90" s="37"/>
    </row>
    <row r="91" spans="1:13" x14ac:dyDescent="0.3">
      <c r="A91" s="26" t="s">
        <v>93</v>
      </c>
      <c r="B91" s="13">
        <v>6187</v>
      </c>
      <c r="C91" s="14">
        <v>1.2969075661465831E-3</v>
      </c>
      <c r="D91" s="10">
        <v>265</v>
      </c>
      <c r="E91" s="6">
        <v>1.635832762335105E-3</v>
      </c>
      <c r="F91" s="10">
        <v>368</v>
      </c>
      <c r="G91" s="6">
        <v>1.2748120691446982E-3</v>
      </c>
      <c r="H91" s="10">
        <v>5119</v>
      </c>
      <c r="I91" s="6">
        <v>1.1880078739463073E-3</v>
      </c>
      <c r="J91" s="10">
        <v>435</v>
      </c>
      <c r="K91" s="6">
        <v>3.9477266539613393E-2</v>
      </c>
      <c r="M91" s="37"/>
    </row>
    <row r="92" spans="1:13" ht="15" thickBot="1" x14ac:dyDescent="0.35">
      <c r="A92" s="27" t="s">
        <v>1</v>
      </c>
      <c r="B92" s="15">
        <v>4770579</v>
      </c>
      <c r="C92" s="20">
        <v>1</v>
      </c>
      <c r="D92" s="15">
        <v>161997</v>
      </c>
      <c r="E92" s="20">
        <v>1</v>
      </c>
      <c r="F92" s="15">
        <v>288670</v>
      </c>
      <c r="G92" s="20">
        <v>1</v>
      </c>
      <c r="H92" s="15">
        <v>4308894</v>
      </c>
      <c r="I92" s="20">
        <v>1</v>
      </c>
      <c r="J92" s="15">
        <v>11019</v>
      </c>
      <c r="K92" s="20">
        <v>1</v>
      </c>
      <c r="M92" s="37"/>
    </row>
    <row r="93" spans="1:13" x14ac:dyDescent="0.3">
      <c r="A93" t="s">
        <v>155</v>
      </c>
    </row>
    <row r="95" spans="1:13" ht="15" thickBot="1" x14ac:dyDescent="0.35"/>
    <row r="96" spans="1:13" ht="14.4" customHeight="1" x14ac:dyDescent="0.3">
      <c r="A96" s="102" t="s">
        <v>2</v>
      </c>
      <c r="B96" s="105" t="s">
        <v>1</v>
      </c>
      <c r="C96" s="106"/>
      <c r="D96" s="100" t="s">
        <v>89</v>
      </c>
      <c r="E96" s="101"/>
      <c r="F96" s="101"/>
      <c r="G96" s="101"/>
      <c r="H96" s="101"/>
      <c r="I96" s="101"/>
      <c r="J96" s="101"/>
      <c r="K96" s="101"/>
      <c r="L96" s="101"/>
      <c r="M96" s="101"/>
    </row>
    <row r="97" spans="1:18" ht="38.4" customHeight="1" x14ac:dyDescent="0.3">
      <c r="A97" s="103"/>
      <c r="B97" s="107"/>
      <c r="C97" s="108"/>
      <c r="D97" s="98" t="s">
        <v>87</v>
      </c>
      <c r="E97" s="99"/>
      <c r="F97" s="98" t="s">
        <v>84</v>
      </c>
      <c r="G97" s="99">
        <v>4</v>
      </c>
      <c r="H97" s="98" t="s">
        <v>85</v>
      </c>
      <c r="I97" s="99">
        <v>6</v>
      </c>
      <c r="J97" s="98" t="s">
        <v>83</v>
      </c>
      <c r="K97" s="99"/>
      <c r="L97" s="98" t="s">
        <v>86</v>
      </c>
      <c r="M97" s="99"/>
    </row>
    <row r="98" spans="1:18" ht="50.4" customHeight="1" x14ac:dyDescent="0.3">
      <c r="A98" s="104"/>
      <c r="B98" s="8" t="s">
        <v>14</v>
      </c>
      <c r="C98" s="9" t="s">
        <v>15</v>
      </c>
      <c r="D98" s="8" t="s">
        <v>14</v>
      </c>
      <c r="E98" s="9" t="s">
        <v>15</v>
      </c>
      <c r="F98" s="8" t="s">
        <v>14</v>
      </c>
      <c r="G98" s="9" t="s">
        <v>15</v>
      </c>
      <c r="H98" s="8" t="s">
        <v>14</v>
      </c>
      <c r="I98" s="9" t="s">
        <v>15</v>
      </c>
      <c r="J98" s="8" t="s">
        <v>14</v>
      </c>
      <c r="K98" s="9" t="s">
        <v>15</v>
      </c>
      <c r="L98" s="8" t="s">
        <v>14</v>
      </c>
      <c r="M98" s="9" t="s">
        <v>15</v>
      </c>
    </row>
    <row r="99" spans="1:18" ht="26.4" x14ac:dyDescent="0.3">
      <c r="A99" s="26" t="s">
        <v>90</v>
      </c>
      <c r="B99" s="13">
        <v>1098680</v>
      </c>
      <c r="C99" s="14">
        <v>0.22737469847004071</v>
      </c>
      <c r="D99" s="10">
        <v>144859</v>
      </c>
      <c r="E99" s="6">
        <v>0.21291303076133911</v>
      </c>
      <c r="F99" s="10">
        <v>249138</v>
      </c>
      <c r="G99" s="6">
        <v>0.24704307472632081</v>
      </c>
      <c r="H99" s="10">
        <v>582589</v>
      </c>
      <c r="I99" s="6">
        <v>0.23457516371449094</v>
      </c>
      <c r="J99" s="10">
        <v>79984</v>
      </c>
      <c r="K99" s="6">
        <v>0.18797694001631027</v>
      </c>
      <c r="L99" s="10">
        <v>42111</v>
      </c>
      <c r="M99" s="6">
        <v>0.17989619155434991</v>
      </c>
      <c r="N99" s="37"/>
    </row>
    <row r="100" spans="1:18" ht="26.4" x14ac:dyDescent="0.3">
      <c r="A100" s="26" t="s">
        <v>91</v>
      </c>
      <c r="B100" s="13">
        <v>1146411</v>
      </c>
      <c r="C100" s="14">
        <v>0.23725275371148818</v>
      </c>
      <c r="D100" s="10">
        <v>181687</v>
      </c>
      <c r="E100" s="6">
        <v>0.26704264022211543</v>
      </c>
      <c r="F100" s="10">
        <v>240080</v>
      </c>
      <c r="G100" s="6">
        <v>0.23806124067904172</v>
      </c>
      <c r="H100" s="10">
        <v>583602</v>
      </c>
      <c r="I100" s="6">
        <v>0.23498304069267417</v>
      </c>
      <c r="J100" s="10">
        <v>93110</v>
      </c>
      <c r="K100" s="6">
        <v>0.21882542614671244</v>
      </c>
      <c r="L100" s="10">
        <v>47932</v>
      </c>
      <c r="M100" s="6">
        <v>0.20476322703291538</v>
      </c>
      <c r="N100" s="37"/>
      <c r="O100" s="1"/>
      <c r="P100" s="1"/>
      <c r="Q100" s="1"/>
      <c r="R100" s="1"/>
    </row>
    <row r="101" spans="1:18" ht="26.4" x14ac:dyDescent="0.3">
      <c r="A101" s="26" t="s">
        <v>92</v>
      </c>
      <c r="B101" s="13">
        <v>2580745</v>
      </c>
      <c r="C101" s="14">
        <v>0.53409192504010738</v>
      </c>
      <c r="D101" s="10">
        <v>353189</v>
      </c>
      <c r="E101" s="6">
        <v>0.51911541859026089</v>
      </c>
      <c r="F101" s="10">
        <v>518374</v>
      </c>
      <c r="G101" s="6">
        <v>0.51401515151515154</v>
      </c>
      <c r="H101" s="10">
        <v>1314179</v>
      </c>
      <c r="I101" s="6">
        <v>0.52914448105808043</v>
      </c>
      <c r="J101" s="10">
        <v>250962</v>
      </c>
      <c r="K101" s="6">
        <v>0.5898063215189695</v>
      </c>
      <c r="L101" s="10">
        <v>144042</v>
      </c>
      <c r="M101" s="6">
        <v>0.61534058141273473</v>
      </c>
      <c r="N101" s="37"/>
      <c r="O101" s="1"/>
      <c r="P101" s="1"/>
      <c r="Q101" s="1"/>
      <c r="R101" s="1"/>
    </row>
    <row r="102" spans="1:18" x14ac:dyDescent="0.3">
      <c r="A102" s="26" t="s">
        <v>93</v>
      </c>
      <c r="B102" s="13">
        <v>6187</v>
      </c>
      <c r="C102" s="14">
        <v>1.2804158257492099E-3</v>
      </c>
      <c r="D102" s="10">
        <v>632</v>
      </c>
      <c r="E102" s="6">
        <v>9.289104262846376E-4</v>
      </c>
      <c r="F102" s="10">
        <v>889</v>
      </c>
      <c r="G102" s="6">
        <v>8.8152467079168648E-4</v>
      </c>
      <c r="H102" s="10">
        <v>3223</v>
      </c>
      <c r="I102" s="6">
        <v>1.2977171773785711E-3</v>
      </c>
      <c r="J102" s="10">
        <v>1444</v>
      </c>
      <c r="K102" s="6">
        <v>3.3936624997943591E-3</v>
      </c>
      <c r="L102" s="10">
        <v>0</v>
      </c>
      <c r="M102" s="6">
        <v>0</v>
      </c>
      <c r="N102" s="37"/>
      <c r="O102" s="1"/>
      <c r="P102" s="1"/>
      <c r="Q102" s="1"/>
      <c r="R102" s="1"/>
    </row>
    <row r="103" spans="1:18" ht="15" thickBot="1" x14ac:dyDescent="0.35">
      <c r="A103" s="27" t="s">
        <v>1</v>
      </c>
      <c r="B103" s="15">
        <v>4832024</v>
      </c>
      <c r="C103" s="20">
        <v>1</v>
      </c>
      <c r="D103" s="15">
        <v>680367</v>
      </c>
      <c r="E103" s="20">
        <v>1</v>
      </c>
      <c r="F103" s="15">
        <v>1008480</v>
      </c>
      <c r="G103" s="20">
        <v>1</v>
      </c>
      <c r="H103" s="15">
        <v>2483592</v>
      </c>
      <c r="I103" s="20">
        <v>1</v>
      </c>
      <c r="J103" s="15">
        <v>425499</v>
      </c>
      <c r="K103" s="20">
        <v>1</v>
      </c>
      <c r="L103" s="15">
        <v>234085</v>
      </c>
      <c r="M103" s="20">
        <v>1</v>
      </c>
      <c r="N103" s="37"/>
      <c r="O103" s="1"/>
      <c r="P103" s="1"/>
      <c r="Q103" s="1"/>
      <c r="R103" s="1"/>
    </row>
  </sheetData>
  <mergeCells count="101">
    <mergeCell ref="P51:Q51"/>
    <mergeCell ref="D62:E62"/>
    <mergeCell ref="F62:G62"/>
    <mergeCell ref="H62:I62"/>
    <mergeCell ref="J62:K62"/>
    <mergeCell ref="L62:M62"/>
    <mergeCell ref="N62:O62"/>
    <mergeCell ref="P62:Q62"/>
    <mergeCell ref="N17:O17"/>
    <mergeCell ref="P17:Q17"/>
    <mergeCell ref="J16:Q16"/>
    <mergeCell ref="H4:M4"/>
    <mergeCell ref="N4:S4"/>
    <mergeCell ref="A4:A6"/>
    <mergeCell ref="D5:E5"/>
    <mergeCell ref="F5:G5"/>
    <mergeCell ref="B4:C5"/>
    <mergeCell ref="D4:G4"/>
    <mergeCell ref="H5:I5"/>
    <mergeCell ref="J5:K5"/>
    <mergeCell ref="L5:M5"/>
    <mergeCell ref="N5:O5"/>
    <mergeCell ref="P5:Q5"/>
    <mergeCell ref="R5:S5"/>
    <mergeCell ref="A16:A18"/>
    <mergeCell ref="B16:C17"/>
    <mergeCell ref="D17:E17"/>
    <mergeCell ref="F17:G17"/>
    <mergeCell ref="H17:I17"/>
    <mergeCell ref="D16:I16"/>
    <mergeCell ref="A27:A29"/>
    <mergeCell ref="B27:C28"/>
    <mergeCell ref="D27:K27"/>
    <mergeCell ref="D28:E28"/>
    <mergeCell ref="F28:G28"/>
    <mergeCell ref="H28:I28"/>
    <mergeCell ref="J28:K28"/>
    <mergeCell ref="J17:K17"/>
    <mergeCell ref="L17:M17"/>
    <mergeCell ref="R51:S51"/>
    <mergeCell ref="T51:U51"/>
    <mergeCell ref="V51:W51"/>
    <mergeCell ref="A50:A52"/>
    <mergeCell ref="B50:C51"/>
    <mergeCell ref="D50:W50"/>
    <mergeCell ref="A39:A41"/>
    <mergeCell ref="B39:C40"/>
    <mergeCell ref="D40:E40"/>
    <mergeCell ref="F40:G40"/>
    <mergeCell ref="H40:I40"/>
    <mergeCell ref="J40:K40"/>
    <mergeCell ref="L40:M40"/>
    <mergeCell ref="N40:O40"/>
    <mergeCell ref="P40:Q40"/>
    <mergeCell ref="R40:S40"/>
    <mergeCell ref="T40:U40"/>
    <mergeCell ref="D39:U39"/>
    <mergeCell ref="D51:E51"/>
    <mergeCell ref="F51:G51"/>
    <mergeCell ref="H51:I51"/>
    <mergeCell ref="J51:K51"/>
    <mergeCell ref="L51:M51"/>
    <mergeCell ref="N51:O51"/>
    <mergeCell ref="A61:A63"/>
    <mergeCell ref="B61:C62"/>
    <mergeCell ref="A73:A75"/>
    <mergeCell ref="B73:C74"/>
    <mergeCell ref="D73:I73"/>
    <mergeCell ref="D74:E74"/>
    <mergeCell ref="F74:G74"/>
    <mergeCell ref="H74:I74"/>
    <mergeCell ref="D61:AS61"/>
    <mergeCell ref="AL62:AM62"/>
    <mergeCell ref="AN62:AO62"/>
    <mergeCell ref="AP62:AQ62"/>
    <mergeCell ref="AR62:AS62"/>
    <mergeCell ref="AB62:AC62"/>
    <mergeCell ref="AD62:AE62"/>
    <mergeCell ref="AF62:AG62"/>
    <mergeCell ref="AH62:AI62"/>
    <mergeCell ref="AJ62:AK62"/>
    <mergeCell ref="R62:S62"/>
    <mergeCell ref="T62:U62"/>
    <mergeCell ref="V62:W62"/>
    <mergeCell ref="X62:Y62"/>
    <mergeCell ref="Z62:AA62"/>
    <mergeCell ref="F97:G97"/>
    <mergeCell ref="H97:I97"/>
    <mergeCell ref="J97:K97"/>
    <mergeCell ref="L97:M97"/>
    <mergeCell ref="D96:M96"/>
    <mergeCell ref="A96:A98"/>
    <mergeCell ref="B96:C97"/>
    <mergeCell ref="D97:E97"/>
    <mergeCell ref="A85:A87"/>
    <mergeCell ref="B85:C86"/>
    <mergeCell ref="D85:K85"/>
    <mergeCell ref="D86:E86"/>
    <mergeCell ref="F86:G86"/>
    <mergeCell ref="H86:I86"/>
    <mergeCell ref="J86:K8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2"/>
  <sheetViews>
    <sheetView topLeftCell="A49" workbookViewId="0"/>
  </sheetViews>
  <sheetFormatPr defaultRowHeight="14.4" x14ac:dyDescent="0.3"/>
  <cols>
    <col min="1" max="1" width="41.88671875" customWidth="1"/>
    <col min="2" max="2" width="8.77734375" customWidth="1"/>
    <col min="3" max="3" width="7.88671875" customWidth="1"/>
    <col min="17" max="17" width="10.77734375" customWidth="1"/>
  </cols>
  <sheetData>
    <row r="1" spans="1:19" ht="17.399999999999999" x14ac:dyDescent="0.3">
      <c r="A1" s="23" t="s">
        <v>88</v>
      </c>
    </row>
    <row r="3" spans="1:19" ht="15" thickBot="1" x14ac:dyDescent="0.35"/>
    <row r="4" spans="1:19" ht="15" customHeight="1" x14ac:dyDescent="0.3">
      <c r="A4" s="102" t="s">
        <v>3</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x14ac:dyDescent="0.3">
      <c r="A7" s="26" t="s">
        <v>94</v>
      </c>
      <c r="B7" s="13">
        <v>1964785</v>
      </c>
      <c r="C7" s="14">
        <v>0.40661739262884455</v>
      </c>
      <c r="D7" s="10">
        <v>1154760</v>
      </c>
      <c r="E7" s="6">
        <v>0.44986384407711993</v>
      </c>
      <c r="F7" s="5">
        <v>810024</v>
      </c>
      <c r="G7" s="11">
        <v>0.35760849122825605</v>
      </c>
      <c r="H7" s="10">
        <v>79006</v>
      </c>
      <c r="I7" s="6">
        <v>0.23020865810200092</v>
      </c>
      <c r="J7" s="5">
        <v>1190833</v>
      </c>
      <c r="K7" s="6">
        <v>0.39400531634362079</v>
      </c>
      <c r="L7" s="5">
        <v>694945</v>
      </c>
      <c r="M7" s="11">
        <v>0.47389549743189685</v>
      </c>
      <c r="N7" s="10">
        <v>253555</v>
      </c>
      <c r="O7" s="6">
        <v>0.33722128754679842</v>
      </c>
      <c r="P7" s="5">
        <v>705954</v>
      </c>
      <c r="Q7" s="6">
        <v>0.36974105964427129</v>
      </c>
      <c r="R7" s="5">
        <v>1005275</v>
      </c>
      <c r="S7" s="11">
        <v>0.46308772443821633</v>
      </c>
    </row>
    <row r="8" spans="1:19" x14ac:dyDescent="0.3">
      <c r="A8" s="26" t="s">
        <v>95</v>
      </c>
      <c r="B8" s="13">
        <v>1343998</v>
      </c>
      <c r="C8" s="14">
        <v>0.27814389994751682</v>
      </c>
      <c r="D8" s="10">
        <v>671630</v>
      </c>
      <c r="E8" s="6">
        <v>0.26164922026872778</v>
      </c>
      <c r="F8" s="5">
        <v>672368</v>
      </c>
      <c r="G8" s="11">
        <v>0.29683627402417717</v>
      </c>
      <c r="H8" s="10">
        <v>99809</v>
      </c>
      <c r="I8" s="6">
        <v>0.29082469630790836</v>
      </c>
      <c r="J8" s="5">
        <v>867374</v>
      </c>
      <c r="K8" s="6">
        <v>0.2869839576651233</v>
      </c>
      <c r="L8" s="5">
        <v>376815</v>
      </c>
      <c r="M8" s="11">
        <v>0.25695692733209136</v>
      </c>
      <c r="N8" s="10">
        <v>200976</v>
      </c>
      <c r="O8" s="6">
        <v>0.26729264059476388</v>
      </c>
      <c r="P8" s="5">
        <v>558097</v>
      </c>
      <c r="Q8" s="6">
        <v>0.29230144763580751</v>
      </c>
      <c r="R8" s="5">
        <v>584925</v>
      </c>
      <c r="S8" s="11">
        <v>0.26945023721571082</v>
      </c>
    </row>
    <row r="9" spans="1:19" x14ac:dyDescent="0.3">
      <c r="A9" s="26" t="s">
        <v>96</v>
      </c>
      <c r="B9" s="13">
        <v>775171</v>
      </c>
      <c r="C9" s="14">
        <v>0.16042366511424613</v>
      </c>
      <c r="D9" s="10">
        <v>377117</v>
      </c>
      <c r="E9" s="6">
        <v>0.14691477301502584</v>
      </c>
      <c r="F9" s="5">
        <v>398055</v>
      </c>
      <c r="G9" s="11">
        <v>0.17573287702075921</v>
      </c>
      <c r="H9" s="10">
        <v>73823</v>
      </c>
      <c r="I9" s="6">
        <v>0.21510636871964173</v>
      </c>
      <c r="J9" s="5">
        <v>502481</v>
      </c>
      <c r="K9" s="6">
        <v>0.16625352619692177</v>
      </c>
      <c r="L9" s="5">
        <v>198868</v>
      </c>
      <c r="M9" s="11">
        <v>0.13561166679850414</v>
      </c>
      <c r="N9" s="10">
        <v>139601</v>
      </c>
      <c r="O9" s="6">
        <v>0.18566555170602278</v>
      </c>
      <c r="P9" s="5">
        <v>343551</v>
      </c>
      <c r="Q9" s="6">
        <v>0.1799336936710452</v>
      </c>
      <c r="R9" s="5">
        <v>292019</v>
      </c>
      <c r="S9" s="11">
        <v>0.1345208168936097</v>
      </c>
    </row>
    <row r="10" spans="1:19" x14ac:dyDescent="0.3">
      <c r="A10" s="26" t="s">
        <v>97</v>
      </c>
      <c r="B10" s="13">
        <v>741172</v>
      </c>
      <c r="C10" s="14">
        <v>0.15338748317475245</v>
      </c>
      <c r="D10" s="10">
        <v>359036</v>
      </c>
      <c r="E10" s="6">
        <v>0.13987089535667399</v>
      </c>
      <c r="F10" s="5">
        <v>382136</v>
      </c>
      <c r="G10" s="11">
        <v>0.16870497467235646</v>
      </c>
      <c r="H10" s="10">
        <v>89031</v>
      </c>
      <c r="I10" s="6">
        <v>0.25941962685719117</v>
      </c>
      <c r="J10" s="5">
        <v>458304</v>
      </c>
      <c r="K10" s="6">
        <v>0.15163688989266069</v>
      </c>
      <c r="L10" s="5">
        <v>193837</v>
      </c>
      <c r="M10" s="11">
        <v>0.13218093739174552</v>
      </c>
      <c r="N10" s="10">
        <v>156020</v>
      </c>
      <c r="O10" s="6">
        <v>0.20750237732662141</v>
      </c>
      <c r="P10" s="5">
        <v>300613</v>
      </c>
      <c r="Q10" s="6">
        <v>0.15744505897387551</v>
      </c>
      <c r="R10" s="5">
        <v>284539</v>
      </c>
      <c r="S10" s="11">
        <v>0.13107509688784227</v>
      </c>
    </row>
    <row r="11" spans="1:19" x14ac:dyDescent="0.3">
      <c r="A11" s="26" t="s">
        <v>93</v>
      </c>
      <c r="B11" s="13">
        <v>6898</v>
      </c>
      <c r="C11" s="14">
        <v>1.4275591346400596E-3</v>
      </c>
      <c r="D11" s="10">
        <v>4367</v>
      </c>
      <c r="E11" s="6">
        <v>1.7012672824524427E-3</v>
      </c>
      <c r="F11" s="5">
        <v>2530</v>
      </c>
      <c r="G11" s="11">
        <v>1.116941575567499E-3</v>
      </c>
      <c r="H11" s="10">
        <v>1525</v>
      </c>
      <c r="I11" s="6">
        <v>4.4435638256025032E-3</v>
      </c>
      <c r="J11" s="5">
        <v>3386</v>
      </c>
      <c r="K11" s="6">
        <v>1.1203099016734504E-3</v>
      </c>
      <c r="L11" s="5">
        <v>1987</v>
      </c>
      <c r="M11" s="11">
        <v>1.3549710457621525E-3</v>
      </c>
      <c r="N11" s="10">
        <v>1743</v>
      </c>
      <c r="O11" s="6">
        <v>2.3181428257934952E-3</v>
      </c>
      <c r="P11" s="5">
        <v>1104</v>
      </c>
      <c r="Q11" s="6">
        <v>5.7821632832631513E-4</v>
      </c>
      <c r="R11" s="5">
        <v>4051</v>
      </c>
      <c r="S11" s="11">
        <v>1.8661245646208395E-3</v>
      </c>
    </row>
    <row r="12" spans="1:19" ht="15" thickBot="1" x14ac:dyDescent="0.35">
      <c r="A12" s="27" t="s">
        <v>1</v>
      </c>
      <c r="B12" s="15">
        <v>4832024</v>
      </c>
      <c r="C12" s="16">
        <v>1</v>
      </c>
      <c r="D12" s="15">
        <v>2566910</v>
      </c>
      <c r="E12" s="20">
        <v>1</v>
      </c>
      <c r="F12" s="21">
        <v>2265114</v>
      </c>
      <c r="G12" s="16">
        <v>1</v>
      </c>
      <c r="H12" s="15">
        <v>343193</v>
      </c>
      <c r="I12" s="20">
        <v>1</v>
      </c>
      <c r="J12" s="21">
        <v>3022378</v>
      </c>
      <c r="K12" s="20">
        <v>1</v>
      </c>
      <c r="L12" s="21">
        <v>1466452</v>
      </c>
      <c r="M12" s="16">
        <v>1</v>
      </c>
      <c r="N12" s="15">
        <v>751895</v>
      </c>
      <c r="O12" s="20">
        <v>1</v>
      </c>
      <c r="P12" s="21">
        <v>1909320</v>
      </c>
      <c r="Q12" s="20">
        <v>1</v>
      </c>
      <c r="R12" s="21">
        <v>2170809</v>
      </c>
      <c r="S12" s="16">
        <v>1</v>
      </c>
    </row>
    <row r="13" spans="1:19" x14ac:dyDescent="0.3">
      <c r="A13" t="s">
        <v>166</v>
      </c>
      <c r="B13" s="34"/>
      <c r="C13" s="35"/>
      <c r="D13" s="34"/>
      <c r="E13" s="35"/>
      <c r="F13" s="34"/>
      <c r="G13" s="35"/>
      <c r="H13" s="34"/>
      <c r="I13" s="35"/>
      <c r="J13" s="34"/>
      <c r="K13" s="35"/>
      <c r="L13" s="34"/>
      <c r="M13" s="35"/>
      <c r="N13" s="34"/>
      <c r="O13" s="35"/>
      <c r="P13" s="34"/>
      <c r="Q13" s="35"/>
      <c r="R13" s="34"/>
      <c r="S13" s="35"/>
    </row>
    <row r="14" spans="1:19" x14ac:dyDescent="0.3">
      <c r="C14" s="47"/>
      <c r="D14" s="47"/>
      <c r="E14" s="47"/>
      <c r="F14" s="47"/>
      <c r="G14" s="47"/>
      <c r="H14" s="47"/>
      <c r="I14" s="47"/>
      <c r="J14" s="47"/>
      <c r="K14" s="47"/>
      <c r="L14" s="47"/>
      <c r="M14" s="47"/>
      <c r="N14" s="47"/>
      <c r="O14" s="47"/>
      <c r="P14" s="47"/>
      <c r="Q14" s="47"/>
      <c r="R14" s="47"/>
      <c r="S14" s="47"/>
    </row>
    <row r="17" spans="1:19" ht="15" thickBot="1" x14ac:dyDescent="0.35"/>
    <row r="18" spans="1:19" ht="15" customHeight="1" x14ac:dyDescent="0.3">
      <c r="A18" s="102" t="s">
        <v>3</v>
      </c>
      <c r="B18" s="105" t="s">
        <v>1</v>
      </c>
      <c r="C18" s="112"/>
      <c r="D18" s="116" t="s">
        <v>11</v>
      </c>
      <c r="E18" s="117"/>
      <c r="F18" s="117"/>
      <c r="G18" s="117"/>
      <c r="H18" s="117"/>
      <c r="I18" s="118" t="s">
        <v>1</v>
      </c>
      <c r="J18" s="116" t="s">
        <v>164</v>
      </c>
      <c r="K18" s="120"/>
      <c r="L18" s="120"/>
      <c r="M18" s="120"/>
      <c r="N18" s="120"/>
      <c r="O18" s="120"/>
      <c r="P18" s="120"/>
      <c r="Q18" s="121"/>
    </row>
    <row r="19" spans="1:19" ht="45.6" customHeight="1" x14ac:dyDescent="0.3">
      <c r="A19" s="103"/>
      <c r="B19" s="113"/>
      <c r="C19" s="114"/>
      <c r="D19" s="100" t="s">
        <v>22</v>
      </c>
      <c r="E19" s="99"/>
      <c r="F19" s="98" t="s">
        <v>23</v>
      </c>
      <c r="G19" s="99"/>
      <c r="H19" s="98" t="s">
        <v>24</v>
      </c>
      <c r="I19" s="119"/>
      <c r="J19" s="100" t="s">
        <v>22</v>
      </c>
      <c r="K19" s="99"/>
      <c r="L19" s="98" t="s">
        <v>23</v>
      </c>
      <c r="M19" s="99"/>
      <c r="N19" s="98" t="s">
        <v>24</v>
      </c>
      <c r="O19" s="99"/>
      <c r="P19" s="98" t="s">
        <v>25</v>
      </c>
      <c r="Q19" s="119"/>
    </row>
    <row r="20" spans="1:19" ht="40.200000000000003" customHeight="1" x14ac:dyDescent="0.3">
      <c r="A20" s="115"/>
      <c r="B20" s="8" t="s">
        <v>14</v>
      </c>
      <c r="C20" s="9" t="s">
        <v>15</v>
      </c>
      <c r="D20" s="24" t="s">
        <v>14</v>
      </c>
      <c r="E20" s="22" t="s">
        <v>15</v>
      </c>
      <c r="F20" s="22" t="s">
        <v>14</v>
      </c>
      <c r="G20" s="22" t="s">
        <v>15</v>
      </c>
      <c r="H20" s="22" t="s">
        <v>14</v>
      </c>
      <c r="I20" s="25" t="s">
        <v>15</v>
      </c>
      <c r="J20" s="24" t="s">
        <v>14</v>
      </c>
      <c r="K20" s="22" t="s">
        <v>15</v>
      </c>
      <c r="L20" s="22" t="s">
        <v>14</v>
      </c>
      <c r="M20" s="22" t="s">
        <v>15</v>
      </c>
      <c r="N20" s="22" t="s">
        <v>14</v>
      </c>
      <c r="O20" s="22" t="s">
        <v>15</v>
      </c>
      <c r="P20" s="22" t="s">
        <v>14</v>
      </c>
      <c r="Q20" s="25" t="s">
        <v>15</v>
      </c>
    </row>
    <row r="21" spans="1:19" x14ac:dyDescent="0.3">
      <c r="A21" s="26" t="s">
        <v>94</v>
      </c>
      <c r="B21" s="13">
        <v>1964785</v>
      </c>
      <c r="C21" s="14">
        <v>0.40661739262884455</v>
      </c>
      <c r="D21" s="10">
        <v>222951</v>
      </c>
      <c r="E21" s="6">
        <v>0.47530939208851652</v>
      </c>
      <c r="F21" s="10">
        <v>1237067</v>
      </c>
      <c r="G21" s="6">
        <v>0.41645202762775579</v>
      </c>
      <c r="H21" s="10">
        <v>504767</v>
      </c>
      <c r="I21" s="11">
        <v>0.36249809690420176</v>
      </c>
      <c r="J21" s="10">
        <v>339325</v>
      </c>
      <c r="K21" s="6">
        <v>0.45881018313195671</v>
      </c>
      <c r="L21" s="10">
        <v>1130805</v>
      </c>
      <c r="M21" s="6">
        <v>0.40745941458415758</v>
      </c>
      <c r="N21" s="10">
        <v>440423</v>
      </c>
      <c r="O21" s="6">
        <v>0.36628446108514007</v>
      </c>
      <c r="P21" s="10">
        <v>54231</v>
      </c>
      <c r="Q21" s="6">
        <v>0.47246955097489152</v>
      </c>
    </row>
    <row r="22" spans="1:19" x14ac:dyDescent="0.3">
      <c r="A22" s="26" t="s">
        <v>95</v>
      </c>
      <c r="B22" s="13">
        <v>1343998</v>
      </c>
      <c r="C22" s="14">
        <v>0.27814389994751682</v>
      </c>
      <c r="D22" s="10">
        <v>123749</v>
      </c>
      <c r="E22" s="6">
        <v>0.26382057923741914</v>
      </c>
      <c r="F22" s="10">
        <v>837795</v>
      </c>
      <c r="G22" s="6">
        <v>0.28203923189802627</v>
      </c>
      <c r="H22" s="10">
        <v>382454</v>
      </c>
      <c r="I22" s="11">
        <v>0.27465909449983772</v>
      </c>
      <c r="J22" s="10">
        <v>210829</v>
      </c>
      <c r="K22" s="6">
        <v>0.28506738996397935</v>
      </c>
      <c r="L22" s="10">
        <v>783869</v>
      </c>
      <c r="M22" s="6">
        <v>0.28244905518694119</v>
      </c>
      <c r="N22" s="10">
        <v>322818</v>
      </c>
      <c r="O22" s="6">
        <v>0.26847648092534393</v>
      </c>
      <c r="P22" s="10">
        <v>26482</v>
      </c>
      <c r="Q22" s="6">
        <v>0.23071561743130456</v>
      </c>
    </row>
    <row r="23" spans="1:19" x14ac:dyDescent="0.3">
      <c r="A23" s="26" t="s">
        <v>96</v>
      </c>
      <c r="B23" s="13">
        <v>775171</v>
      </c>
      <c r="C23" s="14">
        <v>0.16042366511424613</v>
      </c>
      <c r="D23" s="10">
        <v>65128</v>
      </c>
      <c r="E23" s="6">
        <v>0.13884642853335891</v>
      </c>
      <c r="F23" s="10">
        <v>424859</v>
      </c>
      <c r="G23" s="6">
        <v>0.14302652322461168</v>
      </c>
      <c r="H23" s="10">
        <v>285184</v>
      </c>
      <c r="I23" s="11">
        <v>0.20480470646363147</v>
      </c>
      <c r="J23" s="10">
        <v>103668</v>
      </c>
      <c r="K23" s="6">
        <v>0.14017220677793762</v>
      </c>
      <c r="L23" s="10">
        <v>409510</v>
      </c>
      <c r="M23" s="6">
        <v>0.14755745231614503</v>
      </c>
      <c r="N23" s="10">
        <v>245466</v>
      </c>
      <c r="O23" s="6">
        <v>0.20414551811491449</v>
      </c>
      <c r="P23" s="10">
        <v>16528</v>
      </c>
      <c r="Q23" s="6">
        <v>0.1439947030022129</v>
      </c>
    </row>
    <row r="24" spans="1:19" x14ac:dyDescent="0.3">
      <c r="A24" s="26" t="s">
        <v>97</v>
      </c>
      <c r="B24" s="13">
        <v>741172</v>
      </c>
      <c r="C24" s="14">
        <v>0.15338748317475245</v>
      </c>
      <c r="D24" s="10">
        <v>57236</v>
      </c>
      <c r="E24" s="6">
        <v>0.12202146824000938</v>
      </c>
      <c r="F24" s="10">
        <v>467773</v>
      </c>
      <c r="G24" s="6">
        <v>0.15747329313571393</v>
      </c>
      <c r="H24" s="10">
        <v>216163</v>
      </c>
      <c r="I24" s="11">
        <v>0.15523731963678877</v>
      </c>
      <c r="J24" s="10">
        <v>85271</v>
      </c>
      <c r="K24" s="6">
        <v>0.11529714322801173</v>
      </c>
      <c r="L24" s="10">
        <v>448550</v>
      </c>
      <c r="M24" s="6">
        <v>0.16162461291887095</v>
      </c>
      <c r="N24" s="10">
        <v>190797</v>
      </c>
      <c r="O24" s="6">
        <v>0.15867921593936163</v>
      </c>
      <c r="P24" s="10">
        <v>16554</v>
      </c>
      <c r="Q24" s="6">
        <v>0.14422121935495114</v>
      </c>
    </row>
    <row r="25" spans="1:19" x14ac:dyDescent="0.3">
      <c r="A25" s="26" t="s">
        <v>93</v>
      </c>
      <c r="B25" s="13">
        <v>6898</v>
      </c>
      <c r="C25" s="14">
        <v>1.4275591346400596E-3</v>
      </c>
      <c r="D25" s="10">
        <v>0</v>
      </c>
      <c r="E25" s="6">
        <v>0</v>
      </c>
      <c r="F25" s="10">
        <v>2997</v>
      </c>
      <c r="G25" s="6">
        <v>1.0089241138922826E-3</v>
      </c>
      <c r="H25" s="10">
        <v>3901</v>
      </c>
      <c r="I25" s="11">
        <v>2.8015006448981234E-3</v>
      </c>
      <c r="J25" s="10">
        <v>483</v>
      </c>
      <c r="K25" s="6">
        <v>6.5307689811459544E-4</v>
      </c>
      <c r="L25" s="10">
        <v>2524</v>
      </c>
      <c r="M25" s="6">
        <v>9.094649938852532E-4</v>
      </c>
      <c r="N25" s="10">
        <v>2904</v>
      </c>
      <c r="O25" s="6">
        <v>2.4151556003915481E-3</v>
      </c>
      <c r="P25" s="10">
        <v>987</v>
      </c>
      <c r="Q25" s="6">
        <v>8.5989092366398918E-3</v>
      </c>
    </row>
    <row r="26" spans="1:19" ht="15" thickBot="1" x14ac:dyDescent="0.35">
      <c r="A26" s="27" t="s">
        <v>1</v>
      </c>
      <c r="B26" s="15">
        <v>4832024</v>
      </c>
      <c r="C26" s="16">
        <v>1</v>
      </c>
      <c r="D26" s="15">
        <v>469065</v>
      </c>
      <c r="E26" s="20">
        <v>1</v>
      </c>
      <c r="F26" s="15">
        <v>2970491</v>
      </c>
      <c r="G26" s="20">
        <v>1</v>
      </c>
      <c r="H26" s="15">
        <v>1392468</v>
      </c>
      <c r="I26" s="16">
        <v>1</v>
      </c>
      <c r="J26" s="15">
        <v>739576</v>
      </c>
      <c r="K26" s="20">
        <v>1</v>
      </c>
      <c r="L26" s="15">
        <v>2775258</v>
      </c>
      <c r="M26" s="20">
        <v>1</v>
      </c>
      <c r="N26" s="15">
        <v>1202407</v>
      </c>
      <c r="O26" s="20">
        <v>1</v>
      </c>
      <c r="P26" s="15">
        <v>114782</v>
      </c>
      <c r="Q26" s="16">
        <v>1</v>
      </c>
    </row>
    <row r="29" spans="1:19" ht="15" thickBot="1" x14ac:dyDescent="0.35"/>
    <row r="30" spans="1:19" ht="14.4" customHeight="1" x14ac:dyDescent="0.3">
      <c r="A30" s="102" t="s">
        <v>3</v>
      </c>
      <c r="B30" s="105" t="s">
        <v>1</v>
      </c>
      <c r="C30" s="112"/>
      <c r="D30" s="116" t="s">
        <v>30</v>
      </c>
      <c r="E30" s="120"/>
      <c r="F30" s="120"/>
      <c r="G30" s="120"/>
      <c r="H30" s="120"/>
      <c r="I30" s="120"/>
      <c r="J30" s="120"/>
      <c r="K30" s="121"/>
      <c r="N30" s="63"/>
      <c r="O30" s="63"/>
      <c r="P30" s="63"/>
      <c r="Q30" s="63"/>
    </row>
    <row r="31" spans="1:19" ht="14.4" customHeight="1" x14ac:dyDescent="0.3">
      <c r="A31" s="103"/>
      <c r="B31" s="113"/>
      <c r="C31" s="114"/>
      <c r="D31" s="100" t="s">
        <v>26</v>
      </c>
      <c r="E31" s="99"/>
      <c r="F31" s="98" t="s">
        <v>27</v>
      </c>
      <c r="G31" s="99"/>
      <c r="H31" s="98" t="s">
        <v>28</v>
      </c>
      <c r="I31" s="99"/>
      <c r="J31" s="98" t="s">
        <v>29</v>
      </c>
      <c r="K31" s="119"/>
      <c r="M31" s="63"/>
      <c r="N31" s="63"/>
      <c r="O31" s="63"/>
      <c r="P31" s="63"/>
      <c r="Q31" s="63"/>
      <c r="R31" s="63"/>
      <c r="S31" s="63"/>
    </row>
    <row r="32" spans="1:19" ht="26.4" x14ac:dyDescent="0.3">
      <c r="A32" s="115"/>
      <c r="B32" s="8" t="s">
        <v>14</v>
      </c>
      <c r="C32" s="9" t="s">
        <v>15</v>
      </c>
      <c r="D32" s="24" t="s">
        <v>14</v>
      </c>
      <c r="E32" s="22" t="s">
        <v>15</v>
      </c>
      <c r="F32" s="22" t="s">
        <v>14</v>
      </c>
      <c r="G32" s="22" t="s">
        <v>15</v>
      </c>
      <c r="H32" s="22" t="s">
        <v>14</v>
      </c>
      <c r="I32" s="22" t="s">
        <v>15</v>
      </c>
      <c r="J32" s="22" t="s">
        <v>14</v>
      </c>
      <c r="K32" s="25" t="s">
        <v>15</v>
      </c>
      <c r="M32" s="63"/>
      <c r="N32" s="63"/>
      <c r="O32" s="63"/>
      <c r="P32" s="63"/>
      <c r="Q32" s="63"/>
      <c r="R32" s="63"/>
      <c r="S32" s="63"/>
    </row>
    <row r="33" spans="1:41" x14ac:dyDescent="0.3">
      <c r="A33" s="26" t="s">
        <v>94</v>
      </c>
      <c r="B33" s="13">
        <v>1964785</v>
      </c>
      <c r="C33" s="14">
        <v>0.40661739262884455</v>
      </c>
      <c r="D33" s="10">
        <v>41269</v>
      </c>
      <c r="E33" s="6">
        <v>0.74761326787558191</v>
      </c>
      <c r="F33" s="10">
        <v>428618</v>
      </c>
      <c r="G33" s="6">
        <v>0.43040460953417636</v>
      </c>
      <c r="H33" s="10">
        <v>931217</v>
      </c>
      <c r="I33" s="6">
        <v>0.44823275716836819</v>
      </c>
      <c r="J33" s="10">
        <v>563681</v>
      </c>
      <c r="K33" s="6">
        <v>0.33090668081838909</v>
      </c>
      <c r="M33" s="63"/>
      <c r="N33" s="63"/>
      <c r="O33" s="63"/>
      <c r="P33" s="63"/>
      <c r="Q33" s="63"/>
      <c r="R33" s="63"/>
      <c r="S33" s="63"/>
    </row>
    <row r="34" spans="1:41" x14ac:dyDescent="0.3">
      <c r="A34" s="26" t="s">
        <v>95</v>
      </c>
      <c r="B34" s="13">
        <v>1343998</v>
      </c>
      <c r="C34" s="14">
        <v>0.27814389994751682</v>
      </c>
      <c r="D34" s="10">
        <v>6327</v>
      </c>
      <c r="E34" s="6">
        <v>0.11461748881360845</v>
      </c>
      <c r="F34" s="10">
        <v>281963</v>
      </c>
      <c r="G34" s="6">
        <v>0.28313830711282534</v>
      </c>
      <c r="H34" s="10">
        <v>551643</v>
      </c>
      <c r="I34" s="6">
        <v>0.26552829562027985</v>
      </c>
      <c r="J34" s="10">
        <v>504064</v>
      </c>
      <c r="K34" s="6">
        <v>0.29590875896125729</v>
      </c>
      <c r="M34" s="63"/>
      <c r="N34" s="63"/>
      <c r="O34" s="63"/>
      <c r="P34" s="63"/>
      <c r="Q34" s="63"/>
      <c r="R34" s="63"/>
      <c r="S34" s="63"/>
    </row>
    <row r="35" spans="1:41" x14ac:dyDescent="0.3">
      <c r="A35" s="26" t="s">
        <v>96</v>
      </c>
      <c r="B35" s="13">
        <v>775171</v>
      </c>
      <c r="C35" s="14">
        <v>0.16042366511424613</v>
      </c>
      <c r="D35" s="10">
        <v>2794</v>
      </c>
      <c r="E35" s="6">
        <v>5.0615025090125179E-2</v>
      </c>
      <c r="F35" s="10">
        <v>156354</v>
      </c>
      <c r="G35" s="6">
        <v>0.15700573078850308</v>
      </c>
      <c r="H35" s="10">
        <v>300448</v>
      </c>
      <c r="I35" s="6">
        <v>0.1446178875876642</v>
      </c>
      <c r="J35" s="10">
        <v>315575</v>
      </c>
      <c r="K35" s="6">
        <v>0.18525704396504963</v>
      </c>
      <c r="M35" s="63"/>
      <c r="N35" s="63"/>
      <c r="O35" s="63"/>
      <c r="P35" s="63"/>
      <c r="Q35" s="63"/>
      <c r="R35" s="63"/>
      <c r="S35" s="63"/>
    </row>
    <row r="36" spans="1:41" x14ac:dyDescent="0.3">
      <c r="A36" s="26" t="s">
        <v>97</v>
      </c>
      <c r="B36" s="13">
        <v>741172</v>
      </c>
      <c r="C36" s="14">
        <v>0.15338748317475245</v>
      </c>
      <c r="D36" s="10">
        <v>4587</v>
      </c>
      <c r="E36" s="6">
        <v>8.3096320718827554E-2</v>
      </c>
      <c r="F36" s="10">
        <v>126037</v>
      </c>
      <c r="G36" s="6">
        <v>0.1265623603578454</v>
      </c>
      <c r="H36" s="10">
        <v>292009</v>
      </c>
      <c r="I36" s="6">
        <v>0.1405558523823964</v>
      </c>
      <c r="J36" s="10">
        <v>318539</v>
      </c>
      <c r="K36" s="6">
        <v>0.18699704833267192</v>
      </c>
      <c r="M36" s="63"/>
      <c r="N36" s="63"/>
      <c r="O36" s="63"/>
      <c r="P36" s="63"/>
      <c r="Q36" s="63"/>
      <c r="R36" s="63"/>
      <c r="S36" s="63"/>
    </row>
    <row r="37" spans="1:41" x14ac:dyDescent="0.3">
      <c r="A37" s="26" t="s">
        <v>93</v>
      </c>
      <c r="B37" s="13">
        <v>6898</v>
      </c>
      <c r="C37" s="14">
        <v>1.4275591346400596E-3</v>
      </c>
      <c r="D37" s="10">
        <v>223</v>
      </c>
      <c r="E37" s="6">
        <v>4.0397818880092756E-3</v>
      </c>
      <c r="F37" s="10">
        <v>2877</v>
      </c>
      <c r="G37" s="6">
        <v>2.8889922066498031E-3</v>
      </c>
      <c r="H37" s="10">
        <v>2213</v>
      </c>
      <c r="I37" s="6">
        <v>1.0652072412913412E-3</v>
      </c>
      <c r="J37" s="10">
        <v>1585</v>
      </c>
      <c r="K37" s="6">
        <v>9.3046792263203255E-4</v>
      </c>
      <c r="M37" s="2"/>
      <c r="N37" s="2"/>
      <c r="O37" s="2"/>
      <c r="P37" s="2"/>
      <c r="Q37" s="2"/>
    </row>
    <row r="38" spans="1:41" ht="15" thickBot="1" x14ac:dyDescent="0.35">
      <c r="A38" s="27" t="s">
        <v>1</v>
      </c>
      <c r="B38" s="15">
        <v>4832024</v>
      </c>
      <c r="C38" s="16">
        <v>1</v>
      </c>
      <c r="D38" s="15">
        <v>55201</v>
      </c>
      <c r="E38" s="20">
        <v>1</v>
      </c>
      <c r="F38" s="15">
        <v>995849</v>
      </c>
      <c r="G38" s="20">
        <v>1</v>
      </c>
      <c r="H38" s="15">
        <v>2077530</v>
      </c>
      <c r="I38" s="20">
        <v>1</v>
      </c>
      <c r="J38" s="15">
        <v>1703444</v>
      </c>
      <c r="K38" s="20">
        <v>1</v>
      </c>
      <c r="M38" s="62"/>
      <c r="N38" s="2"/>
      <c r="O38" s="2"/>
      <c r="P38" s="2"/>
      <c r="Q38" s="2"/>
    </row>
    <row r="39" spans="1:41" ht="13.8" customHeight="1" x14ac:dyDescent="0.3">
      <c r="M39" s="2"/>
      <c r="N39" s="2"/>
      <c r="O39" s="2"/>
      <c r="P39" s="2"/>
      <c r="Q39" s="2"/>
    </row>
    <row r="41" spans="1:41" ht="15" thickBot="1" x14ac:dyDescent="0.35"/>
    <row r="42" spans="1:41" ht="14.4" customHeight="1" thickBot="1" x14ac:dyDescent="0.35">
      <c r="A42" s="102" t="s">
        <v>3</v>
      </c>
      <c r="B42" s="105" t="s">
        <v>1</v>
      </c>
      <c r="C42" s="112"/>
      <c r="D42" s="116" t="s">
        <v>31</v>
      </c>
      <c r="E42" s="120"/>
      <c r="F42" s="120"/>
      <c r="G42" s="120"/>
      <c r="H42" s="120"/>
      <c r="I42" s="120"/>
      <c r="J42" s="120"/>
      <c r="K42" s="120"/>
      <c r="L42" s="131"/>
      <c r="M42" s="131"/>
      <c r="N42" s="120"/>
      <c r="O42" s="120"/>
      <c r="P42" s="120"/>
      <c r="Q42" s="120"/>
      <c r="R42" s="120"/>
      <c r="S42" s="120"/>
      <c r="T42" s="131"/>
      <c r="U42" s="132"/>
    </row>
    <row r="43" spans="1:41" ht="47.4" customHeight="1" x14ac:dyDescent="0.3">
      <c r="A43" s="103"/>
      <c r="B43" s="113"/>
      <c r="C43" s="114"/>
      <c r="D43" s="122" t="s">
        <v>32</v>
      </c>
      <c r="E43" s="123"/>
      <c r="F43" s="124" t="s">
        <v>33</v>
      </c>
      <c r="G43" s="123"/>
      <c r="H43" s="124" t="s">
        <v>34</v>
      </c>
      <c r="I43" s="123"/>
      <c r="J43" s="124" t="s">
        <v>35</v>
      </c>
      <c r="K43" s="125"/>
      <c r="L43" s="126" t="s">
        <v>36</v>
      </c>
      <c r="M43" s="127"/>
      <c r="N43" s="128" t="s">
        <v>37</v>
      </c>
      <c r="O43" s="129"/>
      <c r="P43" s="130" t="s">
        <v>38</v>
      </c>
      <c r="Q43" s="129"/>
      <c r="R43" s="130" t="s">
        <v>39</v>
      </c>
      <c r="S43" s="128"/>
      <c r="T43" s="126" t="s">
        <v>40</v>
      </c>
      <c r="U43" s="127"/>
    </row>
    <row r="44" spans="1:41" ht="40.799999999999997" customHeight="1" x14ac:dyDescent="0.3">
      <c r="A44" s="115"/>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41" x14ac:dyDescent="0.3">
      <c r="A45" s="26" t="s">
        <v>94</v>
      </c>
      <c r="B45" s="13">
        <v>1964785</v>
      </c>
      <c r="C45" s="14">
        <v>0.40661739262884455</v>
      </c>
      <c r="D45" s="10">
        <v>301483</v>
      </c>
      <c r="E45" s="6">
        <v>0.24604791308591678</v>
      </c>
      <c r="F45" s="10">
        <v>742921</v>
      </c>
      <c r="G45" s="6">
        <v>0.38440972603108309</v>
      </c>
      <c r="H45" s="10">
        <v>210019</v>
      </c>
      <c r="I45" s="6">
        <v>0.33530988611671242</v>
      </c>
      <c r="J45" s="10">
        <v>116550</v>
      </c>
      <c r="K45" s="6">
        <v>0.34959371541181872</v>
      </c>
      <c r="L45" s="10">
        <v>1370973</v>
      </c>
      <c r="M45" s="6">
        <v>0.33294953930144788</v>
      </c>
      <c r="N45" s="10">
        <v>396997</v>
      </c>
      <c r="O45" s="6">
        <v>0.82952591295553746</v>
      </c>
      <c r="P45" s="10">
        <v>170208</v>
      </c>
      <c r="Q45" s="6">
        <v>0.85957124460268164</v>
      </c>
      <c r="R45" s="10">
        <v>26608</v>
      </c>
      <c r="S45" s="6">
        <v>0.7045117559839017</v>
      </c>
      <c r="T45" s="10">
        <v>593813</v>
      </c>
      <c r="U45" s="6">
        <v>0.83124476808806691</v>
      </c>
      <c r="W45" s="2"/>
      <c r="X45" s="2"/>
      <c r="Y45" s="2"/>
      <c r="Z45" s="2"/>
      <c r="AA45" s="2"/>
      <c r="AB45" s="2"/>
      <c r="AC45" s="2"/>
      <c r="AD45" s="2"/>
      <c r="AE45" s="2"/>
      <c r="AF45" s="2"/>
      <c r="AG45" s="2"/>
      <c r="AH45" s="2"/>
      <c r="AI45" s="2"/>
      <c r="AJ45" s="2"/>
      <c r="AK45" s="2"/>
      <c r="AL45" s="2"/>
      <c r="AM45" s="2"/>
      <c r="AN45" s="2"/>
      <c r="AO45" s="2"/>
    </row>
    <row r="46" spans="1:41" x14ac:dyDescent="0.3">
      <c r="A46" s="26" t="s">
        <v>95</v>
      </c>
      <c r="B46" s="13">
        <v>1343998</v>
      </c>
      <c r="C46" s="14">
        <v>0.27814389994751682</v>
      </c>
      <c r="D46" s="10">
        <v>382996</v>
      </c>
      <c r="E46" s="6">
        <v>0.31257273717010176</v>
      </c>
      <c r="F46" s="10">
        <v>616337</v>
      </c>
      <c r="G46" s="6">
        <v>0.31891134765717977</v>
      </c>
      <c r="H46" s="10">
        <v>185305</v>
      </c>
      <c r="I46" s="6">
        <v>0.29585227263655856</v>
      </c>
      <c r="J46" s="10">
        <v>100838</v>
      </c>
      <c r="K46" s="6">
        <v>0.30246530308620312</v>
      </c>
      <c r="L46" s="10">
        <v>1285476</v>
      </c>
      <c r="M46" s="6">
        <v>0.31218604741527956</v>
      </c>
      <c r="N46" s="10">
        <v>40894</v>
      </c>
      <c r="O46" s="6">
        <v>8.5448083195600349E-2</v>
      </c>
      <c r="P46" s="10">
        <v>12285</v>
      </c>
      <c r="Q46" s="6">
        <v>6.2040754488296344E-2</v>
      </c>
      <c r="R46" s="10">
        <v>5344</v>
      </c>
      <c r="S46" s="6">
        <v>0.14149544588011015</v>
      </c>
      <c r="T46" s="10">
        <v>58523</v>
      </c>
      <c r="U46" s="6">
        <v>8.1922991855715416E-2</v>
      </c>
      <c r="W46" s="2"/>
      <c r="X46" s="2"/>
      <c r="Y46" s="2"/>
      <c r="Z46" s="2"/>
      <c r="AA46" s="2"/>
      <c r="AB46" s="2"/>
      <c r="AC46" s="2"/>
      <c r="AD46" s="2"/>
      <c r="AE46" s="2"/>
      <c r="AF46" s="2"/>
      <c r="AG46" s="2"/>
      <c r="AH46" s="2"/>
      <c r="AI46" s="2"/>
      <c r="AJ46" s="2"/>
      <c r="AK46" s="2"/>
      <c r="AL46" s="2"/>
      <c r="AM46" s="2"/>
      <c r="AN46" s="2"/>
      <c r="AO46" s="2"/>
    </row>
    <row r="47" spans="1:41" x14ac:dyDescent="0.3">
      <c r="A47" s="26" t="s">
        <v>96</v>
      </c>
      <c r="B47" s="13">
        <v>775171</v>
      </c>
      <c r="C47" s="14">
        <v>0.16042366511424613</v>
      </c>
      <c r="D47" s="10">
        <v>265481</v>
      </c>
      <c r="E47" s="6">
        <v>0.21666576892880285</v>
      </c>
      <c r="F47" s="10">
        <v>318388</v>
      </c>
      <c r="G47" s="6">
        <v>0.16474355126801432</v>
      </c>
      <c r="H47" s="10">
        <v>103585</v>
      </c>
      <c r="I47" s="6">
        <v>0.16538063010203674</v>
      </c>
      <c r="J47" s="10">
        <v>56007</v>
      </c>
      <c r="K47" s="6">
        <v>0.16799395297357125</v>
      </c>
      <c r="L47" s="10">
        <v>743461</v>
      </c>
      <c r="M47" s="6">
        <v>0.18055424682950996</v>
      </c>
      <c r="N47" s="10">
        <v>20977</v>
      </c>
      <c r="O47" s="6">
        <v>4.3831477507558773E-2</v>
      </c>
      <c r="P47" s="10">
        <v>7802</v>
      </c>
      <c r="Q47" s="6">
        <v>3.9401055475595283E-2</v>
      </c>
      <c r="R47" s="10">
        <v>2932</v>
      </c>
      <c r="S47" s="6">
        <v>7.7631857657275996E-2</v>
      </c>
      <c r="T47" s="10">
        <v>31711</v>
      </c>
      <c r="U47" s="6">
        <v>4.439041051785779E-2</v>
      </c>
      <c r="W47" s="2"/>
      <c r="X47" s="2"/>
      <c r="Y47" s="2"/>
      <c r="Z47" s="2"/>
      <c r="AA47" s="2"/>
      <c r="AB47" s="2"/>
      <c r="AC47" s="2"/>
      <c r="AD47" s="2"/>
      <c r="AE47" s="2"/>
      <c r="AF47" s="2"/>
      <c r="AG47" s="2"/>
      <c r="AH47" s="2"/>
      <c r="AI47" s="2"/>
      <c r="AJ47" s="2"/>
      <c r="AK47" s="2"/>
      <c r="AL47" s="2"/>
      <c r="AM47" s="2"/>
      <c r="AN47" s="2"/>
      <c r="AO47" s="2"/>
    </row>
    <row r="48" spans="1:41" x14ac:dyDescent="0.3">
      <c r="A48" s="26" t="s">
        <v>97</v>
      </c>
      <c r="B48" s="13">
        <v>741172</v>
      </c>
      <c r="C48" s="14">
        <v>0.15338748317475245</v>
      </c>
      <c r="D48" s="10">
        <v>274228</v>
      </c>
      <c r="E48" s="6">
        <v>0.22380441719674007</v>
      </c>
      <c r="F48" s="10">
        <v>251646</v>
      </c>
      <c r="G48" s="6">
        <v>0.13020922805630467</v>
      </c>
      <c r="H48" s="10">
        <v>127010</v>
      </c>
      <c r="I48" s="6">
        <v>0.20278026576492433</v>
      </c>
      <c r="J48" s="10">
        <v>59344</v>
      </c>
      <c r="K48" s="6">
        <v>0.17800334146202462</v>
      </c>
      <c r="L48" s="10">
        <v>712228</v>
      </c>
      <c r="M48" s="6">
        <v>0.1729691135256432</v>
      </c>
      <c r="N48" s="10">
        <v>19026</v>
      </c>
      <c r="O48" s="6">
        <v>3.9754859658617213E-2</v>
      </c>
      <c r="P48" s="10">
        <v>7456</v>
      </c>
      <c r="Q48" s="6">
        <v>3.7653713102542737E-2</v>
      </c>
      <c r="R48" s="10">
        <v>2462</v>
      </c>
      <c r="S48" s="6">
        <v>6.5187460283838164E-2</v>
      </c>
      <c r="T48" s="10">
        <v>28944</v>
      </c>
      <c r="U48" s="6">
        <v>4.0517045884042632E-2</v>
      </c>
      <c r="W48" s="2"/>
      <c r="X48" s="2"/>
      <c r="Y48" s="2"/>
      <c r="Z48" s="2"/>
      <c r="AA48" s="2"/>
      <c r="AB48" s="2"/>
      <c r="AC48" s="2"/>
      <c r="AD48" s="2"/>
      <c r="AE48" s="2"/>
      <c r="AF48" s="2"/>
      <c r="AG48" s="2"/>
      <c r="AH48" s="2"/>
      <c r="AI48" s="2"/>
      <c r="AJ48" s="2"/>
      <c r="AK48" s="2"/>
      <c r="AL48" s="2"/>
      <c r="AM48" s="2"/>
      <c r="AN48" s="2"/>
      <c r="AO48" s="2"/>
    </row>
    <row r="49" spans="1:41" x14ac:dyDescent="0.3">
      <c r="A49" s="26" t="s">
        <v>93</v>
      </c>
      <c r="B49" s="13">
        <v>6898</v>
      </c>
      <c r="C49" s="14">
        <v>1.4275591346400596E-3</v>
      </c>
      <c r="D49" s="10">
        <v>1115</v>
      </c>
      <c r="E49" s="6">
        <v>9.0997974376929116E-4</v>
      </c>
      <c r="F49" s="10">
        <v>3336</v>
      </c>
      <c r="G49" s="6">
        <v>1.7261469874181685E-3</v>
      </c>
      <c r="H49" s="10">
        <v>424</v>
      </c>
      <c r="I49" s="6">
        <v>6.7694537976795458E-4</v>
      </c>
      <c r="J49" s="10">
        <v>647</v>
      </c>
      <c r="K49" s="6">
        <v>1.9406875493045619E-3</v>
      </c>
      <c r="L49" s="10">
        <v>5522</v>
      </c>
      <c r="M49" s="6">
        <v>1.3410529281193688E-3</v>
      </c>
      <c r="N49" s="10">
        <v>689</v>
      </c>
      <c r="O49" s="6">
        <v>1.4396666826861798E-3</v>
      </c>
      <c r="P49" s="10">
        <v>265</v>
      </c>
      <c r="Q49" s="6">
        <v>1.3382824533494937E-3</v>
      </c>
      <c r="R49" s="10">
        <v>422</v>
      </c>
      <c r="S49" s="6">
        <v>1.1173480194873967E-2</v>
      </c>
      <c r="T49" s="10">
        <v>1376</v>
      </c>
      <c r="U49" s="6">
        <v>1.9261834969749401E-3</v>
      </c>
      <c r="W49" s="2"/>
      <c r="X49" s="2"/>
      <c r="Y49" s="2"/>
      <c r="Z49" s="2"/>
      <c r="AA49" s="2"/>
      <c r="AB49" s="2"/>
      <c r="AC49" s="2"/>
      <c r="AD49" s="2"/>
      <c r="AE49" s="2"/>
      <c r="AF49" s="2"/>
      <c r="AG49" s="2"/>
      <c r="AH49" s="2"/>
      <c r="AI49" s="2"/>
      <c r="AJ49" s="2"/>
      <c r="AK49" s="2"/>
      <c r="AL49" s="2"/>
      <c r="AM49" s="2"/>
      <c r="AN49" s="2"/>
      <c r="AO49" s="2"/>
    </row>
    <row r="50" spans="1:41" ht="15" thickBot="1" x14ac:dyDescent="0.35">
      <c r="A50" s="27" t="s">
        <v>1</v>
      </c>
      <c r="B50" s="15">
        <v>4832024</v>
      </c>
      <c r="C50" s="16">
        <v>1</v>
      </c>
      <c r="D50" s="15">
        <v>1225302</v>
      </c>
      <c r="E50" s="20">
        <v>1</v>
      </c>
      <c r="F50" s="15">
        <v>1932628</v>
      </c>
      <c r="G50" s="20">
        <v>1</v>
      </c>
      <c r="H50" s="15">
        <v>626343</v>
      </c>
      <c r="I50" s="20">
        <v>1</v>
      </c>
      <c r="J50" s="15">
        <v>333387</v>
      </c>
      <c r="K50" s="20">
        <v>1</v>
      </c>
      <c r="L50" s="15">
        <v>4117660</v>
      </c>
      <c r="M50" s="20">
        <v>1</v>
      </c>
      <c r="N50" s="15">
        <v>478583</v>
      </c>
      <c r="O50" s="20">
        <v>1</v>
      </c>
      <c r="P50" s="15">
        <v>198015</v>
      </c>
      <c r="Q50" s="20">
        <v>1</v>
      </c>
      <c r="R50" s="15">
        <v>37768</v>
      </c>
      <c r="S50" s="20">
        <v>1</v>
      </c>
      <c r="T50" s="15">
        <v>714366</v>
      </c>
      <c r="U50" s="20">
        <v>1</v>
      </c>
      <c r="W50" s="2"/>
      <c r="X50" s="2"/>
      <c r="Y50" s="2"/>
      <c r="Z50" s="2"/>
      <c r="AA50" s="2"/>
      <c r="AB50" s="2"/>
      <c r="AC50" s="2"/>
      <c r="AD50" s="2"/>
      <c r="AE50" s="2"/>
      <c r="AF50" s="2"/>
      <c r="AG50" s="2"/>
      <c r="AH50" s="2"/>
      <c r="AI50" s="2"/>
      <c r="AJ50" s="2"/>
      <c r="AK50" s="2"/>
      <c r="AL50" s="2"/>
      <c r="AM50" s="2"/>
      <c r="AN50" s="2"/>
      <c r="AO50" s="2"/>
    </row>
    <row r="52" spans="1:41" ht="15" thickBot="1" x14ac:dyDescent="0.35"/>
    <row r="53" spans="1:41" ht="14.4" customHeight="1" x14ac:dyDescent="0.3">
      <c r="A53" s="102" t="s">
        <v>3</v>
      </c>
      <c r="B53" s="105" t="s">
        <v>1</v>
      </c>
      <c r="C53" s="112"/>
      <c r="D53" s="116" t="s">
        <v>51</v>
      </c>
      <c r="E53" s="120"/>
      <c r="F53" s="120"/>
      <c r="G53" s="120"/>
      <c r="H53" s="120"/>
      <c r="I53" s="120"/>
      <c r="J53" s="120"/>
      <c r="K53" s="120"/>
      <c r="L53" s="120"/>
      <c r="M53" s="120"/>
      <c r="N53" s="120"/>
      <c r="O53" s="120"/>
      <c r="P53" s="120"/>
      <c r="Q53" s="120"/>
      <c r="R53" s="120"/>
      <c r="S53" s="120"/>
      <c r="T53" s="120"/>
      <c r="U53" s="120"/>
      <c r="V53" s="120"/>
      <c r="W53" s="121"/>
    </row>
    <row r="54" spans="1:41" ht="59.4" customHeight="1" x14ac:dyDescent="0.3">
      <c r="A54" s="103"/>
      <c r="B54" s="113"/>
      <c r="C54" s="114"/>
      <c r="D54" s="100" t="s">
        <v>157</v>
      </c>
      <c r="E54" s="99"/>
      <c r="F54" s="98" t="s">
        <v>42</v>
      </c>
      <c r="G54" s="99"/>
      <c r="H54" s="98" t="s">
        <v>43</v>
      </c>
      <c r="I54" s="99"/>
      <c r="J54" s="98" t="s">
        <v>44</v>
      </c>
      <c r="K54" s="99"/>
      <c r="L54" s="98" t="s">
        <v>45</v>
      </c>
      <c r="M54" s="99"/>
      <c r="N54" s="98" t="s">
        <v>46</v>
      </c>
      <c r="O54" s="99"/>
      <c r="P54" s="98" t="s">
        <v>47</v>
      </c>
      <c r="Q54" s="99"/>
      <c r="R54" s="98" t="s">
        <v>48</v>
      </c>
      <c r="S54" s="99"/>
      <c r="T54" s="98" t="s">
        <v>49</v>
      </c>
      <c r="U54" s="99"/>
      <c r="V54" s="98" t="s">
        <v>50</v>
      </c>
      <c r="W54" s="119"/>
    </row>
    <row r="55" spans="1:41" ht="26.4" x14ac:dyDescent="0.3">
      <c r="A55" s="115"/>
      <c r="B55" s="8" t="s">
        <v>14</v>
      </c>
      <c r="C55" s="9" t="s">
        <v>15</v>
      </c>
      <c r="D55" s="24" t="s">
        <v>14</v>
      </c>
      <c r="E55" s="22" t="s">
        <v>15</v>
      </c>
      <c r="F55" s="22" t="s">
        <v>14</v>
      </c>
      <c r="G55" s="22" t="s">
        <v>15</v>
      </c>
      <c r="H55" s="22" t="s">
        <v>14</v>
      </c>
      <c r="I55" s="22" t="s">
        <v>15</v>
      </c>
      <c r="J55" s="22" t="s">
        <v>14</v>
      </c>
      <c r="K55" s="22" t="s">
        <v>15</v>
      </c>
      <c r="L55" s="22" t="s">
        <v>14</v>
      </c>
      <c r="M55" s="22" t="s">
        <v>15</v>
      </c>
      <c r="N55" s="22" t="s">
        <v>14</v>
      </c>
      <c r="O55" s="22" t="s">
        <v>15</v>
      </c>
      <c r="P55" s="22" t="s">
        <v>14</v>
      </c>
      <c r="Q55" s="22" t="s">
        <v>15</v>
      </c>
      <c r="R55" s="22" t="s">
        <v>14</v>
      </c>
      <c r="S55" s="22" t="s">
        <v>15</v>
      </c>
      <c r="T55" s="22" t="s">
        <v>14</v>
      </c>
      <c r="U55" s="22" t="s">
        <v>15</v>
      </c>
      <c r="V55" s="22" t="s">
        <v>14</v>
      </c>
      <c r="W55" s="25" t="s">
        <v>15</v>
      </c>
    </row>
    <row r="56" spans="1:41" x14ac:dyDescent="0.3">
      <c r="A56" s="26" t="s">
        <v>94</v>
      </c>
      <c r="B56" s="13">
        <v>1964785</v>
      </c>
      <c r="C56" s="14">
        <v>0.40661739262884455</v>
      </c>
      <c r="D56" s="10"/>
      <c r="E56" s="6"/>
      <c r="F56" s="10">
        <v>284291</v>
      </c>
      <c r="G56" s="6">
        <v>0.68113393342741246</v>
      </c>
      <c r="H56" s="10">
        <v>506453</v>
      </c>
      <c r="I56" s="6">
        <v>0.43062618773302952</v>
      </c>
      <c r="J56" s="10">
        <v>279430</v>
      </c>
      <c r="K56" s="6">
        <v>0.42642123880840727</v>
      </c>
      <c r="L56" s="10">
        <v>202218</v>
      </c>
      <c r="M56" s="6">
        <v>0.38782543655245821</v>
      </c>
      <c r="N56" s="10">
        <v>195818</v>
      </c>
      <c r="O56" s="6">
        <v>0.3052540016087496</v>
      </c>
      <c r="P56" s="10">
        <v>46008</v>
      </c>
      <c r="Q56" s="6">
        <v>0.75935828877005351</v>
      </c>
      <c r="R56" s="10">
        <v>231073</v>
      </c>
      <c r="S56" s="6">
        <v>0.44412176239496282</v>
      </c>
      <c r="T56" s="10">
        <v>78498</v>
      </c>
      <c r="U56" s="6">
        <v>0.23955615369826141</v>
      </c>
      <c r="V56" s="10">
        <v>133084</v>
      </c>
      <c r="W56" s="6">
        <v>0.27124793125657309</v>
      </c>
      <c r="X56" s="37"/>
      <c r="Y56" s="37"/>
    </row>
    <row r="57" spans="1:41" x14ac:dyDescent="0.3">
      <c r="A57" s="26" t="s">
        <v>95</v>
      </c>
      <c r="B57" s="13">
        <v>1343998</v>
      </c>
      <c r="C57" s="14">
        <v>0.27814389994751682</v>
      </c>
      <c r="D57" s="10"/>
      <c r="E57" s="6"/>
      <c r="F57" s="10">
        <v>85097</v>
      </c>
      <c r="G57" s="6">
        <v>0.20388423950414372</v>
      </c>
      <c r="H57" s="10">
        <v>301363</v>
      </c>
      <c r="I57" s="6">
        <v>0.25624253349035148</v>
      </c>
      <c r="J57" s="10">
        <v>213001</v>
      </c>
      <c r="K57" s="6">
        <v>0.32504795579368556</v>
      </c>
      <c r="L57" s="10">
        <v>173471</v>
      </c>
      <c r="M57" s="6">
        <v>0.33269276871589809</v>
      </c>
      <c r="N57" s="10">
        <v>168497</v>
      </c>
      <c r="O57" s="6">
        <v>0.26266422652192079</v>
      </c>
      <c r="P57" s="10">
        <v>8993</v>
      </c>
      <c r="Q57" s="6">
        <v>0.14842873176206509</v>
      </c>
      <c r="R57" s="10">
        <v>142327</v>
      </c>
      <c r="S57" s="6">
        <v>0.27355215917215719</v>
      </c>
      <c r="T57" s="10">
        <v>84265</v>
      </c>
      <c r="U57" s="6">
        <v>0.25715558729373994</v>
      </c>
      <c r="V57" s="10">
        <v>160205</v>
      </c>
      <c r="W57" s="6">
        <v>0.32652516325748621</v>
      </c>
      <c r="X57" s="37"/>
    </row>
    <row r="58" spans="1:41" x14ac:dyDescent="0.3">
      <c r="A58" s="26" t="s">
        <v>96</v>
      </c>
      <c r="B58" s="13">
        <v>775171</v>
      </c>
      <c r="C58" s="14">
        <v>0.16042366511424613</v>
      </c>
      <c r="D58" s="10"/>
      <c r="E58" s="6"/>
      <c r="F58" s="10">
        <v>30565</v>
      </c>
      <c r="G58" s="6">
        <v>7.3230804616427753E-2</v>
      </c>
      <c r="H58" s="10">
        <v>174136</v>
      </c>
      <c r="I58" s="6">
        <v>0.14806412801795787</v>
      </c>
      <c r="J58" s="10">
        <v>94249</v>
      </c>
      <c r="K58" s="6">
        <v>0.14382770402767625</v>
      </c>
      <c r="L58" s="10">
        <v>81291</v>
      </c>
      <c r="M58" s="6">
        <v>0.15590460573631368</v>
      </c>
      <c r="N58" s="10">
        <v>134743</v>
      </c>
      <c r="O58" s="6">
        <v>0.21004626713973051</v>
      </c>
      <c r="P58" s="10">
        <v>2603</v>
      </c>
      <c r="Q58" s="6">
        <v>4.2962302766224335E-2</v>
      </c>
      <c r="R58" s="10">
        <v>83013</v>
      </c>
      <c r="S58" s="6">
        <v>0.15955079070983216</v>
      </c>
      <c r="T58" s="10">
        <v>75051</v>
      </c>
      <c r="U58" s="6">
        <v>0.22903677662116509</v>
      </c>
      <c r="V58" s="10">
        <v>97040</v>
      </c>
      <c r="W58" s="6">
        <v>0.19778410063672458</v>
      </c>
      <c r="X58" s="37"/>
    </row>
    <row r="59" spans="1:41" x14ac:dyDescent="0.3">
      <c r="A59" s="26" t="s">
        <v>97</v>
      </c>
      <c r="B59" s="13">
        <v>741172</v>
      </c>
      <c r="C59" s="14">
        <v>0.15338748317475245</v>
      </c>
      <c r="D59" s="10"/>
      <c r="E59" s="6"/>
      <c r="F59" s="10">
        <v>16070</v>
      </c>
      <c r="G59" s="6">
        <v>3.8502176678750007E-2</v>
      </c>
      <c r="H59" s="10">
        <v>192603</v>
      </c>
      <c r="I59" s="6">
        <v>0.16376622438004057</v>
      </c>
      <c r="J59" s="10">
        <v>67244</v>
      </c>
      <c r="K59" s="6">
        <v>0.10261700526941465</v>
      </c>
      <c r="L59" s="10">
        <v>63847</v>
      </c>
      <c r="M59" s="6">
        <v>0.12244948841134222</v>
      </c>
      <c r="N59" s="10">
        <v>141663</v>
      </c>
      <c r="O59" s="6">
        <v>0.22083361912541388</v>
      </c>
      <c r="P59" s="10">
        <v>2761</v>
      </c>
      <c r="Q59" s="6">
        <v>4.5570079883805376E-2</v>
      </c>
      <c r="R59" s="10">
        <v>63485</v>
      </c>
      <c r="S59" s="6">
        <v>0.12201802064994273</v>
      </c>
      <c r="T59" s="10">
        <v>89622</v>
      </c>
      <c r="U59" s="6">
        <v>0.27350380400450436</v>
      </c>
      <c r="V59" s="10">
        <v>99884</v>
      </c>
      <c r="W59" s="6">
        <v>0.20358065857376956</v>
      </c>
      <c r="X59" s="37"/>
    </row>
    <row r="60" spans="1:41" x14ac:dyDescent="0.3">
      <c r="A60" s="26" t="s">
        <v>93</v>
      </c>
      <c r="B60" s="13">
        <v>6898</v>
      </c>
      <c r="C60" s="14">
        <v>1.4275591346400596E-3</v>
      </c>
      <c r="D60" s="10"/>
      <c r="E60" s="6"/>
      <c r="F60" s="10">
        <v>1357</v>
      </c>
      <c r="G60" s="6">
        <v>3.2512416772286098E-3</v>
      </c>
      <c r="H60" s="10">
        <v>1530</v>
      </c>
      <c r="I60" s="6">
        <v>1.300926378620593E-3</v>
      </c>
      <c r="J60" s="10">
        <v>1368</v>
      </c>
      <c r="K60" s="6">
        <v>2.087622140392589E-3</v>
      </c>
      <c r="L60" s="10">
        <v>587</v>
      </c>
      <c r="M60" s="6">
        <v>1.1257827258517687E-3</v>
      </c>
      <c r="N60" s="10">
        <v>772</v>
      </c>
      <c r="O60" s="6">
        <v>1.2034444700791281E-3</v>
      </c>
      <c r="P60" s="10">
        <v>223</v>
      </c>
      <c r="Q60" s="6">
        <v>3.6805968178517199E-3</v>
      </c>
      <c r="R60" s="10">
        <v>394</v>
      </c>
      <c r="S60" s="6">
        <v>7.5726707310510254E-4</v>
      </c>
      <c r="T60" s="10">
        <v>245</v>
      </c>
      <c r="U60" s="6">
        <v>7.4767838232915552E-4</v>
      </c>
      <c r="V60" s="10">
        <v>422</v>
      </c>
      <c r="W60" s="6">
        <v>8.6010810458262332E-4</v>
      </c>
      <c r="X60" s="37"/>
    </row>
    <row r="61" spans="1:41" ht="15" thickBot="1" x14ac:dyDescent="0.35">
      <c r="A61" s="27" t="s">
        <v>1</v>
      </c>
      <c r="B61" s="15">
        <v>4832024</v>
      </c>
      <c r="C61" s="16">
        <v>1</v>
      </c>
      <c r="D61" s="15">
        <v>21164</v>
      </c>
      <c r="E61" s="20">
        <v>1</v>
      </c>
      <c r="F61" s="15">
        <v>417379</v>
      </c>
      <c r="G61" s="20">
        <v>1</v>
      </c>
      <c r="H61" s="15">
        <v>1176085</v>
      </c>
      <c r="I61" s="20">
        <v>1</v>
      </c>
      <c r="J61" s="15">
        <v>655291</v>
      </c>
      <c r="K61" s="20">
        <v>1</v>
      </c>
      <c r="L61" s="15">
        <v>521415</v>
      </c>
      <c r="M61" s="20">
        <v>1</v>
      </c>
      <c r="N61" s="15">
        <v>641492</v>
      </c>
      <c r="O61" s="20">
        <v>1</v>
      </c>
      <c r="P61" s="15">
        <v>60588</v>
      </c>
      <c r="Q61" s="20">
        <v>1</v>
      </c>
      <c r="R61" s="15">
        <v>520292</v>
      </c>
      <c r="S61" s="20">
        <v>1</v>
      </c>
      <c r="T61" s="15">
        <v>327681</v>
      </c>
      <c r="U61" s="20">
        <v>1</v>
      </c>
      <c r="V61" s="15">
        <v>490636</v>
      </c>
      <c r="W61" s="20">
        <v>1</v>
      </c>
      <c r="X61" s="37"/>
    </row>
    <row r="62" spans="1:41" x14ac:dyDescent="0.3">
      <c r="A62" t="s">
        <v>170</v>
      </c>
      <c r="L62" s="37"/>
    </row>
    <row r="63" spans="1:41" x14ac:dyDescent="0.3">
      <c r="L63" s="37"/>
    </row>
    <row r="64" spans="1:41" x14ac:dyDescent="0.3">
      <c r="L64" s="37"/>
    </row>
    <row r="65" spans="1:45" ht="15" thickBot="1" x14ac:dyDescent="0.35"/>
    <row r="66" spans="1:45" ht="15" customHeight="1" x14ac:dyDescent="0.3">
      <c r="A66" s="102" t="s">
        <v>3</v>
      </c>
      <c r="B66" s="105" t="s">
        <v>1</v>
      </c>
      <c r="C66" s="112"/>
      <c r="D66" s="116" t="s">
        <v>72</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row>
    <row r="67" spans="1:45" ht="124.8" customHeight="1" x14ac:dyDescent="0.3">
      <c r="A67" s="103"/>
      <c r="B67" s="113"/>
      <c r="C67" s="114"/>
      <c r="D67" s="100" t="s">
        <v>52</v>
      </c>
      <c r="E67" s="99"/>
      <c r="F67" s="98" t="s">
        <v>53</v>
      </c>
      <c r="G67" s="99"/>
      <c r="H67" s="98" t="s">
        <v>54</v>
      </c>
      <c r="I67" s="99"/>
      <c r="J67" s="98" t="s">
        <v>55</v>
      </c>
      <c r="K67" s="99"/>
      <c r="L67" s="98" t="s">
        <v>143</v>
      </c>
      <c r="M67" s="99"/>
      <c r="N67" s="98" t="s">
        <v>56</v>
      </c>
      <c r="O67" s="99"/>
      <c r="P67" s="98" t="s">
        <v>57</v>
      </c>
      <c r="Q67" s="99"/>
      <c r="R67" s="98" t="s">
        <v>58</v>
      </c>
      <c r="S67" s="99"/>
      <c r="T67" s="98" t="s">
        <v>59</v>
      </c>
      <c r="U67" s="99"/>
      <c r="V67" s="98" t="s">
        <v>60</v>
      </c>
      <c r="W67" s="99"/>
      <c r="X67" s="98" t="s">
        <v>61</v>
      </c>
      <c r="Y67" s="99"/>
      <c r="Z67" s="98" t="s">
        <v>62</v>
      </c>
      <c r="AA67" s="99"/>
      <c r="AB67" s="98" t="s">
        <v>63</v>
      </c>
      <c r="AC67" s="99"/>
      <c r="AD67" s="98" t="s">
        <v>64</v>
      </c>
      <c r="AE67" s="99"/>
      <c r="AF67" s="98" t="s">
        <v>65</v>
      </c>
      <c r="AG67" s="99"/>
      <c r="AH67" s="98" t="s">
        <v>66</v>
      </c>
      <c r="AI67" s="99"/>
      <c r="AJ67" s="98" t="s">
        <v>67</v>
      </c>
      <c r="AK67" s="99"/>
      <c r="AL67" s="98" t="s">
        <v>68</v>
      </c>
      <c r="AM67" s="99"/>
      <c r="AN67" s="98" t="s">
        <v>69</v>
      </c>
      <c r="AO67" s="99"/>
      <c r="AP67" s="98" t="s">
        <v>70</v>
      </c>
      <c r="AQ67" s="99"/>
      <c r="AR67" s="98" t="s">
        <v>71</v>
      </c>
      <c r="AS67" s="119"/>
    </row>
    <row r="68" spans="1:45" ht="26.4" x14ac:dyDescent="0.3">
      <c r="A68" s="115"/>
      <c r="B68" s="8" t="s">
        <v>14</v>
      </c>
      <c r="C68" s="9" t="s">
        <v>15</v>
      </c>
      <c r="D68" s="24" t="s">
        <v>14</v>
      </c>
      <c r="E68" s="22" t="s">
        <v>15</v>
      </c>
      <c r="F68" s="22" t="s">
        <v>14</v>
      </c>
      <c r="G68" s="22" t="s">
        <v>15</v>
      </c>
      <c r="H68" s="22" t="s">
        <v>14</v>
      </c>
      <c r="I68" s="22" t="s">
        <v>15</v>
      </c>
      <c r="J68" s="22" t="s">
        <v>14</v>
      </c>
      <c r="K68" s="22" t="s">
        <v>15</v>
      </c>
      <c r="L68" s="22" t="s">
        <v>14</v>
      </c>
      <c r="M68" s="22" t="s">
        <v>15</v>
      </c>
      <c r="N68" s="22" t="s">
        <v>14</v>
      </c>
      <c r="O68" s="22" t="s">
        <v>15</v>
      </c>
      <c r="P68" s="22" t="s">
        <v>14</v>
      </c>
      <c r="Q68" s="22" t="s">
        <v>15</v>
      </c>
      <c r="R68" s="22" t="s">
        <v>14</v>
      </c>
      <c r="S68" s="22" t="s">
        <v>15</v>
      </c>
      <c r="T68" s="22" t="s">
        <v>14</v>
      </c>
      <c r="U68" s="22" t="s">
        <v>15</v>
      </c>
      <c r="V68" s="22" t="s">
        <v>14</v>
      </c>
      <c r="W68" s="22" t="s">
        <v>15</v>
      </c>
      <c r="X68" s="22" t="s">
        <v>14</v>
      </c>
      <c r="Y68" s="22" t="s">
        <v>15</v>
      </c>
      <c r="Z68" s="22" t="s">
        <v>14</v>
      </c>
      <c r="AA68" s="22" t="s">
        <v>15</v>
      </c>
      <c r="AB68" s="22" t="s">
        <v>14</v>
      </c>
      <c r="AC68" s="22" t="s">
        <v>15</v>
      </c>
      <c r="AD68" s="22" t="s">
        <v>14</v>
      </c>
      <c r="AE68" s="22" t="s">
        <v>15</v>
      </c>
      <c r="AF68" s="22" t="s">
        <v>14</v>
      </c>
      <c r="AG68" s="22" t="s">
        <v>15</v>
      </c>
      <c r="AH68" s="22" t="s">
        <v>14</v>
      </c>
      <c r="AI68" s="22" t="s">
        <v>15</v>
      </c>
      <c r="AJ68" s="22" t="s">
        <v>14</v>
      </c>
      <c r="AK68" s="22" t="s">
        <v>15</v>
      </c>
      <c r="AL68" s="22" t="s">
        <v>14</v>
      </c>
      <c r="AM68" s="22" t="s">
        <v>15</v>
      </c>
      <c r="AN68" s="22" t="s">
        <v>14</v>
      </c>
      <c r="AO68" s="22" t="s">
        <v>15</v>
      </c>
      <c r="AP68" s="22" t="s">
        <v>14</v>
      </c>
      <c r="AQ68" s="22" t="s">
        <v>15</v>
      </c>
      <c r="AR68" s="22" t="s">
        <v>14</v>
      </c>
      <c r="AS68" s="25" t="s">
        <v>15</v>
      </c>
    </row>
    <row r="69" spans="1:45" x14ac:dyDescent="0.3">
      <c r="A69" s="26" t="s">
        <v>94</v>
      </c>
      <c r="B69" s="13">
        <v>1964785</v>
      </c>
      <c r="C69" s="14">
        <v>0.40661739262884455</v>
      </c>
      <c r="D69" s="10">
        <v>40173</v>
      </c>
      <c r="E69" s="6">
        <v>0.76877296387017757</v>
      </c>
      <c r="F69" s="30"/>
      <c r="G69" s="6"/>
      <c r="H69" s="10">
        <v>225628</v>
      </c>
      <c r="I69" s="6">
        <v>0.38702661163886115</v>
      </c>
      <c r="J69" s="10">
        <v>16635</v>
      </c>
      <c r="K69" s="6">
        <v>0.57334390294340665</v>
      </c>
      <c r="L69" s="10">
        <v>12654</v>
      </c>
      <c r="M69" s="6">
        <v>0.30341685649202732</v>
      </c>
      <c r="N69" s="10">
        <v>186222</v>
      </c>
      <c r="O69" s="6">
        <v>0.51156095564340009</v>
      </c>
      <c r="P69" s="10">
        <v>256434</v>
      </c>
      <c r="Q69" s="6">
        <v>0.4099834685374612</v>
      </c>
      <c r="R69" s="10">
        <v>75590</v>
      </c>
      <c r="S69" s="6">
        <v>0.27099892088007427</v>
      </c>
      <c r="T69" s="10">
        <v>76788</v>
      </c>
      <c r="U69" s="6">
        <v>0.41950340080308118</v>
      </c>
      <c r="V69" s="10">
        <v>85001</v>
      </c>
      <c r="W69" s="6">
        <v>0.55116001608071485</v>
      </c>
      <c r="X69" s="10">
        <v>74294</v>
      </c>
      <c r="Y69" s="6">
        <v>0.54064241947925307</v>
      </c>
      <c r="Z69" s="10">
        <v>23226</v>
      </c>
      <c r="AA69" s="6">
        <v>0.58783629875224619</v>
      </c>
      <c r="AB69" s="10">
        <v>162847</v>
      </c>
      <c r="AC69" s="6">
        <v>0.62272282301115067</v>
      </c>
      <c r="AD69" s="10">
        <v>117445</v>
      </c>
      <c r="AE69" s="6">
        <v>0.39081894113340654</v>
      </c>
      <c r="AF69" s="10">
        <v>162024</v>
      </c>
      <c r="AG69" s="6">
        <v>0.4260795704071087</v>
      </c>
      <c r="AH69" s="10">
        <v>112274</v>
      </c>
      <c r="AI69" s="6">
        <v>0.24566109735070937</v>
      </c>
      <c r="AJ69" s="10">
        <v>209690</v>
      </c>
      <c r="AK69" s="6">
        <v>0.29480364466101588</v>
      </c>
      <c r="AL69" s="10">
        <v>33344</v>
      </c>
      <c r="AM69" s="6">
        <v>0.46645403167142296</v>
      </c>
      <c r="AN69" s="10">
        <v>67220</v>
      </c>
      <c r="AO69" s="6">
        <v>0.60977158511584029</v>
      </c>
      <c r="AP69" s="30"/>
      <c r="AQ69" s="6"/>
      <c r="AR69" s="10">
        <v>24464</v>
      </c>
      <c r="AS69" s="6">
        <v>0.54487950465499579</v>
      </c>
    </row>
    <row r="70" spans="1:45" x14ac:dyDescent="0.3">
      <c r="A70" s="26" t="s">
        <v>95</v>
      </c>
      <c r="B70" s="13">
        <v>1343998</v>
      </c>
      <c r="C70" s="14">
        <v>0.27814389994751682</v>
      </c>
      <c r="D70" s="10">
        <v>5537</v>
      </c>
      <c r="E70" s="6">
        <v>0.1059591243110839</v>
      </c>
      <c r="F70" s="30"/>
      <c r="G70" s="6"/>
      <c r="H70" s="10">
        <v>179352</v>
      </c>
      <c r="I70" s="6">
        <v>0.30764797299383512</v>
      </c>
      <c r="J70" s="10">
        <v>5616</v>
      </c>
      <c r="K70" s="6">
        <v>0.19356172882056938</v>
      </c>
      <c r="L70" s="10">
        <v>16910</v>
      </c>
      <c r="M70" s="6">
        <v>0.40546697038724372</v>
      </c>
      <c r="N70" s="10">
        <v>84161</v>
      </c>
      <c r="O70" s="6">
        <v>0.23119438942715786</v>
      </c>
      <c r="P70" s="10">
        <v>173121</v>
      </c>
      <c r="Q70" s="6">
        <v>0.27678368725158842</v>
      </c>
      <c r="R70" s="10">
        <v>68226</v>
      </c>
      <c r="S70" s="6">
        <v>0.24459812641836154</v>
      </c>
      <c r="T70" s="10">
        <v>42523</v>
      </c>
      <c r="U70" s="6">
        <v>0.23230899505586058</v>
      </c>
      <c r="V70" s="10">
        <v>47443</v>
      </c>
      <c r="W70" s="6">
        <v>0.30762796488179378</v>
      </c>
      <c r="X70" s="10">
        <v>44098</v>
      </c>
      <c r="Y70" s="6">
        <v>0.32090410281040327</v>
      </c>
      <c r="Z70" s="10">
        <v>9656</v>
      </c>
      <c r="AA70" s="6">
        <v>0.24438763888537368</v>
      </c>
      <c r="AB70" s="10">
        <v>66658</v>
      </c>
      <c r="AC70" s="6">
        <v>0.25489851170901079</v>
      </c>
      <c r="AD70" s="10">
        <v>84855</v>
      </c>
      <c r="AE70" s="6">
        <v>0.28236997104921635</v>
      </c>
      <c r="AF70" s="10">
        <v>135123</v>
      </c>
      <c r="AG70" s="6">
        <v>0.35533717098775336</v>
      </c>
      <c r="AH70" s="10">
        <v>113638</v>
      </c>
      <c r="AI70" s="6">
        <v>0.24864559720629809</v>
      </c>
      <c r="AJ70" s="10">
        <v>210665</v>
      </c>
      <c r="AK70" s="6">
        <v>0.29617439936340745</v>
      </c>
      <c r="AL70" s="10">
        <v>20338</v>
      </c>
      <c r="AM70" s="6">
        <v>0.284511219293828</v>
      </c>
      <c r="AN70" s="10">
        <v>21891</v>
      </c>
      <c r="AO70" s="6">
        <v>0.19857943721765633</v>
      </c>
      <c r="AP70" s="30"/>
      <c r="AQ70" s="6"/>
      <c r="AR70" s="10">
        <v>13274</v>
      </c>
      <c r="AS70" s="6">
        <v>0.29564791304735177</v>
      </c>
    </row>
    <row r="71" spans="1:45" x14ac:dyDescent="0.3">
      <c r="A71" s="26" t="s">
        <v>96</v>
      </c>
      <c r="B71" s="13">
        <v>775171</v>
      </c>
      <c r="C71" s="14">
        <v>0.16042366511424613</v>
      </c>
      <c r="D71" s="10">
        <v>2306</v>
      </c>
      <c r="E71" s="6">
        <v>4.4128903857930189E-2</v>
      </c>
      <c r="F71" s="30"/>
      <c r="G71" s="6"/>
      <c r="H71" s="10">
        <v>100140</v>
      </c>
      <c r="I71" s="6">
        <v>0.17177320584996347</v>
      </c>
      <c r="J71" s="10">
        <v>4331</v>
      </c>
      <c r="K71" s="6">
        <v>0.1492727648721307</v>
      </c>
      <c r="L71" s="10">
        <v>6211</v>
      </c>
      <c r="M71" s="6">
        <v>0.14892698717180194</v>
      </c>
      <c r="N71" s="10">
        <v>48443</v>
      </c>
      <c r="O71" s="6">
        <v>0.13307529386556491</v>
      </c>
      <c r="P71" s="10">
        <v>104678</v>
      </c>
      <c r="Q71" s="6">
        <v>0.16735787578700315</v>
      </c>
      <c r="R71" s="10">
        <v>58886</v>
      </c>
      <c r="S71" s="6">
        <v>0.21111314267686274</v>
      </c>
      <c r="T71" s="10">
        <v>28102</v>
      </c>
      <c r="U71" s="6">
        <v>0.15352508945887625</v>
      </c>
      <c r="V71" s="10">
        <v>11211</v>
      </c>
      <c r="W71" s="6">
        <v>7.2693908780848387E-2</v>
      </c>
      <c r="X71" s="10">
        <v>10634</v>
      </c>
      <c r="Y71" s="6">
        <v>7.738433101922601E-2</v>
      </c>
      <c r="Z71" s="10">
        <v>3574</v>
      </c>
      <c r="AA71" s="6">
        <v>9.0455822429196933E-2</v>
      </c>
      <c r="AB71" s="10">
        <v>22204</v>
      </c>
      <c r="AC71" s="6">
        <v>8.4907536289520774E-2</v>
      </c>
      <c r="AD71" s="10">
        <v>50883</v>
      </c>
      <c r="AE71" s="6">
        <v>0.16932215234102027</v>
      </c>
      <c r="AF71" s="10">
        <v>47420</v>
      </c>
      <c r="AG71" s="6">
        <v>0.12470185422347982</v>
      </c>
      <c r="AH71" s="10">
        <v>98700</v>
      </c>
      <c r="AI71" s="6">
        <v>0.21596051007815714</v>
      </c>
      <c r="AJ71" s="10">
        <v>155286</v>
      </c>
      <c r="AK71" s="6">
        <v>0.21831693816982456</v>
      </c>
      <c r="AL71" s="10">
        <v>7266</v>
      </c>
      <c r="AM71" s="6">
        <v>0.10164512338425381</v>
      </c>
      <c r="AN71" s="10">
        <v>9191</v>
      </c>
      <c r="AO71" s="6">
        <v>8.3374154102940912E-2</v>
      </c>
      <c r="AP71" s="30"/>
      <c r="AQ71" s="6"/>
      <c r="AR71" s="10">
        <v>4359</v>
      </c>
      <c r="AS71" s="6">
        <v>9.7086729921154621E-2</v>
      </c>
    </row>
    <row r="72" spans="1:45" x14ac:dyDescent="0.3">
      <c r="A72" s="26" t="s">
        <v>97</v>
      </c>
      <c r="B72" s="13">
        <v>741172</v>
      </c>
      <c r="C72" s="14">
        <v>0.15338748317475245</v>
      </c>
      <c r="D72" s="10">
        <v>4018</v>
      </c>
      <c r="E72" s="6">
        <v>7.6890691977954687E-2</v>
      </c>
      <c r="F72" s="30"/>
      <c r="G72" s="6"/>
      <c r="H72" s="10">
        <v>76298</v>
      </c>
      <c r="I72" s="6">
        <v>0.13087629378810178</v>
      </c>
      <c r="J72" s="10">
        <v>1979</v>
      </c>
      <c r="K72" s="6">
        <v>6.8208451092575992E-2</v>
      </c>
      <c r="L72" s="10">
        <v>5563</v>
      </c>
      <c r="M72" s="6">
        <v>0.13338928186068816</v>
      </c>
      <c r="N72" s="10">
        <v>44706</v>
      </c>
      <c r="O72" s="6">
        <v>0.12280957181747508</v>
      </c>
      <c r="P72" s="10">
        <v>90632</v>
      </c>
      <c r="Q72" s="6">
        <v>0.1449013068488858</v>
      </c>
      <c r="R72" s="10">
        <v>75925</v>
      </c>
      <c r="S72" s="6">
        <v>0.27219993475088822</v>
      </c>
      <c r="T72" s="10">
        <v>35369</v>
      </c>
      <c r="U72" s="6">
        <v>0.19322570952498019</v>
      </c>
      <c r="V72" s="10">
        <v>9951</v>
      </c>
      <c r="W72" s="6">
        <v>6.4523868190011796E-2</v>
      </c>
      <c r="X72" s="10">
        <v>8391</v>
      </c>
      <c r="Y72" s="6">
        <v>6.1061869624066713E-2</v>
      </c>
      <c r="Z72" s="10">
        <v>3055</v>
      </c>
      <c r="AA72" s="6">
        <v>7.7320239933183169E-2</v>
      </c>
      <c r="AB72" s="10">
        <v>9801</v>
      </c>
      <c r="AC72" s="6">
        <v>3.7478776939902411E-2</v>
      </c>
      <c r="AD72" s="10">
        <v>47327</v>
      </c>
      <c r="AE72" s="6">
        <v>0.15748893547635687</v>
      </c>
      <c r="AF72" s="10">
        <v>35700</v>
      </c>
      <c r="AG72" s="6">
        <v>9.3881404381658151E-2</v>
      </c>
      <c r="AH72" s="10">
        <v>131374</v>
      </c>
      <c r="AI72" s="6">
        <v>0.28745284752794137</v>
      </c>
      <c r="AJ72" s="10">
        <v>135132</v>
      </c>
      <c r="AK72" s="6">
        <v>0.18998238404469645</v>
      </c>
      <c r="AL72" s="10">
        <v>10535</v>
      </c>
      <c r="AM72" s="6">
        <v>0.1473756365060713</v>
      </c>
      <c r="AN72" s="10">
        <v>11487</v>
      </c>
      <c r="AO72" s="6">
        <v>0.10420181788493986</v>
      </c>
      <c r="AP72" s="30"/>
      <c r="AQ72" s="6"/>
      <c r="AR72" s="10">
        <v>2801</v>
      </c>
      <c r="AS72" s="6">
        <v>6.2385852376497838E-2</v>
      </c>
    </row>
    <row r="73" spans="1:45" x14ac:dyDescent="0.3">
      <c r="A73" s="26" t="s">
        <v>93</v>
      </c>
      <c r="B73" s="13">
        <v>6898</v>
      </c>
      <c r="C73" s="14">
        <v>1.4275591346400596E-3</v>
      </c>
      <c r="D73" s="10">
        <v>223</v>
      </c>
      <c r="E73" s="6">
        <v>4.2674525413349661E-3</v>
      </c>
      <c r="F73" s="30"/>
      <c r="G73" s="6"/>
      <c r="H73" s="10">
        <v>1560</v>
      </c>
      <c r="I73" s="6">
        <v>2.675915729238496E-3</v>
      </c>
      <c r="J73" s="10">
        <v>453</v>
      </c>
      <c r="K73" s="6">
        <v>1.5613152271317295E-2</v>
      </c>
      <c r="L73" s="10">
        <v>368</v>
      </c>
      <c r="M73" s="6">
        <v>8.8238820285337482E-3</v>
      </c>
      <c r="N73" s="10">
        <v>496</v>
      </c>
      <c r="O73" s="6">
        <v>1.362536295384683E-3</v>
      </c>
      <c r="P73" s="10">
        <v>610</v>
      </c>
      <c r="Q73" s="6">
        <v>9.7526036254104887E-4</v>
      </c>
      <c r="R73" s="10">
        <v>303</v>
      </c>
      <c r="S73" s="6">
        <v>1.0862901577809567E-3</v>
      </c>
      <c r="T73" s="10">
        <v>264</v>
      </c>
      <c r="U73" s="6">
        <v>1.4422682946816357E-3</v>
      </c>
      <c r="V73" s="10">
        <v>615</v>
      </c>
      <c r="W73" s="6">
        <v>3.9877579074321431E-3</v>
      </c>
      <c r="X73" s="10">
        <v>0</v>
      </c>
      <c r="Y73" s="6">
        <v>0</v>
      </c>
      <c r="Z73" s="10">
        <v>0</v>
      </c>
      <c r="AA73" s="6">
        <v>0</v>
      </c>
      <c r="AB73" s="10">
        <v>0</v>
      </c>
      <c r="AC73" s="6">
        <v>0</v>
      </c>
      <c r="AD73" s="10">
        <v>0</v>
      </c>
      <c r="AE73" s="6">
        <v>0</v>
      </c>
      <c r="AF73" s="10">
        <v>0</v>
      </c>
      <c r="AG73" s="6">
        <v>0</v>
      </c>
      <c r="AH73" s="10">
        <v>1043</v>
      </c>
      <c r="AI73" s="6">
        <v>2.2821358866415187E-3</v>
      </c>
      <c r="AJ73" s="10">
        <v>514</v>
      </c>
      <c r="AK73" s="6">
        <v>7.2263376105566389E-4</v>
      </c>
      <c r="AL73" s="10">
        <v>0</v>
      </c>
      <c r="AM73" s="6">
        <v>0</v>
      </c>
      <c r="AN73" s="10">
        <v>450</v>
      </c>
      <c r="AO73" s="6">
        <v>4.0820769607576336E-3</v>
      </c>
      <c r="AP73" s="30"/>
      <c r="AQ73" s="6"/>
      <c r="AR73" s="10">
        <v>0</v>
      </c>
      <c r="AS73" s="6">
        <v>0</v>
      </c>
    </row>
    <row r="74" spans="1:45" ht="15" thickBot="1" x14ac:dyDescent="0.35">
      <c r="A74" s="27" t="s">
        <v>1</v>
      </c>
      <c r="B74" s="15">
        <v>4832024</v>
      </c>
      <c r="C74" s="16">
        <v>1</v>
      </c>
      <c r="D74" s="15">
        <v>52256</v>
      </c>
      <c r="E74" s="20">
        <v>1</v>
      </c>
      <c r="F74" s="32">
        <v>2945</v>
      </c>
      <c r="G74" s="20">
        <v>1</v>
      </c>
      <c r="H74" s="15">
        <v>582978</v>
      </c>
      <c r="I74" s="20">
        <v>1</v>
      </c>
      <c r="J74" s="15">
        <v>29014</v>
      </c>
      <c r="K74" s="20">
        <v>1</v>
      </c>
      <c r="L74" s="15">
        <v>41705</v>
      </c>
      <c r="M74" s="20">
        <v>1</v>
      </c>
      <c r="N74" s="15">
        <v>364027</v>
      </c>
      <c r="O74" s="20">
        <v>1</v>
      </c>
      <c r="P74" s="15">
        <v>625474</v>
      </c>
      <c r="Q74" s="20">
        <v>1</v>
      </c>
      <c r="R74" s="15">
        <v>278931</v>
      </c>
      <c r="S74" s="20">
        <v>1</v>
      </c>
      <c r="T74" s="15">
        <v>183045</v>
      </c>
      <c r="U74" s="20">
        <v>1</v>
      </c>
      <c r="V74" s="15">
        <v>154222</v>
      </c>
      <c r="W74" s="20">
        <v>1</v>
      </c>
      <c r="X74" s="15">
        <v>137418</v>
      </c>
      <c r="Y74" s="20">
        <v>1</v>
      </c>
      <c r="Z74" s="15">
        <v>39511</v>
      </c>
      <c r="AA74" s="20">
        <v>1</v>
      </c>
      <c r="AB74" s="15">
        <v>261508</v>
      </c>
      <c r="AC74" s="20">
        <v>1</v>
      </c>
      <c r="AD74" s="15">
        <v>300510</v>
      </c>
      <c r="AE74" s="20">
        <v>1</v>
      </c>
      <c r="AF74" s="15">
        <v>380267</v>
      </c>
      <c r="AG74" s="20">
        <v>1</v>
      </c>
      <c r="AH74" s="15">
        <v>457028</v>
      </c>
      <c r="AI74" s="20">
        <v>1</v>
      </c>
      <c r="AJ74" s="15">
        <v>711287</v>
      </c>
      <c r="AK74" s="20">
        <v>1</v>
      </c>
      <c r="AL74" s="15">
        <v>71484</v>
      </c>
      <c r="AM74" s="20">
        <v>1</v>
      </c>
      <c r="AN74" s="15">
        <v>110238</v>
      </c>
      <c r="AO74" s="20">
        <v>1</v>
      </c>
      <c r="AP74" s="32">
        <v>3277</v>
      </c>
      <c r="AQ74" s="20">
        <v>1</v>
      </c>
      <c r="AR74" s="15">
        <v>44898</v>
      </c>
      <c r="AS74" s="20">
        <v>1</v>
      </c>
    </row>
    <row r="75" spans="1:45" x14ac:dyDescent="0.3">
      <c r="A75" t="s">
        <v>73</v>
      </c>
    </row>
    <row r="76" spans="1:45" ht="13.2" customHeight="1" x14ac:dyDescent="0.3">
      <c r="K76" s="63"/>
      <c r="L76" s="63"/>
      <c r="M76" s="63"/>
      <c r="N76" s="63"/>
      <c r="O76" s="63"/>
      <c r="P76" s="63"/>
      <c r="Q76" s="63"/>
      <c r="R76" s="63"/>
      <c r="S76" s="63"/>
      <c r="T76" s="63"/>
      <c r="U76" s="63"/>
      <c r="V76" s="63"/>
      <c r="W76" s="63"/>
      <c r="X76" s="63"/>
      <c r="Y76" s="63"/>
      <c r="Z76" s="63"/>
      <c r="AA76" s="63"/>
      <c r="AB76" s="63"/>
      <c r="AC76" s="63"/>
      <c r="AD76" s="63"/>
      <c r="AE76" s="63"/>
    </row>
    <row r="77" spans="1:45" ht="15" thickBot="1" x14ac:dyDescent="0.35">
      <c r="K77" s="63"/>
      <c r="L77" s="63"/>
      <c r="M77" s="63"/>
      <c r="N77" s="63"/>
      <c r="O77" s="63"/>
      <c r="P77" s="63"/>
      <c r="Q77" s="63"/>
      <c r="R77" s="63"/>
      <c r="S77" s="63"/>
      <c r="T77" s="63"/>
      <c r="U77" s="63"/>
      <c r="V77" s="63"/>
      <c r="W77" s="63"/>
      <c r="X77" s="63"/>
      <c r="Y77" s="63"/>
      <c r="Z77" s="63"/>
      <c r="AA77" s="63"/>
      <c r="AB77" s="63"/>
      <c r="AC77" s="63"/>
      <c r="AD77" s="63"/>
      <c r="AE77" s="63"/>
    </row>
    <row r="78" spans="1:45" ht="27" customHeight="1" x14ac:dyDescent="0.3">
      <c r="A78" s="102" t="s">
        <v>3</v>
      </c>
      <c r="B78" s="105" t="s">
        <v>1</v>
      </c>
      <c r="C78" s="112"/>
      <c r="D78" s="116" t="s">
        <v>77</v>
      </c>
      <c r="E78" s="117"/>
      <c r="F78" s="117"/>
      <c r="G78" s="117"/>
      <c r="H78" s="117"/>
      <c r="I78" s="118"/>
      <c r="K78" s="63"/>
      <c r="L78" s="63"/>
      <c r="M78" s="63"/>
      <c r="N78" s="63"/>
      <c r="O78" s="63"/>
      <c r="P78" s="63"/>
      <c r="Q78" s="63"/>
      <c r="R78" s="63"/>
      <c r="S78" s="63"/>
      <c r="T78" s="63"/>
      <c r="U78" s="63"/>
      <c r="V78" s="63"/>
      <c r="W78" s="63"/>
      <c r="X78" s="63"/>
      <c r="Y78" s="63"/>
      <c r="Z78" s="63"/>
      <c r="AA78" s="63"/>
      <c r="AB78" s="63"/>
      <c r="AC78" s="63"/>
      <c r="AD78" s="63"/>
      <c r="AE78" s="63"/>
    </row>
    <row r="79" spans="1:45" ht="14.4" customHeight="1" x14ac:dyDescent="0.3">
      <c r="A79" s="103"/>
      <c r="B79" s="113"/>
      <c r="C79" s="114"/>
      <c r="D79" s="100" t="s">
        <v>74</v>
      </c>
      <c r="E79" s="99"/>
      <c r="F79" s="98" t="s">
        <v>75</v>
      </c>
      <c r="G79" s="99" t="s">
        <v>76</v>
      </c>
      <c r="H79" s="98" t="s">
        <v>76</v>
      </c>
      <c r="I79" s="119"/>
      <c r="K79" s="63"/>
      <c r="L79" s="63"/>
      <c r="M79" s="63"/>
      <c r="N79" s="63"/>
      <c r="O79" s="63"/>
      <c r="P79" s="63"/>
      <c r="Q79" s="63"/>
      <c r="R79" s="63"/>
      <c r="S79" s="63"/>
      <c r="T79" s="63"/>
      <c r="U79" s="63"/>
      <c r="V79" s="63"/>
      <c r="W79" s="63"/>
      <c r="X79" s="63"/>
      <c r="Y79" s="63"/>
      <c r="Z79" s="63"/>
      <c r="AA79" s="63"/>
      <c r="AB79" s="63"/>
      <c r="AC79" s="63"/>
      <c r="AD79" s="63"/>
      <c r="AE79" s="63"/>
    </row>
    <row r="80" spans="1:45" ht="26.4" x14ac:dyDescent="0.3">
      <c r="A80" s="115"/>
      <c r="B80" s="8" t="s">
        <v>14</v>
      </c>
      <c r="C80" s="9" t="s">
        <v>15</v>
      </c>
      <c r="D80" s="24" t="s">
        <v>14</v>
      </c>
      <c r="E80" s="22" t="s">
        <v>15</v>
      </c>
      <c r="F80" s="22" t="s">
        <v>14</v>
      </c>
      <c r="G80" s="22" t="s">
        <v>15</v>
      </c>
      <c r="H80" s="22" t="s">
        <v>14</v>
      </c>
      <c r="I80" s="25" t="s">
        <v>15</v>
      </c>
      <c r="K80" s="63"/>
      <c r="L80" s="63"/>
      <c r="M80" s="63"/>
      <c r="N80" s="63"/>
      <c r="O80" s="63"/>
      <c r="P80" s="63"/>
      <c r="Q80" s="63"/>
      <c r="R80" s="63"/>
      <c r="S80" s="63"/>
      <c r="T80" s="63"/>
      <c r="U80" s="63"/>
      <c r="V80" s="63"/>
      <c r="W80" s="63"/>
      <c r="X80" s="63"/>
      <c r="Y80" s="63"/>
      <c r="Z80" s="63"/>
      <c r="AA80" s="63"/>
      <c r="AB80" s="63"/>
      <c r="AC80" s="63"/>
      <c r="AD80" s="63"/>
      <c r="AE80" s="63"/>
    </row>
    <row r="81" spans="1:31" x14ac:dyDescent="0.3">
      <c r="A81" s="26" t="s">
        <v>94</v>
      </c>
      <c r="B81" s="13">
        <v>1964785</v>
      </c>
      <c r="C81" s="14">
        <v>0.40661739262884455</v>
      </c>
      <c r="D81" s="10">
        <v>1733366</v>
      </c>
      <c r="E81" s="6">
        <v>0.40529005790004941</v>
      </c>
      <c r="F81" s="10">
        <v>194334</v>
      </c>
      <c r="G81" s="6">
        <v>0.4612842965280366</v>
      </c>
      <c r="H81" s="10">
        <v>36446</v>
      </c>
      <c r="I81" s="6">
        <v>0.27537381659375448</v>
      </c>
      <c r="J81" s="37"/>
      <c r="K81" s="63"/>
      <c r="L81" s="63"/>
      <c r="M81" s="63"/>
      <c r="N81" s="63"/>
      <c r="O81" s="63"/>
      <c r="P81" s="63"/>
      <c r="Q81" s="63"/>
      <c r="R81" s="63"/>
      <c r="S81" s="63"/>
      <c r="T81" s="63"/>
      <c r="U81" s="63"/>
      <c r="V81" s="63"/>
      <c r="W81" s="63"/>
      <c r="X81" s="63"/>
      <c r="Y81" s="63"/>
      <c r="Z81" s="63"/>
      <c r="AA81" s="63"/>
      <c r="AB81" s="63"/>
      <c r="AC81" s="63"/>
      <c r="AD81" s="63"/>
      <c r="AE81" s="63"/>
    </row>
    <row r="82" spans="1:31" x14ac:dyDescent="0.3">
      <c r="A82" s="26" t="s">
        <v>95</v>
      </c>
      <c r="B82" s="13">
        <v>1343998</v>
      </c>
      <c r="C82" s="14">
        <v>0.27814389994751682</v>
      </c>
      <c r="D82" s="10">
        <v>1208149</v>
      </c>
      <c r="E82" s="6">
        <v>0.28248550978955789</v>
      </c>
      <c r="F82" s="10">
        <v>98460</v>
      </c>
      <c r="G82" s="6">
        <v>0.23371130031878354</v>
      </c>
      <c r="H82" s="10">
        <v>37105</v>
      </c>
      <c r="I82" s="6">
        <v>0.28035300073289965</v>
      </c>
      <c r="J82" s="37"/>
    </row>
    <row r="83" spans="1:31" x14ac:dyDescent="0.3">
      <c r="A83" s="26" t="s">
        <v>96</v>
      </c>
      <c r="B83" s="13">
        <v>775171</v>
      </c>
      <c r="C83" s="14">
        <v>0.16042366511424613</v>
      </c>
      <c r="D83" s="10">
        <v>681696</v>
      </c>
      <c r="E83" s="6">
        <v>0.15939196413811743</v>
      </c>
      <c r="F83" s="10">
        <v>65742</v>
      </c>
      <c r="G83" s="6">
        <v>0.15604964762906223</v>
      </c>
      <c r="H83" s="10">
        <v>27526</v>
      </c>
      <c r="I83" s="6">
        <v>0.20797727255555304</v>
      </c>
      <c r="J83" s="37"/>
    </row>
    <row r="84" spans="1:31" x14ac:dyDescent="0.3">
      <c r="A84" s="26" t="s">
        <v>97</v>
      </c>
      <c r="B84" s="13">
        <v>741172</v>
      </c>
      <c r="C84" s="14">
        <v>0.15338748317475245</v>
      </c>
      <c r="D84" s="10">
        <v>647544</v>
      </c>
      <c r="E84" s="6">
        <v>0.15140665344354834</v>
      </c>
      <c r="F84" s="10">
        <v>61952</v>
      </c>
      <c r="G84" s="6">
        <v>0.1470534478707016</v>
      </c>
      <c r="H84" s="10">
        <v>31274</v>
      </c>
      <c r="I84" s="6">
        <v>0.23629591011779283</v>
      </c>
      <c r="J84" s="37"/>
    </row>
    <row r="85" spans="1:31" x14ac:dyDescent="0.3">
      <c r="A85" s="26" t="s">
        <v>93</v>
      </c>
      <c r="B85" s="13">
        <v>6898</v>
      </c>
      <c r="C85" s="14">
        <v>1.4275591346400596E-3</v>
      </c>
      <c r="D85" s="10">
        <v>6098</v>
      </c>
      <c r="E85" s="6">
        <v>1.4258147287269402E-3</v>
      </c>
      <c r="F85" s="10">
        <v>800</v>
      </c>
      <c r="G85" s="6">
        <v>1.8989339859336466E-3</v>
      </c>
      <c r="H85" s="10">
        <v>0</v>
      </c>
      <c r="I85" s="6">
        <v>0</v>
      </c>
      <c r="J85" s="37"/>
    </row>
    <row r="86" spans="1:31" ht="15" thickBot="1" x14ac:dyDescent="0.35">
      <c r="A86" s="27" t="s">
        <v>1</v>
      </c>
      <c r="B86" s="15">
        <v>4832024</v>
      </c>
      <c r="C86" s="16">
        <v>1</v>
      </c>
      <c r="D86" s="15">
        <v>4276853</v>
      </c>
      <c r="E86" s="20">
        <v>1</v>
      </c>
      <c r="F86" s="15">
        <v>421289</v>
      </c>
      <c r="G86" s="20">
        <v>1</v>
      </c>
      <c r="H86" s="15">
        <v>132351</v>
      </c>
      <c r="I86" s="20">
        <v>1</v>
      </c>
      <c r="J86" s="37"/>
    </row>
    <row r="89" spans="1:31" ht="15" thickBot="1" x14ac:dyDescent="0.35"/>
    <row r="90" spans="1:31" ht="31.8" customHeight="1" x14ac:dyDescent="0.3">
      <c r="A90" s="102" t="s">
        <v>3</v>
      </c>
      <c r="B90" s="105" t="s">
        <v>98</v>
      </c>
      <c r="C90" s="112"/>
      <c r="D90" s="100" t="s">
        <v>78</v>
      </c>
      <c r="E90" s="101"/>
      <c r="F90" s="101"/>
      <c r="G90" s="101"/>
      <c r="H90" s="101"/>
      <c r="I90" s="101"/>
      <c r="J90" s="101"/>
      <c r="K90" s="101"/>
      <c r="M90" s="63"/>
      <c r="N90" s="63"/>
      <c r="O90" s="63"/>
      <c r="P90" s="63"/>
    </row>
    <row r="91" spans="1:31" x14ac:dyDescent="0.3">
      <c r="A91" s="103"/>
      <c r="B91" s="113"/>
      <c r="C91" s="114"/>
      <c r="D91" s="98" t="s">
        <v>79</v>
      </c>
      <c r="E91" s="99"/>
      <c r="F91" s="98" t="s">
        <v>80</v>
      </c>
      <c r="G91" s="99"/>
      <c r="H91" s="98" t="s">
        <v>81</v>
      </c>
      <c r="I91" s="99"/>
      <c r="J91" s="98" t="s">
        <v>82</v>
      </c>
      <c r="K91" s="99"/>
      <c r="M91" s="63"/>
      <c r="N91" s="63"/>
      <c r="O91" s="63"/>
      <c r="P91" s="63"/>
    </row>
    <row r="92" spans="1:31" ht="26.4" x14ac:dyDescent="0.3">
      <c r="A92" s="115"/>
      <c r="B92" s="8" t="s">
        <v>14</v>
      </c>
      <c r="C92" s="9" t="s">
        <v>15</v>
      </c>
      <c r="D92" s="22" t="s">
        <v>14</v>
      </c>
      <c r="E92" s="22" t="s">
        <v>15</v>
      </c>
      <c r="F92" s="22" t="s">
        <v>14</v>
      </c>
      <c r="G92" s="22" t="s">
        <v>15</v>
      </c>
      <c r="H92" s="22" t="s">
        <v>14</v>
      </c>
      <c r="I92" s="22" t="s">
        <v>15</v>
      </c>
      <c r="J92" s="22" t="s">
        <v>14</v>
      </c>
      <c r="K92" s="22" t="s">
        <v>15</v>
      </c>
      <c r="M92" s="63"/>
      <c r="N92" s="63"/>
      <c r="O92" s="63"/>
      <c r="P92" s="63"/>
    </row>
    <row r="93" spans="1:31" x14ac:dyDescent="0.3">
      <c r="A93" s="26" t="s">
        <v>94</v>
      </c>
      <c r="B93" s="13">
        <v>1911246</v>
      </c>
      <c r="C93" s="14">
        <v>0.40661739262884455</v>
      </c>
      <c r="D93" s="10">
        <v>61000</v>
      </c>
      <c r="E93" s="6">
        <v>0.37655018302808074</v>
      </c>
      <c r="F93" s="10">
        <v>111643</v>
      </c>
      <c r="G93" s="6">
        <v>0.38674957564000417</v>
      </c>
      <c r="H93" s="10">
        <v>1735107</v>
      </c>
      <c r="I93" s="6">
        <v>0.4026803629887391</v>
      </c>
      <c r="J93" s="10">
        <v>3496</v>
      </c>
      <c r="K93" s="6">
        <v>0.31727016970686994</v>
      </c>
      <c r="M93" s="63"/>
      <c r="N93" s="63"/>
      <c r="O93" s="63"/>
      <c r="P93" s="63"/>
      <c r="Q93" s="63"/>
      <c r="R93" s="63"/>
    </row>
    <row r="94" spans="1:31" x14ac:dyDescent="0.3">
      <c r="A94" s="26" t="s">
        <v>95</v>
      </c>
      <c r="B94" s="13">
        <v>1339072</v>
      </c>
      <c r="C94" s="14">
        <v>0.27814389994751682</v>
      </c>
      <c r="D94" s="10">
        <v>43413</v>
      </c>
      <c r="E94" s="6">
        <v>0.267986444193411</v>
      </c>
      <c r="F94" s="10">
        <v>77362</v>
      </c>
      <c r="G94" s="6">
        <v>0.26799459590535907</v>
      </c>
      <c r="H94" s="10">
        <v>1215677</v>
      </c>
      <c r="I94" s="6">
        <v>0.28213202738336102</v>
      </c>
      <c r="J94" s="10">
        <v>2619</v>
      </c>
      <c r="K94" s="6">
        <v>0.23768037026953445</v>
      </c>
      <c r="M94" s="63"/>
      <c r="N94" s="63"/>
      <c r="O94" s="63"/>
      <c r="P94" s="63"/>
      <c r="Q94" s="63"/>
      <c r="R94" s="63"/>
    </row>
    <row r="95" spans="1:31" x14ac:dyDescent="0.3">
      <c r="A95" s="26" t="s">
        <v>96</v>
      </c>
      <c r="B95" s="13">
        <v>773356</v>
      </c>
      <c r="C95" s="14">
        <v>0.16042366511424613</v>
      </c>
      <c r="D95" s="10">
        <v>23176</v>
      </c>
      <c r="E95" s="6">
        <v>0.14306437773539016</v>
      </c>
      <c r="F95" s="10">
        <v>45487</v>
      </c>
      <c r="G95" s="6">
        <v>0.15757439290539371</v>
      </c>
      <c r="H95" s="10">
        <v>702794</v>
      </c>
      <c r="I95" s="6">
        <v>0.16310310720105903</v>
      </c>
      <c r="J95" s="10">
        <v>1899</v>
      </c>
      <c r="K95" s="6">
        <v>0.17233868772120883</v>
      </c>
      <c r="M95" s="63"/>
      <c r="N95" s="63"/>
      <c r="O95" s="63"/>
      <c r="P95" s="63"/>
      <c r="Q95" s="63"/>
      <c r="R95" s="63"/>
    </row>
    <row r="96" spans="1:31" x14ac:dyDescent="0.3">
      <c r="A96" s="26" t="s">
        <v>97</v>
      </c>
      <c r="B96" s="13">
        <v>740008</v>
      </c>
      <c r="C96" s="14">
        <v>0.15338748317475245</v>
      </c>
      <c r="D96" s="10">
        <v>34143</v>
      </c>
      <c r="E96" s="6">
        <v>0.21076316228078298</v>
      </c>
      <c r="F96" s="10">
        <v>53512</v>
      </c>
      <c r="G96" s="6">
        <v>0.18537430283714967</v>
      </c>
      <c r="H96" s="10">
        <v>649782</v>
      </c>
      <c r="I96" s="6">
        <v>0.15080018213490515</v>
      </c>
      <c r="J96" s="10">
        <v>2570</v>
      </c>
      <c r="K96" s="6">
        <v>0.23323350576277338</v>
      </c>
      <c r="M96" s="37"/>
      <c r="N96" s="63"/>
      <c r="O96" s="63"/>
      <c r="P96" s="63"/>
      <c r="Q96" s="63"/>
      <c r="R96" s="63"/>
    </row>
    <row r="97" spans="1:18" x14ac:dyDescent="0.3">
      <c r="A97" s="26" t="s">
        <v>93</v>
      </c>
      <c r="B97" s="13">
        <v>6898</v>
      </c>
      <c r="C97" s="14">
        <v>1.4275591346400596E-3</v>
      </c>
      <c r="D97" s="10">
        <v>265</v>
      </c>
      <c r="E97" s="6">
        <v>1.635832762335105E-3</v>
      </c>
      <c r="F97" s="10">
        <v>665</v>
      </c>
      <c r="G97" s="6">
        <v>2.3036685488620223E-3</v>
      </c>
      <c r="H97" s="10">
        <v>5533</v>
      </c>
      <c r="I97" s="6">
        <v>1.2840882138200661E-3</v>
      </c>
      <c r="J97" s="10">
        <v>435</v>
      </c>
      <c r="K97" s="6">
        <v>3.9477266539613393E-2</v>
      </c>
      <c r="M97" s="37"/>
      <c r="N97" s="63"/>
      <c r="O97" s="63"/>
      <c r="P97" s="63"/>
      <c r="Q97" s="63"/>
      <c r="R97" s="63"/>
    </row>
    <row r="98" spans="1:18" ht="15" thickBot="1" x14ac:dyDescent="0.35">
      <c r="A98" s="27" t="s">
        <v>1</v>
      </c>
      <c r="B98" s="15">
        <v>4770579</v>
      </c>
      <c r="C98" s="16">
        <v>1</v>
      </c>
      <c r="D98" s="15">
        <v>161997</v>
      </c>
      <c r="E98" s="20">
        <v>1</v>
      </c>
      <c r="F98" s="15">
        <v>288670</v>
      </c>
      <c r="G98" s="20">
        <v>1</v>
      </c>
      <c r="H98" s="15">
        <v>4308894</v>
      </c>
      <c r="I98" s="20">
        <v>1</v>
      </c>
      <c r="J98" s="15">
        <v>11019</v>
      </c>
      <c r="K98" s="20">
        <v>1</v>
      </c>
      <c r="M98" s="37"/>
      <c r="N98" s="63"/>
      <c r="O98" s="63"/>
      <c r="P98" s="63"/>
      <c r="Q98" s="63"/>
      <c r="R98" s="63"/>
    </row>
    <row r="99" spans="1:18" x14ac:dyDescent="0.3">
      <c r="A99" t="s">
        <v>155</v>
      </c>
    </row>
    <row r="101" spans="1:18" ht="15" thickBot="1" x14ac:dyDescent="0.35"/>
    <row r="102" spans="1:18" ht="14.4" customHeight="1" x14ac:dyDescent="0.3">
      <c r="A102" s="102" t="s">
        <v>3</v>
      </c>
      <c r="B102" s="105" t="s">
        <v>1</v>
      </c>
      <c r="C102" s="112"/>
      <c r="D102" s="100" t="s">
        <v>89</v>
      </c>
      <c r="E102" s="101"/>
      <c r="F102" s="101"/>
      <c r="G102" s="101"/>
      <c r="H102" s="101"/>
      <c r="I102" s="101"/>
      <c r="J102" s="101"/>
      <c r="K102" s="101"/>
      <c r="L102" s="101"/>
      <c r="M102" s="101"/>
    </row>
    <row r="103" spans="1:18" ht="38.4" customHeight="1" x14ac:dyDescent="0.3">
      <c r="A103" s="103"/>
      <c r="B103" s="113"/>
      <c r="C103" s="114"/>
      <c r="D103" s="98" t="s">
        <v>87</v>
      </c>
      <c r="E103" s="99"/>
      <c r="F103" s="98" t="s">
        <v>84</v>
      </c>
      <c r="G103" s="99">
        <v>4</v>
      </c>
      <c r="H103" s="98" t="s">
        <v>85</v>
      </c>
      <c r="I103" s="99">
        <v>6</v>
      </c>
      <c r="J103" s="98" t="s">
        <v>83</v>
      </c>
      <c r="K103" s="99"/>
      <c r="L103" s="98" t="s">
        <v>86</v>
      </c>
      <c r="M103" s="99"/>
    </row>
    <row r="104" spans="1:18" ht="50.4" customHeight="1" x14ac:dyDescent="0.3">
      <c r="A104" s="115"/>
      <c r="B104" s="8" t="s">
        <v>14</v>
      </c>
      <c r="C104" s="9" t="s">
        <v>15</v>
      </c>
      <c r="D104" s="8" t="s">
        <v>14</v>
      </c>
      <c r="E104" s="9" t="s">
        <v>15</v>
      </c>
      <c r="F104" s="8" t="s">
        <v>14</v>
      </c>
      <c r="G104" s="9" t="s">
        <v>15</v>
      </c>
      <c r="H104" s="8" t="s">
        <v>14</v>
      </c>
      <c r="I104" s="9" t="s">
        <v>15</v>
      </c>
      <c r="J104" s="8" t="s">
        <v>14</v>
      </c>
      <c r="K104" s="9" t="s">
        <v>15</v>
      </c>
      <c r="L104" s="8" t="s">
        <v>14</v>
      </c>
      <c r="M104" s="9" t="s">
        <v>15</v>
      </c>
    </row>
    <row r="105" spans="1:18" x14ac:dyDescent="0.3">
      <c r="A105" s="26" t="s">
        <v>94</v>
      </c>
      <c r="B105" s="13">
        <v>1964785</v>
      </c>
      <c r="C105" s="14">
        <v>0.40661739262884455</v>
      </c>
      <c r="D105" s="10">
        <v>280281</v>
      </c>
      <c r="E105" s="6">
        <v>0.41195560631247546</v>
      </c>
      <c r="F105" s="10">
        <v>439874</v>
      </c>
      <c r="G105" s="6">
        <v>0.43617523401554814</v>
      </c>
      <c r="H105" s="10">
        <v>1011834</v>
      </c>
      <c r="I105" s="6">
        <v>0.40740749688354611</v>
      </c>
      <c r="J105" s="10">
        <v>153569</v>
      </c>
      <c r="K105" s="6">
        <v>0.36091506678041546</v>
      </c>
      <c r="L105" s="10">
        <v>79226</v>
      </c>
      <c r="M105" s="6">
        <v>0.33844970843924216</v>
      </c>
      <c r="N105" s="37"/>
      <c r="O105" s="37"/>
    </row>
    <row r="106" spans="1:18" x14ac:dyDescent="0.3">
      <c r="A106" s="26" t="s">
        <v>95</v>
      </c>
      <c r="B106" s="13">
        <v>1343998</v>
      </c>
      <c r="C106" s="14">
        <v>0.27814389994751682</v>
      </c>
      <c r="D106" s="10">
        <v>195132</v>
      </c>
      <c r="E106" s="6">
        <v>0.28680403370533847</v>
      </c>
      <c r="F106" s="10">
        <v>278388</v>
      </c>
      <c r="G106" s="6">
        <v>0.27604712041884816</v>
      </c>
      <c r="H106" s="10">
        <v>693732</v>
      </c>
      <c r="I106" s="6">
        <v>0.2793260728815361</v>
      </c>
      <c r="J106" s="10">
        <v>114789</v>
      </c>
      <c r="K106" s="6">
        <v>0.26977501709757251</v>
      </c>
      <c r="L106" s="10">
        <v>61955</v>
      </c>
      <c r="M106" s="6">
        <v>0.26466881688275629</v>
      </c>
      <c r="N106" s="1"/>
      <c r="O106" s="1"/>
      <c r="P106" s="1"/>
      <c r="Q106" s="1"/>
      <c r="R106" s="1"/>
    </row>
    <row r="107" spans="1:18" x14ac:dyDescent="0.3">
      <c r="A107" s="26" t="s">
        <v>96</v>
      </c>
      <c r="B107" s="13">
        <v>775171</v>
      </c>
      <c r="C107" s="14">
        <v>0.16042366511424613</v>
      </c>
      <c r="D107" s="10">
        <v>110082</v>
      </c>
      <c r="E107" s="6">
        <v>0.16179797080105296</v>
      </c>
      <c r="F107" s="10">
        <v>156359</v>
      </c>
      <c r="G107" s="6">
        <v>0.15504422497223544</v>
      </c>
      <c r="H107" s="10">
        <v>387109</v>
      </c>
      <c r="I107" s="6">
        <v>0.15586658356122907</v>
      </c>
      <c r="J107" s="10">
        <v>73031</v>
      </c>
      <c r="K107" s="6">
        <v>0.1716361260543503</v>
      </c>
      <c r="L107" s="10">
        <v>48591</v>
      </c>
      <c r="M107" s="6">
        <v>0.20757844372770576</v>
      </c>
      <c r="N107" s="1"/>
      <c r="O107" s="1"/>
      <c r="P107" s="1"/>
      <c r="Q107" s="1"/>
      <c r="R107" s="1"/>
    </row>
    <row r="108" spans="1:18" x14ac:dyDescent="0.3">
      <c r="A108" s="26" t="s">
        <v>97</v>
      </c>
      <c r="B108" s="13">
        <v>741172</v>
      </c>
      <c r="C108" s="14">
        <v>0.15338748317475245</v>
      </c>
      <c r="D108" s="10">
        <v>94240</v>
      </c>
      <c r="E108" s="6">
        <v>0.13851347875484848</v>
      </c>
      <c r="F108" s="10">
        <v>132752</v>
      </c>
      <c r="G108" s="6">
        <v>0.13163572901792797</v>
      </c>
      <c r="H108" s="10">
        <v>387536</v>
      </c>
      <c r="I108" s="6">
        <v>0.15603851196170707</v>
      </c>
      <c r="J108" s="10">
        <v>82665</v>
      </c>
      <c r="K108" s="6">
        <v>0.19427777738608082</v>
      </c>
      <c r="L108" s="10">
        <v>43979</v>
      </c>
      <c r="M108" s="6">
        <v>0.18787619881666917</v>
      </c>
      <c r="N108" s="1"/>
      <c r="O108" s="1"/>
      <c r="P108" s="1"/>
      <c r="Q108" s="1"/>
      <c r="R108" s="1"/>
    </row>
    <row r="109" spans="1:18" x14ac:dyDescent="0.3">
      <c r="A109" s="26" t="s">
        <v>93</v>
      </c>
      <c r="B109" s="13">
        <v>6898</v>
      </c>
      <c r="C109" s="14">
        <v>1.4275591346400596E-3</v>
      </c>
      <c r="D109" s="10">
        <v>632</v>
      </c>
      <c r="E109" s="6">
        <v>9.289104262846376E-4</v>
      </c>
      <c r="F109" s="10">
        <v>1108</v>
      </c>
      <c r="G109" s="6">
        <v>1.098683166745994E-3</v>
      </c>
      <c r="H109" s="10">
        <v>3380</v>
      </c>
      <c r="I109" s="6">
        <v>1.3609320693576078E-3</v>
      </c>
      <c r="J109" s="10">
        <v>1444</v>
      </c>
      <c r="K109" s="6">
        <v>3.3936624997943591E-3</v>
      </c>
      <c r="L109" s="10">
        <v>334</v>
      </c>
      <c r="M109" s="6">
        <v>1.426832133626674E-3</v>
      </c>
      <c r="N109" s="1"/>
      <c r="O109" s="1"/>
      <c r="P109" s="1"/>
      <c r="Q109" s="1"/>
      <c r="R109" s="1"/>
    </row>
    <row r="110" spans="1:18" ht="15" thickBot="1" x14ac:dyDescent="0.35">
      <c r="A110" s="27" t="s">
        <v>1</v>
      </c>
      <c r="B110" s="15">
        <v>4832024</v>
      </c>
      <c r="C110" s="16">
        <v>1</v>
      </c>
      <c r="D110" s="15">
        <v>680367</v>
      </c>
      <c r="E110" s="20">
        <v>1</v>
      </c>
      <c r="F110" s="15">
        <v>1008480</v>
      </c>
      <c r="G110" s="20">
        <v>1</v>
      </c>
      <c r="H110" s="15">
        <v>2483592</v>
      </c>
      <c r="I110" s="20">
        <v>1</v>
      </c>
      <c r="J110" s="15">
        <v>425499</v>
      </c>
      <c r="K110" s="20">
        <v>1</v>
      </c>
      <c r="L110" s="15">
        <v>234085</v>
      </c>
      <c r="M110" s="20">
        <v>1</v>
      </c>
      <c r="O110" s="37"/>
    </row>
    <row r="112" spans="1:18" x14ac:dyDescent="0.3">
      <c r="C112" s="47"/>
      <c r="D112" s="47"/>
      <c r="E112" s="47"/>
      <c r="F112" s="47"/>
      <c r="G112" s="47"/>
      <c r="H112" s="47"/>
      <c r="I112" s="47"/>
      <c r="J112" s="47"/>
      <c r="K112" s="47"/>
      <c r="L112" s="47"/>
      <c r="M112" s="47"/>
    </row>
  </sheetData>
  <mergeCells count="101">
    <mergeCell ref="N5:O5"/>
    <mergeCell ref="P5:Q5"/>
    <mergeCell ref="R5:S5"/>
    <mergeCell ref="A18:A20"/>
    <mergeCell ref="B18:C19"/>
    <mergeCell ref="D18:I18"/>
    <mergeCell ref="J18:Q18"/>
    <mergeCell ref="D19:E19"/>
    <mergeCell ref="F19:G19"/>
    <mergeCell ref="H19:I19"/>
    <mergeCell ref="A4:A6"/>
    <mergeCell ref="B4:C5"/>
    <mergeCell ref="D4:G4"/>
    <mergeCell ref="H4:M4"/>
    <mergeCell ref="N4:S4"/>
    <mergeCell ref="D5:E5"/>
    <mergeCell ref="F5:G5"/>
    <mergeCell ref="H5:I5"/>
    <mergeCell ref="J5:K5"/>
    <mergeCell ref="L5:M5"/>
    <mergeCell ref="J19:K19"/>
    <mergeCell ref="L19:M19"/>
    <mergeCell ref="N19:O19"/>
    <mergeCell ref="P19:Q19"/>
    <mergeCell ref="A30:A32"/>
    <mergeCell ref="B30:C31"/>
    <mergeCell ref="D30:K30"/>
    <mergeCell ref="D31:E31"/>
    <mergeCell ref="F31:G31"/>
    <mergeCell ref="H31:I31"/>
    <mergeCell ref="J31:K31"/>
    <mergeCell ref="A42:A44"/>
    <mergeCell ref="B42:C43"/>
    <mergeCell ref="D42:U42"/>
    <mergeCell ref="D43:E43"/>
    <mergeCell ref="F43:G43"/>
    <mergeCell ref="H43:I43"/>
    <mergeCell ref="J43:K43"/>
    <mergeCell ref="L43:M43"/>
    <mergeCell ref="N43:O43"/>
    <mergeCell ref="R54:S54"/>
    <mergeCell ref="T54:U54"/>
    <mergeCell ref="V54:W54"/>
    <mergeCell ref="P43:Q43"/>
    <mergeCell ref="R43:S43"/>
    <mergeCell ref="T43:U43"/>
    <mergeCell ref="A53:A55"/>
    <mergeCell ref="B53:C54"/>
    <mergeCell ref="D53:W53"/>
    <mergeCell ref="D54:E54"/>
    <mergeCell ref="F54:G54"/>
    <mergeCell ref="H54:I54"/>
    <mergeCell ref="J54:K54"/>
    <mergeCell ref="F67:G67"/>
    <mergeCell ref="H67:I67"/>
    <mergeCell ref="J67:K67"/>
    <mergeCell ref="L67:M67"/>
    <mergeCell ref="N67:O67"/>
    <mergeCell ref="P67:Q67"/>
    <mergeCell ref="L54:M54"/>
    <mergeCell ref="N54:O54"/>
    <mergeCell ref="P54:Q54"/>
    <mergeCell ref="AP67:AQ67"/>
    <mergeCell ref="AR67:AS67"/>
    <mergeCell ref="A78:A80"/>
    <mergeCell ref="B78:C79"/>
    <mergeCell ref="D78:I78"/>
    <mergeCell ref="D79:E79"/>
    <mergeCell ref="F79:G79"/>
    <mergeCell ref="H79:I79"/>
    <mergeCell ref="AD67:AE67"/>
    <mergeCell ref="AF67:AG67"/>
    <mergeCell ref="AH67:AI67"/>
    <mergeCell ref="AJ67:AK67"/>
    <mergeCell ref="AL67:AM67"/>
    <mergeCell ref="AN67:AO67"/>
    <mergeCell ref="R67:S67"/>
    <mergeCell ref="T67:U67"/>
    <mergeCell ref="V67:W67"/>
    <mergeCell ref="X67:Y67"/>
    <mergeCell ref="Z67:AA67"/>
    <mergeCell ref="AB67:AC67"/>
    <mergeCell ref="A66:A68"/>
    <mergeCell ref="B66:C67"/>
    <mergeCell ref="D66:AS66"/>
    <mergeCell ref="D67:E67"/>
    <mergeCell ref="A102:A104"/>
    <mergeCell ref="B102:C103"/>
    <mergeCell ref="D102:M102"/>
    <mergeCell ref="D103:E103"/>
    <mergeCell ref="F103:G103"/>
    <mergeCell ref="H103:I103"/>
    <mergeCell ref="J103:K103"/>
    <mergeCell ref="L103:M103"/>
    <mergeCell ref="A90:A92"/>
    <mergeCell ref="B90:C91"/>
    <mergeCell ref="D90:K90"/>
    <mergeCell ref="D91:E91"/>
    <mergeCell ref="F91:G91"/>
    <mergeCell ref="H91:I91"/>
    <mergeCell ref="J91:K9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2"/>
  <sheetViews>
    <sheetView workbookViewId="0"/>
  </sheetViews>
  <sheetFormatPr defaultRowHeight="14.4" x14ac:dyDescent="0.3"/>
  <cols>
    <col min="1" max="1" width="41.88671875" customWidth="1"/>
    <col min="2" max="2" width="8.77734375" customWidth="1"/>
    <col min="3" max="3" width="7.88671875" customWidth="1"/>
    <col min="17" max="17" width="10.44140625" customWidth="1"/>
  </cols>
  <sheetData>
    <row r="1" spans="1:19" ht="17.399999999999999" x14ac:dyDescent="0.3">
      <c r="A1" s="23" t="s">
        <v>88</v>
      </c>
    </row>
    <row r="3" spans="1:19" ht="15" thickBot="1" x14ac:dyDescent="0.35"/>
    <row r="4" spans="1:19" ht="15" customHeight="1" x14ac:dyDescent="0.3">
      <c r="A4" s="102" t="s">
        <v>4</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x14ac:dyDescent="0.3">
      <c r="A7" s="26" t="s">
        <v>94</v>
      </c>
      <c r="B7" s="13">
        <v>1426964</v>
      </c>
      <c r="C7" s="14">
        <v>0.29531393055994754</v>
      </c>
      <c r="D7" s="10">
        <v>841772</v>
      </c>
      <c r="E7" s="6">
        <v>0.3279320272233931</v>
      </c>
      <c r="F7" s="5">
        <v>585192</v>
      </c>
      <c r="G7" s="11">
        <v>0.25834991086541342</v>
      </c>
      <c r="H7" s="10">
        <v>64549</v>
      </c>
      <c r="I7" s="6">
        <v>0.1880836730352892</v>
      </c>
      <c r="J7" s="5">
        <v>840065</v>
      </c>
      <c r="K7" s="6">
        <v>0.27794835722070504</v>
      </c>
      <c r="L7" s="5">
        <v>522350</v>
      </c>
      <c r="M7" s="11">
        <v>0.35619986197979886</v>
      </c>
      <c r="N7" s="10">
        <v>195429</v>
      </c>
      <c r="O7" s="6">
        <v>0.25991528072403725</v>
      </c>
      <c r="P7" s="5">
        <v>534101</v>
      </c>
      <c r="Q7" s="6">
        <v>0.27973362244149752</v>
      </c>
      <c r="R7" s="5">
        <v>697435</v>
      </c>
      <c r="S7" s="11">
        <v>0.3212788412062047</v>
      </c>
    </row>
    <row r="8" spans="1:19" x14ac:dyDescent="0.3">
      <c r="A8" s="26" t="s">
        <v>95</v>
      </c>
      <c r="B8" s="13">
        <v>1488431</v>
      </c>
      <c r="C8" s="14">
        <v>0.3080346869138067</v>
      </c>
      <c r="D8" s="10">
        <v>791114</v>
      </c>
      <c r="E8" s="6">
        <v>0.30819701508817993</v>
      </c>
      <c r="F8" s="5">
        <v>697317</v>
      </c>
      <c r="G8" s="11">
        <v>0.30785073069170027</v>
      </c>
      <c r="H8" s="10">
        <v>94790</v>
      </c>
      <c r="I8" s="6">
        <v>0.27620027215007298</v>
      </c>
      <c r="J8" s="5">
        <v>958889</v>
      </c>
      <c r="K8" s="6">
        <v>0.31726309548309312</v>
      </c>
      <c r="L8" s="5">
        <v>434752</v>
      </c>
      <c r="M8" s="11">
        <v>0.29646520990799563</v>
      </c>
      <c r="N8" s="10">
        <v>210522</v>
      </c>
      <c r="O8" s="6">
        <v>0.27998856223275859</v>
      </c>
      <c r="P8" s="5">
        <v>597261</v>
      </c>
      <c r="Q8" s="6">
        <v>0.31281346238451385</v>
      </c>
      <c r="R8" s="5">
        <v>680648</v>
      </c>
      <c r="S8" s="11">
        <v>0.31354577947668355</v>
      </c>
    </row>
    <row r="9" spans="1:19" x14ac:dyDescent="0.3">
      <c r="A9" s="26" t="s">
        <v>96</v>
      </c>
      <c r="B9" s="13">
        <v>985879</v>
      </c>
      <c r="C9" s="14">
        <v>0.20403023660478509</v>
      </c>
      <c r="D9" s="10">
        <v>503964</v>
      </c>
      <c r="E9" s="6">
        <v>0.19633099719117539</v>
      </c>
      <c r="F9" s="5">
        <v>481915</v>
      </c>
      <c r="G9" s="11">
        <v>0.21275529620142739</v>
      </c>
      <c r="H9" s="10">
        <v>85159</v>
      </c>
      <c r="I9" s="6">
        <v>0.24813734545867777</v>
      </c>
      <c r="J9" s="5">
        <v>627628</v>
      </c>
      <c r="K9" s="6">
        <v>0.20766032574350396</v>
      </c>
      <c r="L9" s="5">
        <v>273093</v>
      </c>
      <c r="M9" s="11">
        <v>0.18622702959251308</v>
      </c>
      <c r="N9" s="10">
        <v>170630</v>
      </c>
      <c r="O9" s="6">
        <v>0.22693328190771317</v>
      </c>
      <c r="P9" s="5">
        <v>435733</v>
      </c>
      <c r="Q9" s="6">
        <v>0.2282137095929441</v>
      </c>
      <c r="R9" s="5">
        <v>379517</v>
      </c>
      <c r="S9" s="11">
        <v>0.17482744912150264</v>
      </c>
    </row>
    <row r="10" spans="1:19" x14ac:dyDescent="0.3">
      <c r="A10" s="26" t="s">
        <v>97</v>
      </c>
      <c r="B10" s="13">
        <v>923739</v>
      </c>
      <c r="C10" s="14">
        <v>0.19117020114138505</v>
      </c>
      <c r="D10" s="10">
        <v>425503</v>
      </c>
      <c r="E10" s="6">
        <v>0.16576467425815475</v>
      </c>
      <c r="F10" s="5">
        <v>498236</v>
      </c>
      <c r="G10" s="11">
        <v>0.21996067306104683</v>
      </c>
      <c r="H10" s="10">
        <v>97248</v>
      </c>
      <c r="I10" s="6">
        <v>0.28336242289324082</v>
      </c>
      <c r="J10" s="5">
        <v>592367</v>
      </c>
      <c r="K10" s="6">
        <v>0.19599368444317686</v>
      </c>
      <c r="L10" s="5">
        <v>234125</v>
      </c>
      <c r="M10" s="11">
        <v>0.15965404936540711</v>
      </c>
      <c r="N10" s="10">
        <v>173600</v>
      </c>
      <c r="O10" s="6">
        <v>0.23088330152481398</v>
      </c>
      <c r="P10" s="5">
        <v>341127</v>
      </c>
      <c r="Q10" s="6">
        <v>0.17866413173276349</v>
      </c>
      <c r="R10" s="5">
        <v>409012</v>
      </c>
      <c r="S10" s="11">
        <v>0.18841454959879012</v>
      </c>
    </row>
    <row r="11" spans="1:19" x14ac:dyDescent="0.3">
      <c r="A11" s="26" t="s">
        <v>93</v>
      </c>
      <c r="B11" s="13">
        <v>7010</v>
      </c>
      <c r="C11" s="14">
        <v>1.4507378274611219E-3</v>
      </c>
      <c r="D11" s="10">
        <v>4557</v>
      </c>
      <c r="E11" s="6">
        <v>1.7752862390968129E-3</v>
      </c>
      <c r="F11" s="5">
        <v>2453</v>
      </c>
      <c r="G11" s="11">
        <v>1.0829477015284882E-3</v>
      </c>
      <c r="H11" s="10">
        <v>1447</v>
      </c>
      <c r="I11" s="6">
        <v>4.216286462719228E-3</v>
      </c>
      <c r="J11" s="5">
        <v>3430</v>
      </c>
      <c r="K11" s="6">
        <v>1.1348679748198272E-3</v>
      </c>
      <c r="L11" s="5">
        <v>2133</v>
      </c>
      <c r="M11" s="11">
        <v>1.4545310722751238E-3</v>
      </c>
      <c r="N11" s="10">
        <v>1714</v>
      </c>
      <c r="O11" s="6">
        <v>2.2795736106770229E-3</v>
      </c>
      <c r="P11" s="5">
        <v>1099</v>
      </c>
      <c r="Q11" s="6">
        <v>5.7559759495527207E-4</v>
      </c>
      <c r="R11" s="5">
        <v>4197</v>
      </c>
      <c r="S11" s="11">
        <v>1.933380596818974E-3</v>
      </c>
    </row>
    <row r="12" spans="1:19" ht="15" thickBot="1" x14ac:dyDescent="0.35">
      <c r="A12" s="27" t="s">
        <v>1</v>
      </c>
      <c r="B12" s="15">
        <v>4832024</v>
      </c>
      <c r="C12" s="16">
        <v>1</v>
      </c>
      <c r="D12" s="15">
        <v>2566910</v>
      </c>
      <c r="E12" s="20">
        <v>1</v>
      </c>
      <c r="F12" s="21">
        <v>2265114</v>
      </c>
      <c r="G12" s="16">
        <v>1</v>
      </c>
      <c r="H12" s="15">
        <v>343193</v>
      </c>
      <c r="I12" s="20">
        <v>1</v>
      </c>
      <c r="J12" s="21">
        <v>3022378</v>
      </c>
      <c r="K12" s="20">
        <v>1</v>
      </c>
      <c r="L12" s="21">
        <v>1466452</v>
      </c>
      <c r="M12" s="16">
        <v>1</v>
      </c>
      <c r="N12" s="15">
        <v>751895</v>
      </c>
      <c r="O12" s="20">
        <v>1</v>
      </c>
      <c r="P12" s="21">
        <v>1909320</v>
      </c>
      <c r="Q12" s="20">
        <v>1</v>
      </c>
      <c r="R12" s="21">
        <v>2170809</v>
      </c>
      <c r="S12" s="16">
        <v>1</v>
      </c>
    </row>
    <row r="13" spans="1:19" x14ac:dyDescent="0.3">
      <c r="A13" t="s">
        <v>166</v>
      </c>
      <c r="B13" s="34"/>
      <c r="C13" s="35"/>
      <c r="D13" s="34"/>
      <c r="E13" s="35"/>
      <c r="F13" s="34"/>
      <c r="G13" s="35"/>
      <c r="H13" s="34"/>
      <c r="I13" s="35"/>
      <c r="J13" s="34"/>
      <c r="K13" s="35"/>
      <c r="L13" s="34"/>
      <c r="M13" s="35"/>
      <c r="N13" s="34"/>
      <c r="O13" s="35"/>
      <c r="P13" s="34"/>
      <c r="Q13" s="35"/>
      <c r="R13" s="34"/>
      <c r="S13" s="35"/>
    </row>
    <row r="14" spans="1:19" x14ac:dyDescent="0.3">
      <c r="D14" s="3"/>
      <c r="E14" s="3"/>
      <c r="F14" s="38"/>
      <c r="G14" s="3"/>
      <c r="H14" s="3"/>
      <c r="I14" s="3"/>
      <c r="J14" s="3"/>
      <c r="K14" s="3"/>
      <c r="L14" s="3"/>
      <c r="M14" s="3"/>
      <c r="N14" s="3"/>
      <c r="O14" s="38"/>
      <c r="P14" s="3"/>
      <c r="Q14" s="3"/>
      <c r="R14" s="3"/>
    </row>
    <row r="15" spans="1:19" x14ac:dyDescent="0.3">
      <c r="L15" s="37"/>
    </row>
    <row r="17" spans="1:17" ht="15" thickBot="1" x14ac:dyDescent="0.35"/>
    <row r="18" spans="1:17" ht="15" customHeight="1" x14ac:dyDescent="0.3">
      <c r="A18" s="102" t="s">
        <v>4</v>
      </c>
      <c r="B18" s="105" t="s">
        <v>1</v>
      </c>
      <c r="C18" s="112"/>
      <c r="D18" s="116" t="s">
        <v>11</v>
      </c>
      <c r="E18" s="117"/>
      <c r="F18" s="117"/>
      <c r="G18" s="117"/>
      <c r="H18" s="117"/>
      <c r="I18" s="118" t="s">
        <v>1</v>
      </c>
      <c r="J18" s="116" t="s">
        <v>164</v>
      </c>
      <c r="K18" s="120"/>
      <c r="L18" s="120"/>
      <c r="M18" s="120"/>
      <c r="N18" s="120"/>
      <c r="O18" s="120"/>
      <c r="P18" s="120"/>
      <c r="Q18" s="121"/>
    </row>
    <row r="19" spans="1:17" ht="45.6" customHeight="1" x14ac:dyDescent="0.3">
      <c r="A19" s="103"/>
      <c r="B19" s="113"/>
      <c r="C19" s="114"/>
      <c r="D19" s="100" t="s">
        <v>22</v>
      </c>
      <c r="E19" s="99"/>
      <c r="F19" s="98" t="s">
        <v>23</v>
      </c>
      <c r="G19" s="99"/>
      <c r="H19" s="98" t="s">
        <v>24</v>
      </c>
      <c r="I19" s="119"/>
      <c r="J19" s="100" t="s">
        <v>22</v>
      </c>
      <c r="K19" s="99"/>
      <c r="L19" s="98" t="s">
        <v>23</v>
      </c>
      <c r="M19" s="99"/>
      <c r="N19" s="98" t="s">
        <v>24</v>
      </c>
      <c r="O19" s="99"/>
      <c r="P19" s="98" t="s">
        <v>25</v>
      </c>
      <c r="Q19" s="119"/>
    </row>
    <row r="20" spans="1:17" ht="40.200000000000003" customHeight="1" x14ac:dyDescent="0.3">
      <c r="A20" s="115"/>
      <c r="B20" s="8" t="s">
        <v>14</v>
      </c>
      <c r="C20" s="9" t="s">
        <v>15</v>
      </c>
      <c r="D20" s="24" t="s">
        <v>14</v>
      </c>
      <c r="E20" s="22" t="s">
        <v>15</v>
      </c>
      <c r="F20" s="22" t="s">
        <v>14</v>
      </c>
      <c r="G20" s="22" t="s">
        <v>15</v>
      </c>
      <c r="H20" s="22" t="s">
        <v>14</v>
      </c>
      <c r="I20" s="25" t="s">
        <v>15</v>
      </c>
      <c r="J20" s="24" t="s">
        <v>14</v>
      </c>
      <c r="K20" s="22" t="s">
        <v>15</v>
      </c>
      <c r="L20" s="22" t="s">
        <v>14</v>
      </c>
      <c r="M20" s="22" t="s">
        <v>15</v>
      </c>
      <c r="N20" s="22" t="s">
        <v>14</v>
      </c>
      <c r="O20" s="22" t="s">
        <v>15</v>
      </c>
      <c r="P20" s="22" t="s">
        <v>14</v>
      </c>
      <c r="Q20" s="25" t="s">
        <v>15</v>
      </c>
    </row>
    <row r="21" spans="1:17" x14ac:dyDescent="0.3">
      <c r="A21" s="26" t="s">
        <v>94</v>
      </c>
      <c r="B21" s="13">
        <v>1426964</v>
      </c>
      <c r="C21" s="14">
        <v>0.29531393055994754</v>
      </c>
      <c r="D21" s="10">
        <v>172384</v>
      </c>
      <c r="E21" s="6">
        <v>0.36750556959056846</v>
      </c>
      <c r="F21" s="10">
        <v>902855</v>
      </c>
      <c r="G21" s="6">
        <v>0.30394133495102327</v>
      </c>
      <c r="H21" s="10">
        <v>351726</v>
      </c>
      <c r="I21" s="11">
        <v>0.25259180103241152</v>
      </c>
      <c r="J21" s="10">
        <v>252027</v>
      </c>
      <c r="K21" s="6">
        <v>0.34077228033359652</v>
      </c>
      <c r="L21" s="10">
        <v>825263</v>
      </c>
      <c r="M21" s="6">
        <v>0.29736442521740319</v>
      </c>
      <c r="N21" s="10">
        <v>309022</v>
      </c>
      <c r="O21" s="6">
        <v>0.25700282849318073</v>
      </c>
      <c r="P21" s="10">
        <v>40653</v>
      </c>
      <c r="Q21" s="6">
        <v>0.35417574184105521</v>
      </c>
    </row>
    <row r="22" spans="1:17" x14ac:dyDescent="0.3">
      <c r="A22" s="26" t="s">
        <v>95</v>
      </c>
      <c r="B22" s="13">
        <v>1488431</v>
      </c>
      <c r="C22" s="14">
        <v>0.3080346869138067</v>
      </c>
      <c r="D22" s="10">
        <v>139738</v>
      </c>
      <c r="E22" s="6">
        <v>0.29790753946681164</v>
      </c>
      <c r="F22" s="10">
        <v>914614</v>
      </c>
      <c r="G22" s="6">
        <v>0.30789993977426627</v>
      </c>
      <c r="H22" s="10">
        <v>434078</v>
      </c>
      <c r="I22" s="11">
        <v>0.31173283694849718</v>
      </c>
      <c r="J22" s="10">
        <v>245710</v>
      </c>
      <c r="K22" s="6">
        <v>0.33223089986695081</v>
      </c>
      <c r="L22" s="10">
        <v>851061</v>
      </c>
      <c r="M22" s="6">
        <v>0.30666013754396887</v>
      </c>
      <c r="N22" s="10">
        <v>359054</v>
      </c>
      <c r="O22" s="6">
        <v>0.29861269936053264</v>
      </c>
      <c r="P22" s="10">
        <v>32606</v>
      </c>
      <c r="Q22" s="6">
        <v>0.28406893066857175</v>
      </c>
    </row>
    <row r="23" spans="1:17" x14ac:dyDescent="0.3">
      <c r="A23" s="26" t="s">
        <v>96</v>
      </c>
      <c r="B23" s="13">
        <v>985879</v>
      </c>
      <c r="C23" s="14">
        <v>0.20403023660478509</v>
      </c>
      <c r="D23" s="10">
        <v>88008</v>
      </c>
      <c r="E23" s="6">
        <v>0.18762431645933933</v>
      </c>
      <c r="F23" s="10">
        <v>565633</v>
      </c>
      <c r="G23" s="6">
        <v>0.19041734177952399</v>
      </c>
      <c r="H23" s="10">
        <v>332238</v>
      </c>
      <c r="I23" s="11">
        <v>0.23859650634700402</v>
      </c>
      <c r="J23" s="10">
        <v>136905</v>
      </c>
      <c r="K23" s="6">
        <v>0.18511282140036994</v>
      </c>
      <c r="L23" s="10">
        <v>539923</v>
      </c>
      <c r="M23" s="6">
        <v>0.19454875907032787</v>
      </c>
      <c r="N23" s="10">
        <v>288090</v>
      </c>
      <c r="O23" s="6">
        <v>0.23959441353884334</v>
      </c>
      <c r="P23" s="10">
        <v>20961</v>
      </c>
      <c r="Q23" s="6">
        <v>0.18261574114408183</v>
      </c>
    </row>
    <row r="24" spans="1:17" x14ac:dyDescent="0.3">
      <c r="A24" s="26" t="s">
        <v>97</v>
      </c>
      <c r="B24" s="13">
        <v>923739</v>
      </c>
      <c r="C24" s="14">
        <v>0.19117020114138505</v>
      </c>
      <c r="D24" s="10">
        <v>68934</v>
      </c>
      <c r="E24" s="6">
        <v>0.14696044258258451</v>
      </c>
      <c r="F24" s="10">
        <v>584392</v>
      </c>
      <c r="G24" s="6">
        <v>0.19673245938129422</v>
      </c>
      <c r="H24" s="10">
        <v>270413</v>
      </c>
      <c r="I24" s="11">
        <v>0.19419692229911209</v>
      </c>
      <c r="J24" s="10">
        <v>104450</v>
      </c>
      <c r="K24" s="6">
        <v>0.14122956937488507</v>
      </c>
      <c r="L24" s="10">
        <v>556488</v>
      </c>
      <c r="M24" s="6">
        <v>0.20051757350127447</v>
      </c>
      <c r="N24" s="10">
        <v>243221</v>
      </c>
      <c r="O24" s="6">
        <v>0.20227842984946029</v>
      </c>
      <c r="P24" s="10">
        <v>19581</v>
      </c>
      <c r="Q24" s="6">
        <v>0.17059295011412939</v>
      </c>
    </row>
    <row r="25" spans="1:17" x14ac:dyDescent="0.3">
      <c r="A25" s="26" t="s">
        <v>93</v>
      </c>
      <c r="B25" s="13">
        <v>7010</v>
      </c>
      <c r="C25" s="14">
        <v>1.4507378274611219E-3</v>
      </c>
      <c r="D25" s="10">
        <v>0</v>
      </c>
      <c r="E25" s="6">
        <v>0</v>
      </c>
      <c r="F25" s="10">
        <v>2997</v>
      </c>
      <c r="G25" s="6">
        <v>1.0089241138922826E-3</v>
      </c>
      <c r="H25" s="10">
        <v>4013</v>
      </c>
      <c r="I25" s="11">
        <v>2.8819333729751778E-3</v>
      </c>
      <c r="J25" s="10">
        <v>483</v>
      </c>
      <c r="K25" s="6">
        <v>6.5307689811459544E-4</v>
      </c>
      <c r="L25" s="10">
        <v>2524</v>
      </c>
      <c r="M25" s="6">
        <v>9.094649938852532E-4</v>
      </c>
      <c r="N25" s="10">
        <v>3022</v>
      </c>
      <c r="O25" s="6">
        <v>2.5132920882862458E-3</v>
      </c>
      <c r="P25" s="10">
        <v>981</v>
      </c>
      <c r="Q25" s="6">
        <v>8.5466362321618364E-3</v>
      </c>
    </row>
    <row r="26" spans="1:17" ht="15" thickBot="1" x14ac:dyDescent="0.35">
      <c r="A26" s="27" t="s">
        <v>1</v>
      </c>
      <c r="B26" s="15">
        <v>4832024</v>
      </c>
      <c r="C26" s="16">
        <v>1</v>
      </c>
      <c r="D26" s="15">
        <v>469065</v>
      </c>
      <c r="E26" s="20">
        <v>1</v>
      </c>
      <c r="F26" s="15">
        <v>2970491</v>
      </c>
      <c r="G26" s="20">
        <v>1</v>
      </c>
      <c r="H26" s="15">
        <v>1392468</v>
      </c>
      <c r="I26" s="16">
        <v>1</v>
      </c>
      <c r="J26" s="15">
        <v>739576</v>
      </c>
      <c r="K26" s="20">
        <v>1</v>
      </c>
      <c r="L26" s="15">
        <v>2775258</v>
      </c>
      <c r="M26" s="20">
        <v>1</v>
      </c>
      <c r="N26" s="15">
        <v>1202407</v>
      </c>
      <c r="O26" s="20">
        <v>1</v>
      </c>
      <c r="P26" s="15">
        <v>114782</v>
      </c>
      <c r="Q26" s="16">
        <v>1</v>
      </c>
    </row>
    <row r="29" spans="1:17" ht="15" thickBot="1" x14ac:dyDescent="0.35"/>
    <row r="30" spans="1:17" ht="14.4" customHeight="1" x14ac:dyDescent="0.3">
      <c r="A30" s="102" t="s">
        <v>4</v>
      </c>
      <c r="B30" s="105" t="s">
        <v>1</v>
      </c>
      <c r="C30" s="112"/>
      <c r="D30" s="116" t="s">
        <v>30</v>
      </c>
      <c r="E30" s="120"/>
      <c r="F30" s="120"/>
      <c r="G30" s="120"/>
      <c r="H30" s="120"/>
      <c r="I30" s="120"/>
      <c r="J30" s="120"/>
      <c r="K30" s="121"/>
    </row>
    <row r="31" spans="1:17" ht="14.4" customHeight="1" x14ac:dyDescent="0.3">
      <c r="A31" s="103"/>
      <c r="B31" s="113"/>
      <c r="C31" s="114"/>
      <c r="D31" s="100" t="s">
        <v>26</v>
      </c>
      <c r="E31" s="99"/>
      <c r="F31" s="98" t="s">
        <v>27</v>
      </c>
      <c r="G31" s="99"/>
      <c r="H31" s="98" t="s">
        <v>28</v>
      </c>
      <c r="I31" s="99"/>
      <c r="J31" s="98" t="s">
        <v>29</v>
      </c>
      <c r="K31" s="119"/>
    </row>
    <row r="32" spans="1:17" ht="26.4" x14ac:dyDescent="0.3">
      <c r="A32" s="115"/>
      <c r="B32" s="8" t="s">
        <v>14</v>
      </c>
      <c r="C32" s="9" t="s">
        <v>15</v>
      </c>
      <c r="D32" s="24" t="s">
        <v>14</v>
      </c>
      <c r="E32" s="22" t="s">
        <v>15</v>
      </c>
      <c r="F32" s="22" t="s">
        <v>14</v>
      </c>
      <c r="G32" s="22" t="s">
        <v>15</v>
      </c>
      <c r="H32" s="22" t="s">
        <v>14</v>
      </c>
      <c r="I32" s="22" t="s">
        <v>15</v>
      </c>
      <c r="J32" s="22" t="s">
        <v>14</v>
      </c>
      <c r="K32" s="25" t="s">
        <v>15</v>
      </c>
    </row>
    <row r="33" spans="1:41" x14ac:dyDescent="0.3">
      <c r="A33" s="26" t="s">
        <v>94</v>
      </c>
      <c r="B33" s="13">
        <v>1426964</v>
      </c>
      <c r="C33" s="14">
        <v>0.29531393055994754</v>
      </c>
      <c r="D33" s="10">
        <v>27309</v>
      </c>
      <c r="E33" s="6">
        <v>0.49471929856343183</v>
      </c>
      <c r="F33" s="10">
        <v>321613</v>
      </c>
      <c r="G33" s="6">
        <v>0.3229535803118746</v>
      </c>
      <c r="H33" s="10">
        <v>676588</v>
      </c>
      <c r="I33" s="6">
        <v>0.32566942474958244</v>
      </c>
      <c r="J33" s="10">
        <v>401454</v>
      </c>
      <c r="K33" s="6">
        <v>0.23567196808348265</v>
      </c>
      <c r="M33" s="37"/>
    </row>
    <row r="34" spans="1:41" x14ac:dyDescent="0.3">
      <c r="A34" s="26" t="s">
        <v>95</v>
      </c>
      <c r="B34" s="13">
        <v>1488431</v>
      </c>
      <c r="C34" s="14">
        <v>0.3080346869138067</v>
      </c>
      <c r="D34" s="10">
        <v>11132</v>
      </c>
      <c r="E34" s="6">
        <v>0.2016630133512074</v>
      </c>
      <c r="F34" s="10">
        <v>318892</v>
      </c>
      <c r="G34" s="6">
        <v>0.32022123836043415</v>
      </c>
      <c r="H34" s="10">
        <v>647675</v>
      </c>
      <c r="I34" s="6">
        <v>0.31175241753428351</v>
      </c>
      <c r="J34" s="10">
        <v>510732</v>
      </c>
      <c r="K34" s="6">
        <v>0.29982318174239952</v>
      </c>
      <c r="M34" s="2"/>
      <c r="N34" s="2"/>
      <c r="O34" s="2"/>
      <c r="P34" s="2"/>
      <c r="Q34" s="2"/>
    </row>
    <row r="35" spans="1:41" x14ac:dyDescent="0.3">
      <c r="A35" s="26" t="s">
        <v>96</v>
      </c>
      <c r="B35" s="13">
        <v>985879</v>
      </c>
      <c r="C35" s="14">
        <v>0.20403023660478509</v>
      </c>
      <c r="D35" s="10">
        <v>5678</v>
      </c>
      <c r="E35" s="6">
        <v>0.10286045542653213</v>
      </c>
      <c r="F35" s="10">
        <v>211658</v>
      </c>
      <c r="G35" s="6">
        <v>0.21254025459683146</v>
      </c>
      <c r="H35" s="10">
        <v>411239</v>
      </c>
      <c r="I35" s="6">
        <v>0.19794611870827378</v>
      </c>
      <c r="J35" s="10">
        <v>357304</v>
      </c>
      <c r="K35" s="6">
        <v>0.20975388683161877</v>
      </c>
      <c r="M35" s="2"/>
      <c r="N35" s="2"/>
      <c r="O35" s="2"/>
      <c r="P35" s="2"/>
      <c r="Q35" s="2"/>
    </row>
    <row r="36" spans="1:41" x14ac:dyDescent="0.3">
      <c r="A36" s="26" t="s">
        <v>97</v>
      </c>
      <c r="B36" s="13">
        <v>923739</v>
      </c>
      <c r="C36" s="14">
        <v>0.19117020114138505</v>
      </c>
      <c r="D36" s="10">
        <v>10859</v>
      </c>
      <c r="E36" s="6">
        <v>0.19671745077081937</v>
      </c>
      <c r="F36" s="10">
        <v>140590</v>
      </c>
      <c r="G36" s="6">
        <v>0.14117602166593529</v>
      </c>
      <c r="H36" s="10">
        <v>339892</v>
      </c>
      <c r="I36" s="6">
        <v>0.16360389500993969</v>
      </c>
      <c r="J36" s="10">
        <v>432398</v>
      </c>
      <c r="K36" s="6">
        <v>0.25383751975409818</v>
      </c>
      <c r="M36" s="2"/>
      <c r="N36" s="2"/>
      <c r="O36" s="2"/>
      <c r="P36" s="2"/>
      <c r="Q36" s="2"/>
    </row>
    <row r="37" spans="1:41" x14ac:dyDescent="0.3">
      <c r="A37" s="26" t="s">
        <v>93</v>
      </c>
      <c r="B37" s="13">
        <v>7010</v>
      </c>
      <c r="C37" s="14">
        <v>1.4507378274611219E-3</v>
      </c>
      <c r="D37" s="10">
        <v>223</v>
      </c>
      <c r="E37" s="6">
        <v>4.0397818880092756E-3</v>
      </c>
      <c r="F37" s="10">
        <v>3095</v>
      </c>
      <c r="G37" s="6">
        <v>3.1079008966218773E-3</v>
      </c>
      <c r="H37" s="10">
        <v>2135</v>
      </c>
      <c r="I37" s="6">
        <v>1.0276626570976111E-3</v>
      </c>
      <c r="J37" s="10">
        <v>1557</v>
      </c>
      <c r="K37" s="6">
        <v>9.1403063440887984E-4</v>
      </c>
      <c r="M37" s="2"/>
      <c r="N37" s="2"/>
      <c r="O37" s="2"/>
      <c r="P37" s="2"/>
      <c r="Q37" s="2"/>
    </row>
    <row r="38" spans="1:41" ht="15" thickBot="1" x14ac:dyDescent="0.35">
      <c r="A38" s="27" t="s">
        <v>1</v>
      </c>
      <c r="B38" s="15">
        <v>4832024</v>
      </c>
      <c r="C38" s="16">
        <v>1</v>
      </c>
      <c r="D38" s="15">
        <v>55201</v>
      </c>
      <c r="E38" s="20">
        <v>1</v>
      </c>
      <c r="F38" s="15">
        <v>995849</v>
      </c>
      <c r="G38" s="20">
        <v>1</v>
      </c>
      <c r="H38" s="15">
        <v>2077530</v>
      </c>
      <c r="I38" s="20">
        <v>1</v>
      </c>
      <c r="J38" s="15">
        <v>1703444</v>
      </c>
      <c r="K38" s="20">
        <v>1</v>
      </c>
      <c r="M38" s="2"/>
      <c r="N38" s="2"/>
      <c r="O38" s="2"/>
      <c r="P38" s="2"/>
      <c r="Q38" s="2"/>
    </row>
    <row r="39" spans="1:41" ht="13.8" customHeight="1" x14ac:dyDescent="0.3">
      <c r="M39" s="2"/>
      <c r="N39" s="2"/>
      <c r="O39" s="2"/>
      <c r="P39" s="2"/>
      <c r="Q39" s="2"/>
    </row>
    <row r="41" spans="1:41" ht="15" thickBot="1" x14ac:dyDescent="0.35"/>
    <row r="42" spans="1:41" ht="14.4" customHeight="1" thickBot="1" x14ac:dyDescent="0.35">
      <c r="A42" s="102" t="s">
        <v>4</v>
      </c>
      <c r="B42" s="105" t="s">
        <v>1</v>
      </c>
      <c r="C42" s="112"/>
      <c r="D42" s="116" t="s">
        <v>31</v>
      </c>
      <c r="E42" s="120"/>
      <c r="F42" s="120"/>
      <c r="G42" s="120"/>
      <c r="H42" s="120"/>
      <c r="I42" s="120"/>
      <c r="J42" s="120"/>
      <c r="K42" s="120"/>
      <c r="L42" s="131"/>
      <c r="M42" s="131"/>
      <c r="N42" s="120"/>
      <c r="O42" s="120"/>
      <c r="P42" s="120"/>
      <c r="Q42" s="120"/>
      <c r="R42" s="120"/>
      <c r="S42" s="120"/>
      <c r="T42" s="131"/>
      <c r="U42" s="132"/>
    </row>
    <row r="43" spans="1:41" ht="47.4" customHeight="1" x14ac:dyDescent="0.3">
      <c r="A43" s="103"/>
      <c r="B43" s="113"/>
      <c r="C43" s="114"/>
      <c r="D43" s="122" t="s">
        <v>32</v>
      </c>
      <c r="E43" s="123"/>
      <c r="F43" s="124" t="s">
        <v>33</v>
      </c>
      <c r="G43" s="123"/>
      <c r="H43" s="124" t="s">
        <v>34</v>
      </c>
      <c r="I43" s="123"/>
      <c r="J43" s="124" t="s">
        <v>35</v>
      </c>
      <c r="K43" s="125"/>
      <c r="L43" s="126" t="s">
        <v>36</v>
      </c>
      <c r="M43" s="127"/>
      <c r="N43" s="128" t="s">
        <v>37</v>
      </c>
      <c r="O43" s="129"/>
      <c r="P43" s="130" t="s">
        <v>38</v>
      </c>
      <c r="Q43" s="129"/>
      <c r="R43" s="130" t="s">
        <v>39</v>
      </c>
      <c r="S43" s="128"/>
      <c r="T43" s="126" t="s">
        <v>40</v>
      </c>
      <c r="U43" s="127"/>
    </row>
    <row r="44" spans="1:41" ht="40.799999999999997" customHeight="1" x14ac:dyDescent="0.3">
      <c r="A44" s="115"/>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41" x14ac:dyDescent="0.3">
      <c r="A45" s="26" t="s">
        <v>94</v>
      </c>
      <c r="B45" s="13">
        <v>1426964</v>
      </c>
      <c r="C45" s="14">
        <v>0.29531393055994754</v>
      </c>
      <c r="D45" s="10">
        <v>246843</v>
      </c>
      <c r="E45" s="6">
        <v>0.20145482501456785</v>
      </c>
      <c r="F45" s="10">
        <v>520402</v>
      </c>
      <c r="G45" s="6">
        <v>0.26927168601510482</v>
      </c>
      <c r="H45" s="10">
        <v>152051</v>
      </c>
      <c r="I45" s="6">
        <v>0.24275995740353129</v>
      </c>
      <c r="J45" s="10">
        <v>91975</v>
      </c>
      <c r="K45" s="6">
        <v>0.2758805832261006</v>
      </c>
      <c r="L45" s="65">
        <v>1011271</v>
      </c>
      <c r="M45" s="6">
        <v>0.2455936138486422</v>
      </c>
      <c r="N45" s="10">
        <v>279781</v>
      </c>
      <c r="O45" s="6">
        <v>0.58460287975126568</v>
      </c>
      <c r="P45" s="10">
        <v>114288</v>
      </c>
      <c r="Q45" s="6">
        <v>0.57716839633361106</v>
      </c>
      <c r="R45" s="10">
        <v>21623</v>
      </c>
      <c r="S45" s="6">
        <v>0.57252171150180042</v>
      </c>
      <c r="T45" s="10">
        <v>415692</v>
      </c>
      <c r="U45" s="6">
        <v>0.58190339405850777</v>
      </c>
      <c r="W45" s="62"/>
      <c r="X45" s="2"/>
      <c r="Y45" s="2"/>
      <c r="Z45" s="2"/>
      <c r="AA45" s="2"/>
      <c r="AB45" s="2"/>
      <c r="AC45" s="2"/>
      <c r="AD45" s="2"/>
      <c r="AE45" s="2"/>
      <c r="AF45" s="2"/>
      <c r="AG45" s="2"/>
      <c r="AH45" s="2"/>
      <c r="AI45" s="2"/>
      <c r="AJ45" s="2"/>
      <c r="AK45" s="2"/>
      <c r="AL45" s="2"/>
      <c r="AM45" s="2"/>
      <c r="AN45" s="2"/>
      <c r="AO45" s="2"/>
    </row>
    <row r="46" spans="1:41" x14ac:dyDescent="0.3">
      <c r="A46" s="26" t="s">
        <v>95</v>
      </c>
      <c r="B46" s="13">
        <v>1488431</v>
      </c>
      <c r="C46" s="14">
        <v>0.3080346869138067</v>
      </c>
      <c r="D46" s="10">
        <v>384272</v>
      </c>
      <c r="E46" s="6">
        <v>0.31361411309211934</v>
      </c>
      <c r="F46" s="10">
        <v>696417</v>
      </c>
      <c r="G46" s="6">
        <v>0.36034715423764946</v>
      </c>
      <c r="H46" s="10">
        <v>185806</v>
      </c>
      <c r="I46" s="6">
        <v>0.29665215385180327</v>
      </c>
      <c r="J46" s="10">
        <v>95476</v>
      </c>
      <c r="K46" s="6">
        <v>0.28638189251530505</v>
      </c>
      <c r="L46" s="65">
        <v>1361971</v>
      </c>
      <c r="M46" s="6">
        <v>0.3307633461723406</v>
      </c>
      <c r="N46" s="10">
        <v>89304</v>
      </c>
      <c r="O46" s="6">
        <v>0.18660086129260756</v>
      </c>
      <c r="P46" s="10">
        <v>31714</v>
      </c>
      <c r="Q46" s="6">
        <v>0.16015958386990883</v>
      </c>
      <c r="R46" s="10">
        <v>5442</v>
      </c>
      <c r="S46" s="6">
        <v>0.14409023511967803</v>
      </c>
      <c r="T46" s="10">
        <v>126460</v>
      </c>
      <c r="U46" s="6">
        <v>0.17702410249088002</v>
      </c>
      <c r="W46" s="62"/>
      <c r="X46" s="2"/>
      <c r="Y46" s="2"/>
      <c r="Z46" s="2"/>
      <c r="AA46" s="2"/>
      <c r="AB46" s="2"/>
      <c r="AC46" s="2"/>
      <c r="AD46" s="2"/>
      <c r="AE46" s="2"/>
      <c r="AF46" s="2"/>
      <c r="AG46" s="2"/>
      <c r="AH46" s="2"/>
      <c r="AI46" s="2"/>
      <c r="AJ46" s="2"/>
      <c r="AK46" s="2"/>
      <c r="AL46" s="2"/>
      <c r="AM46" s="2"/>
      <c r="AN46" s="2"/>
      <c r="AO46" s="2"/>
    </row>
    <row r="47" spans="1:41" x14ac:dyDescent="0.3">
      <c r="A47" s="26" t="s">
        <v>96</v>
      </c>
      <c r="B47" s="13">
        <v>985879</v>
      </c>
      <c r="C47" s="14">
        <v>0.20403023660478509</v>
      </c>
      <c r="D47" s="10">
        <v>325951</v>
      </c>
      <c r="E47" s="6">
        <v>0.2660168676783356</v>
      </c>
      <c r="F47" s="10">
        <v>409126</v>
      </c>
      <c r="G47" s="6">
        <v>0.211694128409606</v>
      </c>
      <c r="H47" s="10">
        <v>101713</v>
      </c>
      <c r="I47" s="6">
        <v>0.16239185238758955</v>
      </c>
      <c r="J47" s="10">
        <v>69473</v>
      </c>
      <c r="K47" s="6">
        <v>0.20838544994255925</v>
      </c>
      <c r="L47" s="65">
        <v>906263</v>
      </c>
      <c r="M47" s="6">
        <v>0.22009175114021071</v>
      </c>
      <c r="N47" s="10">
        <v>51916</v>
      </c>
      <c r="O47" s="6">
        <v>0.10847857111514617</v>
      </c>
      <c r="P47" s="10">
        <v>21654</v>
      </c>
      <c r="Q47" s="6">
        <v>0.10935535186728278</v>
      </c>
      <c r="R47" s="10">
        <v>6046</v>
      </c>
      <c r="S47" s="6">
        <v>0.16008260961660664</v>
      </c>
      <c r="T47" s="10">
        <v>79616</v>
      </c>
      <c r="U47" s="6">
        <v>0.11144987303427095</v>
      </c>
      <c r="W47" s="62"/>
      <c r="X47" s="2"/>
      <c r="Y47" s="2"/>
      <c r="Z47" s="2"/>
      <c r="AA47" s="2"/>
      <c r="AB47" s="2"/>
      <c r="AC47" s="2"/>
      <c r="AD47" s="2"/>
      <c r="AE47" s="2"/>
      <c r="AF47" s="2"/>
      <c r="AG47" s="2"/>
      <c r="AH47" s="2"/>
      <c r="AI47" s="2"/>
      <c r="AJ47" s="2"/>
      <c r="AK47" s="2"/>
      <c r="AL47" s="2"/>
      <c r="AM47" s="2"/>
      <c r="AN47" s="2"/>
      <c r="AO47" s="2"/>
    </row>
    <row r="48" spans="1:41" x14ac:dyDescent="0.3">
      <c r="A48" s="26" t="s">
        <v>97</v>
      </c>
      <c r="B48" s="13">
        <v>923739</v>
      </c>
      <c r="C48" s="14">
        <v>0.19117020114138505</v>
      </c>
      <c r="D48" s="10">
        <v>266975</v>
      </c>
      <c r="E48" s="6">
        <v>0.21788506017292064</v>
      </c>
      <c r="F48" s="10">
        <v>303352</v>
      </c>
      <c r="G48" s="6">
        <v>0.15696347150098208</v>
      </c>
      <c r="H48" s="10">
        <v>186350</v>
      </c>
      <c r="I48" s="6">
        <v>0.29752068754659988</v>
      </c>
      <c r="J48" s="10">
        <v>75843</v>
      </c>
      <c r="K48" s="6">
        <v>0.22749237372782982</v>
      </c>
      <c r="L48" s="65">
        <v>832520</v>
      </c>
      <c r="M48" s="6">
        <v>0.20218279313979298</v>
      </c>
      <c r="N48" s="10">
        <v>56893</v>
      </c>
      <c r="O48" s="6">
        <v>0.11887802115829438</v>
      </c>
      <c r="P48" s="10">
        <v>30093</v>
      </c>
      <c r="Q48" s="6">
        <v>0.15197333535338231</v>
      </c>
      <c r="R48" s="10">
        <v>4234</v>
      </c>
      <c r="S48" s="6">
        <v>0.1121054861258208</v>
      </c>
      <c r="T48" s="10">
        <v>91220</v>
      </c>
      <c r="U48" s="6">
        <v>0.12769364723405088</v>
      </c>
      <c r="W48" s="62"/>
      <c r="X48" s="2"/>
      <c r="Y48" s="2"/>
      <c r="Z48" s="2"/>
      <c r="AA48" s="2"/>
      <c r="AB48" s="2"/>
      <c r="AC48" s="2"/>
      <c r="AD48" s="2"/>
      <c r="AE48" s="2"/>
      <c r="AF48" s="2"/>
      <c r="AG48" s="2"/>
      <c r="AH48" s="2"/>
      <c r="AI48" s="2"/>
      <c r="AJ48" s="2"/>
      <c r="AK48" s="2"/>
      <c r="AL48" s="2"/>
      <c r="AM48" s="2"/>
      <c r="AN48" s="2"/>
      <c r="AO48" s="2"/>
    </row>
    <row r="49" spans="1:41" x14ac:dyDescent="0.3">
      <c r="A49" s="26" t="s">
        <v>93</v>
      </c>
      <c r="B49" s="13">
        <v>7010</v>
      </c>
      <c r="C49" s="14">
        <v>1.4507378274611219E-3</v>
      </c>
      <c r="D49" s="10">
        <v>1261</v>
      </c>
      <c r="E49" s="6">
        <v>1.0291340420565706E-3</v>
      </c>
      <c r="F49" s="10">
        <v>3331</v>
      </c>
      <c r="G49" s="6">
        <v>1.7235598366576496E-3</v>
      </c>
      <c r="H49" s="10">
        <v>424</v>
      </c>
      <c r="I49" s="6">
        <v>6.7694537976795458E-4</v>
      </c>
      <c r="J49" s="10">
        <v>619</v>
      </c>
      <c r="K49" s="6">
        <v>1.8567010711275484E-3</v>
      </c>
      <c r="L49" s="65"/>
      <c r="M49" s="6">
        <v>0</v>
      </c>
      <c r="N49" s="10">
        <v>689</v>
      </c>
      <c r="O49" s="6">
        <v>1.4396666826861798E-3</v>
      </c>
      <c r="P49" s="10">
        <v>265</v>
      </c>
      <c r="Q49" s="6">
        <v>1.3382824533494937E-3</v>
      </c>
      <c r="R49" s="10">
        <v>422</v>
      </c>
      <c r="S49" s="6">
        <v>1.1173480194873967E-2</v>
      </c>
      <c r="T49" s="10"/>
      <c r="U49" s="6">
        <v>0</v>
      </c>
      <c r="W49" s="62"/>
      <c r="X49" s="2"/>
      <c r="Y49" s="2"/>
      <c r="Z49" s="2"/>
      <c r="AA49" s="2"/>
      <c r="AB49" s="2"/>
      <c r="AC49" s="2"/>
      <c r="AD49" s="2"/>
      <c r="AE49" s="2"/>
      <c r="AF49" s="2"/>
      <c r="AG49" s="2"/>
      <c r="AH49" s="2"/>
      <c r="AI49" s="2"/>
      <c r="AJ49" s="2"/>
      <c r="AK49" s="2"/>
      <c r="AL49" s="2"/>
      <c r="AM49" s="2"/>
      <c r="AN49" s="2"/>
      <c r="AO49" s="2"/>
    </row>
    <row r="50" spans="1:41" ht="15" thickBot="1" x14ac:dyDescent="0.35">
      <c r="A50" s="27" t="s">
        <v>1</v>
      </c>
      <c r="B50" s="15">
        <v>4832024</v>
      </c>
      <c r="C50" s="16">
        <v>1</v>
      </c>
      <c r="D50" s="15">
        <v>1225302</v>
      </c>
      <c r="E50" s="20">
        <v>1</v>
      </c>
      <c r="F50" s="15">
        <v>1932628</v>
      </c>
      <c r="G50" s="20">
        <v>1</v>
      </c>
      <c r="H50" s="15">
        <v>626343</v>
      </c>
      <c r="I50" s="20">
        <v>1</v>
      </c>
      <c r="J50" s="15">
        <v>333387</v>
      </c>
      <c r="K50" s="20">
        <v>1</v>
      </c>
      <c r="L50" s="66">
        <v>4117660</v>
      </c>
      <c r="M50" s="20">
        <v>1</v>
      </c>
      <c r="N50" s="15">
        <v>478583</v>
      </c>
      <c r="O50" s="20">
        <v>1</v>
      </c>
      <c r="P50" s="15">
        <v>198015</v>
      </c>
      <c r="Q50" s="20">
        <v>1</v>
      </c>
      <c r="R50" s="15">
        <v>37768</v>
      </c>
      <c r="S50" s="20">
        <v>1</v>
      </c>
      <c r="T50" s="15">
        <v>714366</v>
      </c>
      <c r="U50" s="20">
        <v>1</v>
      </c>
      <c r="W50" s="62"/>
      <c r="X50" s="2"/>
      <c r="Y50" s="2"/>
      <c r="Z50" s="2"/>
      <c r="AA50" s="2"/>
      <c r="AB50" s="2"/>
      <c r="AC50" s="2"/>
      <c r="AD50" s="2"/>
      <c r="AE50" s="2"/>
      <c r="AF50" s="2"/>
      <c r="AG50" s="2"/>
      <c r="AH50" s="2"/>
      <c r="AI50" s="2"/>
      <c r="AJ50" s="2"/>
      <c r="AK50" s="2"/>
      <c r="AL50" s="2"/>
      <c r="AM50" s="2"/>
      <c r="AN50" s="2"/>
      <c r="AO50" s="2"/>
    </row>
    <row r="51" spans="1:41" x14ac:dyDescent="0.3">
      <c r="F51" s="37"/>
    </row>
    <row r="52" spans="1:41" ht="15" thickBot="1" x14ac:dyDescent="0.35"/>
    <row r="53" spans="1:41" ht="14.4" customHeight="1" x14ac:dyDescent="0.3">
      <c r="A53" s="102" t="s">
        <v>4</v>
      </c>
      <c r="B53" s="105" t="s">
        <v>1</v>
      </c>
      <c r="C53" s="112"/>
      <c r="D53" s="116" t="s">
        <v>51</v>
      </c>
      <c r="E53" s="120"/>
      <c r="F53" s="120"/>
      <c r="G53" s="120"/>
      <c r="H53" s="120"/>
      <c r="I53" s="120"/>
      <c r="J53" s="120"/>
      <c r="K53" s="120"/>
      <c r="L53" s="120"/>
      <c r="M53" s="120"/>
      <c r="N53" s="120"/>
      <c r="O53" s="120"/>
      <c r="P53" s="120"/>
      <c r="Q53" s="120"/>
      <c r="R53" s="120"/>
      <c r="S53" s="120"/>
      <c r="T53" s="120"/>
      <c r="U53" s="120"/>
      <c r="V53" s="120"/>
      <c r="W53" s="121"/>
    </row>
    <row r="54" spans="1:41" ht="59.4" customHeight="1" x14ac:dyDescent="0.3">
      <c r="A54" s="103"/>
      <c r="B54" s="113"/>
      <c r="C54" s="114"/>
      <c r="D54" s="100" t="s">
        <v>157</v>
      </c>
      <c r="E54" s="99"/>
      <c r="F54" s="98" t="s">
        <v>42</v>
      </c>
      <c r="G54" s="99"/>
      <c r="H54" s="98" t="s">
        <v>43</v>
      </c>
      <c r="I54" s="99"/>
      <c r="J54" s="98" t="s">
        <v>44</v>
      </c>
      <c r="K54" s="99"/>
      <c r="L54" s="98" t="s">
        <v>45</v>
      </c>
      <c r="M54" s="99"/>
      <c r="N54" s="98" t="s">
        <v>46</v>
      </c>
      <c r="O54" s="99"/>
      <c r="P54" s="98" t="s">
        <v>47</v>
      </c>
      <c r="Q54" s="99"/>
      <c r="R54" s="98" t="s">
        <v>48</v>
      </c>
      <c r="S54" s="99"/>
      <c r="T54" s="98" t="s">
        <v>49</v>
      </c>
      <c r="U54" s="99"/>
      <c r="V54" s="98" t="s">
        <v>50</v>
      </c>
      <c r="W54" s="119"/>
    </row>
    <row r="55" spans="1:41" ht="26.4" x14ac:dyDescent="0.3">
      <c r="A55" s="115"/>
      <c r="B55" s="8" t="s">
        <v>14</v>
      </c>
      <c r="C55" s="9" t="s">
        <v>15</v>
      </c>
      <c r="D55" s="24" t="s">
        <v>14</v>
      </c>
      <c r="E55" s="22" t="s">
        <v>15</v>
      </c>
      <c r="F55" s="22" t="s">
        <v>14</v>
      </c>
      <c r="G55" s="22" t="s">
        <v>15</v>
      </c>
      <c r="H55" s="22" t="s">
        <v>14</v>
      </c>
      <c r="I55" s="22" t="s">
        <v>15</v>
      </c>
      <c r="J55" s="22" t="s">
        <v>14</v>
      </c>
      <c r="K55" s="22" t="s">
        <v>15</v>
      </c>
      <c r="L55" s="22" t="s">
        <v>14</v>
      </c>
      <c r="M55" s="22" t="s">
        <v>15</v>
      </c>
      <c r="N55" s="22" t="s">
        <v>14</v>
      </c>
      <c r="O55" s="22" t="s">
        <v>15</v>
      </c>
      <c r="P55" s="22" t="s">
        <v>14</v>
      </c>
      <c r="Q55" s="22" t="s">
        <v>15</v>
      </c>
      <c r="R55" s="22" t="s">
        <v>14</v>
      </c>
      <c r="S55" s="22" t="s">
        <v>15</v>
      </c>
      <c r="T55" s="22" t="s">
        <v>14</v>
      </c>
      <c r="U55" s="22" t="s">
        <v>15</v>
      </c>
      <c r="V55" s="22" t="s">
        <v>14</v>
      </c>
      <c r="W55" s="25" t="s">
        <v>15</v>
      </c>
    </row>
    <row r="56" spans="1:41" x14ac:dyDescent="0.3">
      <c r="A56" s="26" t="s">
        <v>94</v>
      </c>
      <c r="B56" s="13">
        <v>1426964</v>
      </c>
      <c r="C56" s="14">
        <v>0.29531393055994754</v>
      </c>
      <c r="D56" s="10"/>
      <c r="E56" s="6"/>
      <c r="F56" s="10">
        <v>195751</v>
      </c>
      <c r="G56" s="6">
        <v>0.46900059658008669</v>
      </c>
      <c r="H56" s="10">
        <v>342719</v>
      </c>
      <c r="I56" s="6">
        <v>0.291406658532334</v>
      </c>
      <c r="J56" s="10">
        <v>205756</v>
      </c>
      <c r="K56" s="6">
        <v>0.31399179906331692</v>
      </c>
      <c r="L56" s="10">
        <v>167835</v>
      </c>
      <c r="M56" s="6">
        <v>0.32188372026121226</v>
      </c>
      <c r="N56" s="10">
        <v>134135</v>
      </c>
      <c r="O56" s="6">
        <v>0.20909847667624851</v>
      </c>
      <c r="P56" s="10">
        <v>29593</v>
      </c>
      <c r="Q56" s="6">
        <v>0.48843005215554236</v>
      </c>
      <c r="R56" s="10">
        <v>173267</v>
      </c>
      <c r="S56" s="6">
        <v>0.33301876638502992</v>
      </c>
      <c r="T56" s="10">
        <v>60626</v>
      </c>
      <c r="U56" s="6">
        <v>0.185015304518724</v>
      </c>
      <c r="V56" s="10">
        <v>110516</v>
      </c>
      <c r="W56" s="6">
        <v>0.2252504911991782</v>
      </c>
    </row>
    <row r="57" spans="1:41" x14ac:dyDescent="0.3">
      <c r="A57" s="26" t="s">
        <v>95</v>
      </c>
      <c r="B57" s="13">
        <v>1488431</v>
      </c>
      <c r="C57" s="14">
        <v>0.3080346869138067</v>
      </c>
      <c r="D57" s="10"/>
      <c r="E57" s="6"/>
      <c r="F57" s="10">
        <v>123829</v>
      </c>
      <c r="G57" s="6">
        <v>0.29668239178300776</v>
      </c>
      <c r="H57" s="10">
        <v>337358</v>
      </c>
      <c r="I57" s="6">
        <v>0.28684831453508886</v>
      </c>
      <c r="J57" s="10">
        <v>233889</v>
      </c>
      <c r="K57" s="6">
        <v>0.35692387046365659</v>
      </c>
      <c r="L57" s="10">
        <v>187895</v>
      </c>
      <c r="M57" s="6">
        <v>0.36035595447004787</v>
      </c>
      <c r="N57" s="10">
        <v>167033</v>
      </c>
      <c r="O57" s="6">
        <v>0.26038204685327332</v>
      </c>
      <c r="P57" s="10">
        <v>14690</v>
      </c>
      <c r="Q57" s="6">
        <v>0.24245725226117382</v>
      </c>
      <c r="R57" s="10">
        <v>159753</v>
      </c>
      <c r="S57" s="6">
        <v>0.30704489017705444</v>
      </c>
      <c r="T57" s="10">
        <v>93346</v>
      </c>
      <c r="U57" s="6">
        <v>0.28486851541590752</v>
      </c>
      <c r="V57" s="10">
        <v>163163</v>
      </c>
      <c r="W57" s="6">
        <v>0.33255407267302034</v>
      </c>
    </row>
    <row r="58" spans="1:41" x14ac:dyDescent="0.3">
      <c r="A58" s="26" t="s">
        <v>96</v>
      </c>
      <c r="B58" s="13">
        <v>985879</v>
      </c>
      <c r="C58" s="14">
        <v>0.20403023660478509</v>
      </c>
      <c r="D58" s="10"/>
      <c r="E58" s="6"/>
      <c r="F58" s="10">
        <v>57200</v>
      </c>
      <c r="G58" s="6">
        <v>0.13704570665989424</v>
      </c>
      <c r="H58" s="10">
        <v>208199</v>
      </c>
      <c r="I58" s="6">
        <v>0.17702717065518223</v>
      </c>
      <c r="J58" s="10">
        <v>130389</v>
      </c>
      <c r="K58" s="6">
        <v>0.1989787743155331</v>
      </c>
      <c r="L58" s="10">
        <v>99182</v>
      </c>
      <c r="M58" s="6">
        <v>0.19021700564809221</v>
      </c>
      <c r="N58" s="10">
        <v>162398</v>
      </c>
      <c r="O58" s="6">
        <v>0.25315670343511687</v>
      </c>
      <c r="P58" s="10">
        <v>7036</v>
      </c>
      <c r="Q58" s="6">
        <v>0.11612860632468476</v>
      </c>
      <c r="R58" s="10">
        <v>109323</v>
      </c>
      <c r="S58" s="6">
        <v>0.21011854881489625</v>
      </c>
      <c r="T58" s="10">
        <v>96559</v>
      </c>
      <c r="U58" s="6">
        <v>0.29467378334416705</v>
      </c>
      <c r="V58" s="10">
        <v>112913</v>
      </c>
      <c r="W58" s="6">
        <v>0.23013598676004207</v>
      </c>
    </row>
    <row r="59" spans="1:41" x14ac:dyDescent="0.3">
      <c r="A59" s="26" t="s">
        <v>97</v>
      </c>
      <c r="B59" s="13">
        <v>923739</v>
      </c>
      <c r="C59" s="14">
        <v>0.19117020114138505</v>
      </c>
      <c r="D59" s="10"/>
      <c r="E59" s="6"/>
      <c r="F59" s="10">
        <v>39241</v>
      </c>
      <c r="G59" s="6">
        <v>9.4017667395820112E-2</v>
      </c>
      <c r="H59" s="10">
        <v>286279</v>
      </c>
      <c r="I59" s="6">
        <v>0.24341692989877434</v>
      </c>
      <c r="J59" s="10">
        <v>83772</v>
      </c>
      <c r="K59" s="6">
        <v>0.1278393873866725</v>
      </c>
      <c r="L59" s="10">
        <v>65917</v>
      </c>
      <c r="M59" s="6">
        <v>0.12641945475293193</v>
      </c>
      <c r="N59" s="10">
        <v>177232</v>
      </c>
      <c r="O59" s="6">
        <v>0.27628092010500521</v>
      </c>
      <c r="P59" s="10">
        <v>9047</v>
      </c>
      <c r="Q59" s="6">
        <v>0.14931999735921306</v>
      </c>
      <c r="R59" s="10">
        <v>77555</v>
      </c>
      <c r="S59" s="6">
        <v>0.14906052754991428</v>
      </c>
      <c r="T59" s="10">
        <v>76833</v>
      </c>
      <c r="U59" s="6">
        <v>0.23447499244692246</v>
      </c>
      <c r="V59" s="10">
        <v>103622</v>
      </c>
      <c r="W59" s="6">
        <v>0.21119934126317677</v>
      </c>
    </row>
    <row r="60" spans="1:41" x14ac:dyDescent="0.3">
      <c r="A60" s="26" t="s">
        <v>93</v>
      </c>
      <c r="B60" s="13">
        <v>7010</v>
      </c>
      <c r="C60" s="14">
        <v>1.4507378274611219E-3</v>
      </c>
      <c r="D60" s="10"/>
      <c r="E60" s="6"/>
      <c r="F60" s="10">
        <v>1357</v>
      </c>
      <c r="G60" s="6">
        <v>3.2512416772286098E-3</v>
      </c>
      <c r="H60" s="10">
        <v>1530</v>
      </c>
      <c r="I60" s="6">
        <v>1.300926378620593E-3</v>
      </c>
      <c r="J60" s="10">
        <v>1486</v>
      </c>
      <c r="K60" s="6">
        <v>2.2676948103972127E-3</v>
      </c>
      <c r="L60" s="10">
        <v>587</v>
      </c>
      <c r="M60" s="6">
        <v>1.1257827258517687E-3</v>
      </c>
      <c r="N60" s="10">
        <v>694</v>
      </c>
      <c r="O60" s="6">
        <v>1.0818529303561074E-3</v>
      </c>
      <c r="P60" s="10">
        <v>223</v>
      </c>
      <c r="Q60" s="6">
        <v>3.6805968178517199E-3</v>
      </c>
      <c r="R60" s="10">
        <v>394</v>
      </c>
      <c r="S60" s="6">
        <v>7.5726707310510254E-4</v>
      </c>
      <c r="T60" s="10">
        <v>317</v>
      </c>
      <c r="U60" s="6">
        <v>9.6740427427894813E-4</v>
      </c>
      <c r="V60" s="10">
        <v>422</v>
      </c>
      <c r="W60" s="6">
        <v>8.6010810458262332E-4</v>
      </c>
    </row>
    <row r="61" spans="1:41" ht="15" thickBot="1" x14ac:dyDescent="0.35">
      <c r="A61" s="27" t="s">
        <v>1</v>
      </c>
      <c r="B61" s="15">
        <v>4832024</v>
      </c>
      <c r="C61" s="16">
        <v>1</v>
      </c>
      <c r="D61" s="15">
        <v>21164</v>
      </c>
      <c r="E61" s="20">
        <v>1</v>
      </c>
      <c r="F61" s="15">
        <v>417379</v>
      </c>
      <c r="G61" s="20">
        <v>1</v>
      </c>
      <c r="H61" s="15">
        <v>1176085</v>
      </c>
      <c r="I61" s="20">
        <v>1</v>
      </c>
      <c r="J61" s="15">
        <v>655291</v>
      </c>
      <c r="K61" s="20">
        <v>1</v>
      </c>
      <c r="L61" s="15">
        <v>521415</v>
      </c>
      <c r="M61" s="20">
        <v>1</v>
      </c>
      <c r="N61" s="15">
        <v>641492</v>
      </c>
      <c r="O61" s="20">
        <v>1</v>
      </c>
      <c r="P61" s="15">
        <v>60588</v>
      </c>
      <c r="Q61" s="20">
        <v>1</v>
      </c>
      <c r="R61" s="15">
        <v>520292</v>
      </c>
      <c r="S61" s="20">
        <v>1</v>
      </c>
      <c r="T61" s="15">
        <v>327681</v>
      </c>
      <c r="U61" s="20">
        <v>1</v>
      </c>
      <c r="V61" s="15">
        <v>490636</v>
      </c>
      <c r="W61" s="20">
        <v>1</v>
      </c>
    </row>
    <row r="62" spans="1:41" x14ac:dyDescent="0.3">
      <c r="A62" t="s">
        <v>170</v>
      </c>
      <c r="O62" s="37"/>
    </row>
    <row r="63" spans="1:41" x14ac:dyDescent="0.3">
      <c r="O63" s="37"/>
    </row>
    <row r="64" spans="1:41" x14ac:dyDescent="0.3">
      <c r="O64" s="37"/>
    </row>
    <row r="65" spans="1:45" ht="15" thickBot="1" x14ac:dyDescent="0.35"/>
    <row r="66" spans="1:45" ht="15" customHeight="1" x14ac:dyDescent="0.3">
      <c r="A66" s="102" t="s">
        <v>4</v>
      </c>
      <c r="B66" s="105" t="s">
        <v>1</v>
      </c>
      <c r="C66" s="112"/>
      <c r="D66" s="116" t="s">
        <v>72</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row>
    <row r="67" spans="1:45" ht="124.8" customHeight="1" x14ac:dyDescent="0.3">
      <c r="A67" s="103"/>
      <c r="B67" s="113"/>
      <c r="C67" s="114"/>
      <c r="D67" s="100" t="s">
        <v>52</v>
      </c>
      <c r="E67" s="99"/>
      <c r="F67" s="98" t="s">
        <v>53</v>
      </c>
      <c r="G67" s="99"/>
      <c r="H67" s="98" t="s">
        <v>54</v>
      </c>
      <c r="I67" s="99"/>
      <c r="J67" s="98" t="s">
        <v>55</v>
      </c>
      <c r="K67" s="99"/>
      <c r="L67" s="98" t="s">
        <v>143</v>
      </c>
      <c r="M67" s="99"/>
      <c r="N67" s="98" t="s">
        <v>56</v>
      </c>
      <c r="O67" s="99"/>
      <c r="P67" s="98" t="s">
        <v>57</v>
      </c>
      <c r="Q67" s="99"/>
      <c r="R67" s="98" t="s">
        <v>58</v>
      </c>
      <c r="S67" s="99"/>
      <c r="T67" s="98" t="s">
        <v>59</v>
      </c>
      <c r="U67" s="99"/>
      <c r="V67" s="98" t="s">
        <v>60</v>
      </c>
      <c r="W67" s="99"/>
      <c r="X67" s="98" t="s">
        <v>61</v>
      </c>
      <c r="Y67" s="99"/>
      <c r="Z67" s="98" t="s">
        <v>62</v>
      </c>
      <c r="AA67" s="99"/>
      <c r="AB67" s="98" t="s">
        <v>63</v>
      </c>
      <c r="AC67" s="99"/>
      <c r="AD67" s="98" t="s">
        <v>64</v>
      </c>
      <c r="AE67" s="99"/>
      <c r="AF67" s="98" t="s">
        <v>65</v>
      </c>
      <c r="AG67" s="99"/>
      <c r="AH67" s="98" t="s">
        <v>66</v>
      </c>
      <c r="AI67" s="99"/>
      <c r="AJ67" s="98" t="s">
        <v>67</v>
      </c>
      <c r="AK67" s="99"/>
      <c r="AL67" s="98" t="s">
        <v>68</v>
      </c>
      <c r="AM67" s="99"/>
      <c r="AN67" s="98" t="s">
        <v>69</v>
      </c>
      <c r="AO67" s="99"/>
      <c r="AP67" s="98" t="s">
        <v>70</v>
      </c>
      <c r="AQ67" s="99"/>
      <c r="AR67" s="98" t="s">
        <v>71</v>
      </c>
      <c r="AS67" s="119"/>
    </row>
    <row r="68" spans="1:45" ht="26.4" x14ac:dyDescent="0.3">
      <c r="A68" s="115"/>
      <c r="B68" s="8" t="s">
        <v>14</v>
      </c>
      <c r="C68" s="9" t="s">
        <v>15</v>
      </c>
      <c r="D68" s="24" t="s">
        <v>14</v>
      </c>
      <c r="E68" s="22" t="s">
        <v>15</v>
      </c>
      <c r="F68" s="22" t="s">
        <v>14</v>
      </c>
      <c r="G68" s="22" t="s">
        <v>15</v>
      </c>
      <c r="H68" s="22" t="s">
        <v>14</v>
      </c>
      <c r="I68" s="22" t="s">
        <v>15</v>
      </c>
      <c r="J68" s="22" t="s">
        <v>14</v>
      </c>
      <c r="K68" s="22" t="s">
        <v>15</v>
      </c>
      <c r="L68" s="22" t="s">
        <v>14</v>
      </c>
      <c r="M68" s="22" t="s">
        <v>15</v>
      </c>
      <c r="N68" s="22" t="s">
        <v>14</v>
      </c>
      <c r="O68" s="22" t="s">
        <v>15</v>
      </c>
      <c r="P68" s="22" t="s">
        <v>14</v>
      </c>
      <c r="Q68" s="22" t="s">
        <v>15</v>
      </c>
      <c r="R68" s="22" t="s">
        <v>14</v>
      </c>
      <c r="S68" s="22" t="s">
        <v>15</v>
      </c>
      <c r="T68" s="22" t="s">
        <v>14</v>
      </c>
      <c r="U68" s="22" t="s">
        <v>15</v>
      </c>
      <c r="V68" s="22" t="s">
        <v>14</v>
      </c>
      <c r="W68" s="22" t="s">
        <v>15</v>
      </c>
      <c r="X68" s="22" t="s">
        <v>14</v>
      </c>
      <c r="Y68" s="22" t="s">
        <v>15</v>
      </c>
      <c r="Z68" s="22" t="s">
        <v>14</v>
      </c>
      <c r="AA68" s="22" t="s">
        <v>15</v>
      </c>
      <c r="AB68" s="22" t="s">
        <v>14</v>
      </c>
      <c r="AC68" s="22" t="s">
        <v>15</v>
      </c>
      <c r="AD68" s="22" t="s">
        <v>14</v>
      </c>
      <c r="AE68" s="22" t="s">
        <v>15</v>
      </c>
      <c r="AF68" s="22" t="s">
        <v>14</v>
      </c>
      <c r="AG68" s="22" t="s">
        <v>15</v>
      </c>
      <c r="AH68" s="22" t="s">
        <v>14</v>
      </c>
      <c r="AI68" s="22" t="s">
        <v>15</v>
      </c>
      <c r="AJ68" s="22" t="s">
        <v>14</v>
      </c>
      <c r="AK68" s="22" t="s">
        <v>15</v>
      </c>
      <c r="AL68" s="22" t="s">
        <v>14</v>
      </c>
      <c r="AM68" s="22" t="s">
        <v>15</v>
      </c>
      <c r="AN68" s="22" t="s">
        <v>14</v>
      </c>
      <c r="AO68" s="22" t="s">
        <v>15</v>
      </c>
      <c r="AP68" s="22" t="s">
        <v>14</v>
      </c>
      <c r="AQ68" s="22" t="s">
        <v>15</v>
      </c>
      <c r="AR68" s="22" t="s">
        <v>14</v>
      </c>
      <c r="AS68" s="25" t="s">
        <v>15</v>
      </c>
    </row>
    <row r="69" spans="1:45" x14ac:dyDescent="0.3">
      <c r="A69" s="26" t="s">
        <v>94</v>
      </c>
      <c r="B69" s="13">
        <v>1426964</v>
      </c>
      <c r="C69" s="14">
        <v>0.29531393055994754</v>
      </c>
      <c r="D69" s="10">
        <v>26024</v>
      </c>
      <c r="E69" s="6">
        <v>0.49800979791794242</v>
      </c>
      <c r="F69" s="10"/>
      <c r="G69" s="6"/>
      <c r="H69" s="10">
        <v>172360</v>
      </c>
      <c r="I69" s="6">
        <v>0.29565438146894052</v>
      </c>
      <c r="J69" s="10">
        <v>12723</v>
      </c>
      <c r="K69" s="6">
        <v>0.43851244226924935</v>
      </c>
      <c r="L69" s="10">
        <v>10572</v>
      </c>
      <c r="M69" s="6">
        <v>0.25349478479798587</v>
      </c>
      <c r="N69" s="10">
        <v>136405</v>
      </c>
      <c r="O69" s="6">
        <v>0.37471121647570099</v>
      </c>
      <c r="P69" s="10">
        <v>178971</v>
      </c>
      <c r="Q69" s="6">
        <v>0.28613659400710501</v>
      </c>
      <c r="R69" s="10">
        <v>58251</v>
      </c>
      <c r="S69" s="6">
        <v>0.2088365939963647</v>
      </c>
      <c r="T69" s="10">
        <v>54592</v>
      </c>
      <c r="U69" s="6">
        <v>0.2982436013002267</v>
      </c>
      <c r="V69" s="10">
        <v>64487</v>
      </c>
      <c r="W69" s="6">
        <v>0.41814397427085631</v>
      </c>
      <c r="X69" s="10">
        <v>55126</v>
      </c>
      <c r="Y69" s="6">
        <v>0.40115559824768227</v>
      </c>
      <c r="Z69" s="10">
        <v>16933</v>
      </c>
      <c r="AA69" s="6">
        <v>0.4285641973121409</v>
      </c>
      <c r="AB69" s="10">
        <v>117128</v>
      </c>
      <c r="AC69" s="6">
        <v>0.44789451947932757</v>
      </c>
      <c r="AD69" s="10">
        <v>87101</v>
      </c>
      <c r="AE69" s="6">
        <v>0.28984393198229674</v>
      </c>
      <c r="AF69" s="10">
        <v>140307</v>
      </c>
      <c r="AG69" s="6">
        <v>0.36896969760720755</v>
      </c>
      <c r="AH69" s="10">
        <v>61596</v>
      </c>
      <c r="AI69" s="6">
        <v>0.13477511224695204</v>
      </c>
      <c r="AJ69" s="10">
        <v>144645</v>
      </c>
      <c r="AK69" s="6">
        <v>0.20335673223326167</v>
      </c>
      <c r="AL69" s="10">
        <v>22132</v>
      </c>
      <c r="AM69" s="6">
        <v>0.3096077443903531</v>
      </c>
      <c r="AN69" s="10">
        <v>46287</v>
      </c>
      <c r="AO69" s="6">
        <v>0.41988243618353016</v>
      </c>
      <c r="AP69" s="10"/>
      <c r="AQ69" s="6"/>
      <c r="AR69" s="10">
        <v>18303</v>
      </c>
      <c r="AS69" s="6">
        <v>0.40765735667513031</v>
      </c>
    </row>
    <row r="70" spans="1:45" x14ac:dyDescent="0.3">
      <c r="A70" s="26" t="s">
        <v>95</v>
      </c>
      <c r="B70" s="13">
        <v>1488431</v>
      </c>
      <c r="C70" s="14">
        <v>0.3080346869138067</v>
      </c>
      <c r="D70" s="10">
        <v>10203</v>
      </c>
      <c r="E70" s="6">
        <v>0.19525030618493569</v>
      </c>
      <c r="F70" s="10"/>
      <c r="G70" s="6"/>
      <c r="H70" s="10">
        <v>198897</v>
      </c>
      <c r="I70" s="6">
        <v>0.34117410948612126</v>
      </c>
      <c r="J70" s="10">
        <v>10003</v>
      </c>
      <c r="K70" s="6">
        <v>0.34476459640173707</v>
      </c>
      <c r="L70" s="10">
        <v>15027</v>
      </c>
      <c r="M70" s="6">
        <v>0.36031650881189303</v>
      </c>
      <c r="N70" s="10">
        <v>100697</v>
      </c>
      <c r="O70" s="6">
        <v>0.27661959140393433</v>
      </c>
      <c r="P70" s="10">
        <v>179450</v>
      </c>
      <c r="Q70" s="6">
        <v>0.28690241320982168</v>
      </c>
      <c r="R70" s="10">
        <v>82904</v>
      </c>
      <c r="S70" s="6">
        <v>0.29722045954017301</v>
      </c>
      <c r="T70" s="10">
        <v>44262</v>
      </c>
      <c r="U70" s="6">
        <v>0.24180939113332786</v>
      </c>
      <c r="V70" s="10">
        <v>58747</v>
      </c>
      <c r="W70" s="6">
        <v>0.3809249004681563</v>
      </c>
      <c r="X70" s="10">
        <v>55106</v>
      </c>
      <c r="Y70" s="6">
        <v>0.40101005690666436</v>
      </c>
      <c r="Z70" s="10">
        <v>13601</v>
      </c>
      <c r="AA70" s="6">
        <v>0.34423325149958239</v>
      </c>
      <c r="AB70" s="10">
        <v>90009</v>
      </c>
      <c r="AC70" s="6">
        <v>0.34419214708536644</v>
      </c>
      <c r="AD70" s="10">
        <v>102984</v>
      </c>
      <c r="AE70" s="6">
        <v>0.34269741439552759</v>
      </c>
      <c r="AF70" s="10">
        <v>148870</v>
      </c>
      <c r="AG70" s="6">
        <v>0.39148808600272966</v>
      </c>
      <c r="AH70" s="10">
        <v>96391</v>
      </c>
      <c r="AI70" s="6">
        <v>0.21090830321118181</v>
      </c>
      <c r="AJ70" s="10">
        <v>208803</v>
      </c>
      <c r="AK70" s="6">
        <v>0.29355660935740424</v>
      </c>
      <c r="AL70" s="10">
        <v>25132</v>
      </c>
      <c r="AM70" s="6">
        <v>0.3515751776621342</v>
      </c>
      <c r="AN70" s="10">
        <v>28810</v>
      </c>
      <c r="AO70" s="6">
        <v>0.2613436383098387</v>
      </c>
      <c r="AP70" s="10"/>
      <c r="AQ70" s="6"/>
      <c r="AR70" s="10">
        <v>16854</v>
      </c>
      <c r="AS70" s="6">
        <v>0.37538420419617802</v>
      </c>
    </row>
    <row r="71" spans="1:45" x14ac:dyDescent="0.3">
      <c r="A71" s="26" t="s">
        <v>96</v>
      </c>
      <c r="B71" s="13">
        <v>985879</v>
      </c>
      <c r="C71" s="14">
        <v>0.20403023660478509</v>
      </c>
      <c r="D71" s="10">
        <v>5214</v>
      </c>
      <c r="E71" s="6">
        <v>9.9778015921616656E-2</v>
      </c>
      <c r="F71" s="10"/>
      <c r="G71" s="6"/>
      <c r="H71" s="10">
        <v>129850</v>
      </c>
      <c r="I71" s="6">
        <v>0.22273567784719148</v>
      </c>
      <c r="J71" s="10">
        <v>3929</v>
      </c>
      <c r="K71" s="6">
        <v>0.13541738471082926</v>
      </c>
      <c r="L71" s="10">
        <v>10130</v>
      </c>
      <c r="M71" s="6">
        <v>0.24289653518762738</v>
      </c>
      <c r="N71" s="10">
        <v>70831</v>
      </c>
      <c r="O71" s="6">
        <v>0.19457622648869452</v>
      </c>
      <c r="P71" s="10">
        <v>145371</v>
      </c>
      <c r="Q71" s="6">
        <v>0.23241733469336856</v>
      </c>
      <c r="R71" s="10">
        <v>72624</v>
      </c>
      <c r="S71" s="6">
        <v>0.26036546672833066</v>
      </c>
      <c r="T71" s="10">
        <v>40083</v>
      </c>
      <c r="U71" s="6">
        <v>0.21897893960501516</v>
      </c>
      <c r="V71" s="10">
        <v>21957</v>
      </c>
      <c r="W71" s="6">
        <v>0.14237268353412613</v>
      </c>
      <c r="X71" s="10">
        <v>17806</v>
      </c>
      <c r="Y71" s="6">
        <v>0.12957545590825073</v>
      </c>
      <c r="Z71" s="10">
        <v>4300</v>
      </c>
      <c r="AA71" s="6">
        <v>0.10883045227911214</v>
      </c>
      <c r="AB71" s="10">
        <v>36193</v>
      </c>
      <c r="AC71" s="6">
        <v>0.13840111965981922</v>
      </c>
      <c r="AD71" s="10">
        <v>57774</v>
      </c>
      <c r="AE71" s="6">
        <v>0.19225316961166017</v>
      </c>
      <c r="AF71" s="10">
        <v>57391</v>
      </c>
      <c r="AG71" s="6">
        <v>0.15092290416996479</v>
      </c>
      <c r="AH71" s="10">
        <v>92593</v>
      </c>
      <c r="AI71" s="6">
        <v>0.20259809027018039</v>
      </c>
      <c r="AJ71" s="10">
        <v>185750</v>
      </c>
      <c r="AK71" s="6">
        <v>0.26114634458383185</v>
      </c>
      <c r="AL71" s="10">
        <v>11200</v>
      </c>
      <c r="AM71" s="6">
        <v>0.15667841754798276</v>
      </c>
      <c r="AN71" s="10">
        <v>16209</v>
      </c>
      <c r="AO71" s="6">
        <v>0.14703641212648996</v>
      </c>
      <c r="AP71" s="10"/>
      <c r="AQ71" s="6"/>
      <c r="AR71" s="10">
        <v>5786</v>
      </c>
      <c r="AS71" s="6">
        <v>0.12886988284556106</v>
      </c>
    </row>
    <row r="72" spans="1:45" x14ac:dyDescent="0.3">
      <c r="A72" s="26" t="s">
        <v>97</v>
      </c>
      <c r="B72" s="13">
        <v>923739</v>
      </c>
      <c r="C72" s="14">
        <v>0.19117020114138505</v>
      </c>
      <c r="D72" s="10">
        <v>10593</v>
      </c>
      <c r="E72" s="6">
        <v>0.20271356399265156</v>
      </c>
      <c r="F72" s="10"/>
      <c r="G72" s="6"/>
      <c r="H72" s="10">
        <v>80094</v>
      </c>
      <c r="I72" s="6">
        <v>0.13738768872924878</v>
      </c>
      <c r="J72" s="10">
        <v>1906</v>
      </c>
      <c r="K72" s="6">
        <v>6.5692424346867034E-2</v>
      </c>
      <c r="L72" s="10">
        <v>5608</v>
      </c>
      <c r="M72" s="6">
        <v>0.13446828917395995</v>
      </c>
      <c r="N72" s="10">
        <v>55599</v>
      </c>
      <c r="O72" s="6">
        <v>0.15273317638526812</v>
      </c>
      <c r="P72" s="10">
        <v>121151</v>
      </c>
      <c r="Q72" s="6">
        <v>0.19369470193805019</v>
      </c>
      <c r="R72" s="10">
        <v>64849</v>
      </c>
      <c r="S72" s="6">
        <v>0.23249118957735068</v>
      </c>
      <c r="T72" s="10">
        <v>43845</v>
      </c>
      <c r="U72" s="6">
        <v>0.23953126280422846</v>
      </c>
      <c r="V72" s="10">
        <v>8416</v>
      </c>
      <c r="W72" s="6">
        <v>5.4570683819429137E-2</v>
      </c>
      <c r="X72" s="10">
        <v>9379</v>
      </c>
      <c r="Y72" s="6">
        <v>6.8251611870351767E-2</v>
      </c>
      <c r="Z72" s="10">
        <v>4677</v>
      </c>
      <c r="AA72" s="6">
        <v>0.11837209890916453</v>
      </c>
      <c r="AB72" s="10">
        <v>18177</v>
      </c>
      <c r="AC72" s="6">
        <v>6.9508389800694431E-2</v>
      </c>
      <c r="AD72" s="10">
        <v>52651</v>
      </c>
      <c r="AE72" s="6">
        <v>0.17520548401051544</v>
      </c>
      <c r="AF72" s="10">
        <v>33700</v>
      </c>
      <c r="AG72" s="6">
        <v>8.8621941951313163E-2</v>
      </c>
      <c r="AH72" s="10">
        <v>205406</v>
      </c>
      <c r="AI72" s="6">
        <v>0.44943854643479175</v>
      </c>
      <c r="AJ72" s="10">
        <v>171575</v>
      </c>
      <c r="AK72" s="6">
        <v>0.24121768006444655</v>
      </c>
      <c r="AL72" s="10">
        <v>13020</v>
      </c>
      <c r="AM72" s="6">
        <v>0.18213866039952997</v>
      </c>
      <c r="AN72" s="10">
        <v>18511</v>
      </c>
      <c r="AO72" s="6">
        <v>0.16791850360129901</v>
      </c>
      <c r="AP72" s="10"/>
      <c r="AQ72" s="6"/>
      <c r="AR72" s="10">
        <v>3955</v>
      </c>
      <c r="AS72" s="6">
        <v>8.8088556283130656E-2</v>
      </c>
    </row>
    <row r="73" spans="1:45" x14ac:dyDescent="0.3">
      <c r="A73" s="26" t="s">
        <v>93</v>
      </c>
      <c r="B73" s="13">
        <v>7010</v>
      </c>
      <c r="C73" s="14">
        <v>1.4507378274611219E-3</v>
      </c>
      <c r="D73" s="10">
        <v>223</v>
      </c>
      <c r="E73" s="6">
        <v>4.2674525413349661E-3</v>
      </c>
      <c r="F73" s="10"/>
      <c r="G73" s="6"/>
      <c r="H73" s="10">
        <v>1777</v>
      </c>
      <c r="I73" s="6">
        <v>3.0481424684979538E-3</v>
      </c>
      <c r="J73" s="10">
        <v>453</v>
      </c>
      <c r="K73" s="6">
        <v>1.5613152271317295E-2</v>
      </c>
      <c r="L73" s="10">
        <v>368</v>
      </c>
      <c r="M73" s="6">
        <v>8.8238820285337482E-3</v>
      </c>
      <c r="N73" s="10">
        <v>496</v>
      </c>
      <c r="O73" s="6">
        <v>1.362536295384683E-3</v>
      </c>
      <c r="P73" s="10">
        <v>532</v>
      </c>
      <c r="Q73" s="6">
        <v>8.5055493913416063E-4</v>
      </c>
      <c r="R73" s="10">
        <v>303</v>
      </c>
      <c r="S73" s="6">
        <v>1.0862901577809567E-3</v>
      </c>
      <c r="T73" s="10">
        <v>264</v>
      </c>
      <c r="U73" s="6">
        <v>1.4422682946816357E-3</v>
      </c>
      <c r="V73" s="10">
        <v>615</v>
      </c>
      <c r="W73" s="6">
        <v>3.9877579074321431E-3</v>
      </c>
      <c r="X73" s="10">
        <v>0</v>
      </c>
      <c r="Y73" s="6">
        <v>0</v>
      </c>
      <c r="Z73" s="10">
        <v>0</v>
      </c>
      <c r="AA73" s="6">
        <v>0</v>
      </c>
      <c r="AB73" s="10">
        <v>0</v>
      </c>
      <c r="AC73" s="6">
        <v>0</v>
      </c>
      <c r="AD73" s="10">
        <v>0</v>
      </c>
      <c r="AE73" s="6">
        <v>0</v>
      </c>
      <c r="AF73" s="10">
        <v>0</v>
      </c>
      <c r="AG73" s="6">
        <v>0</v>
      </c>
      <c r="AH73" s="10">
        <v>1043</v>
      </c>
      <c r="AI73" s="6">
        <v>2.2821358866415187E-3</v>
      </c>
      <c r="AJ73" s="10">
        <v>514</v>
      </c>
      <c r="AK73" s="6">
        <v>7.2263376105566389E-4</v>
      </c>
      <c r="AL73" s="10">
        <v>0</v>
      </c>
      <c r="AM73" s="6">
        <v>0</v>
      </c>
      <c r="AN73" s="10">
        <v>422</v>
      </c>
      <c r="AO73" s="6">
        <v>3.8280810609771583E-3</v>
      </c>
      <c r="AP73" s="10"/>
      <c r="AQ73" s="6"/>
      <c r="AR73" s="10">
        <v>0</v>
      </c>
      <c r="AS73" s="6">
        <v>0</v>
      </c>
    </row>
    <row r="74" spans="1:45" ht="15" thickBot="1" x14ac:dyDescent="0.35">
      <c r="A74" s="27" t="s">
        <v>1</v>
      </c>
      <c r="B74" s="15">
        <v>4832024</v>
      </c>
      <c r="C74" s="16">
        <v>1</v>
      </c>
      <c r="D74" s="15">
        <v>52256</v>
      </c>
      <c r="E74" s="20">
        <v>1</v>
      </c>
      <c r="F74" s="15">
        <v>2945</v>
      </c>
      <c r="G74" s="20">
        <v>1</v>
      </c>
      <c r="H74" s="15">
        <v>582978</v>
      </c>
      <c r="I74" s="20">
        <v>1</v>
      </c>
      <c r="J74" s="15">
        <v>29014</v>
      </c>
      <c r="K74" s="20">
        <v>1</v>
      </c>
      <c r="L74" s="15">
        <v>41705</v>
      </c>
      <c r="M74" s="20">
        <v>1</v>
      </c>
      <c r="N74" s="15">
        <v>364027</v>
      </c>
      <c r="O74" s="20">
        <v>1</v>
      </c>
      <c r="P74" s="15">
        <v>625474</v>
      </c>
      <c r="Q74" s="20">
        <v>1</v>
      </c>
      <c r="R74" s="15">
        <v>278931</v>
      </c>
      <c r="S74" s="20">
        <v>1</v>
      </c>
      <c r="T74" s="15">
        <v>183045</v>
      </c>
      <c r="U74" s="20">
        <v>1</v>
      </c>
      <c r="V74" s="15">
        <v>154222</v>
      </c>
      <c r="W74" s="20">
        <v>1</v>
      </c>
      <c r="X74" s="15">
        <v>137418</v>
      </c>
      <c r="Y74" s="20">
        <v>1</v>
      </c>
      <c r="Z74" s="15">
        <v>39511</v>
      </c>
      <c r="AA74" s="20">
        <v>1</v>
      </c>
      <c r="AB74" s="15">
        <v>261508</v>
      </c>
      <c r="AC74" s="20">
        <v>1</v>
      </c>
      <c r="AD74" s="15">
        <v>300510</v>
      </c>
      <c r="AE74" s="20">
        <v>1</v>
      </c>
      <c r="AF74" s="15">
        <v>380267</v>
      </c>
      <c r="AG74" s="20">
        <v>1</v>
      </c>
      <c r="AH74" s="15">
        <v>457028</v>
      </c>
      <c r="AI74" s="20">
        <v>1</v>
      </c>
      <c r="AJ74" s="15">
        <v>711287</v>
      </c>
      <c r="AK74" s="20">
        <v>1</v>
      </c>
      <c r="AL74" s="15">
        <v>71484</v>
      </c>
      <c r="AM74" s="20">
        <v>1</v>
      </c>
      <c r="AN74" s="15">
        <v>110238</v>
      </c>
      <c r="AO74" s="20">
        <v>1</v>
      </c>
      <c r="AP74" s="15">
        <v>3277</v>
      </c>
      <c r="AQ74" s="20">
        <v>1</v>
      </c>
      <c r="AR74" s="15">
        <v>44898</v>
      </c>
      <c r="AS74" s="20">
        <v>1</v>
      </c>
    </row>
    <row r="75" spans="1:45" x14ac:dyDescent="0.3">
      <c r="A75" t="s">
        <v>73</v>
      </c>
    </row>
    <row r="76" spans="1:45" ht="13.2" customHeight="1" x14ac:dyDescent="0.3">
      <c r="V76" s="37"/>
    </row>
    <row r="77" spans="1:45" ht="15" thickBot="1" x14ac:dyDescent="0.35">
      <c r="V77" s="37"/>
    </row>
    <row r="78" spans="1:45" ht="27" customHeight="1" x14ac:dyDescent="0.3">
      <c r="A78" s="102" t="s">
        <v>4</v>
      </c>
      <c r="B78" s="105" t="s">
        <v>1</v>
      </c>
      <c r="C78" s="112"/>
      <c r="D78" s="116" t="s">
        <v>77</v>
      </c>
      <c r="E78" s="117"/>
      <c r="F78" s="117"/>
      <c r="G78" s="117"/>
      <c r="H78" s="117"/>
      <c r="I78" s="118"/>
      <c r="V78" s="37"/>
    </row>
    <row r="79" spans="1:45" ht="14.4" customHeight="1" x14ac:dyDescent="0.3">
      <c r="A79" s="103"/>
      <c r="B79" s="113"/>
      <c r="C79" s="114"/>
      <c r="D79" s="100" t="s">
        <v>74</v>
      </c>
      <c r="E79" s="99"/>
      <c r="F79" s="98" t="s">
        <v>75</v>
      </c>
      <c r="G79" s="99" t="s">
        <v>76</v>
      </c>
      <c r="H79" s="98" t="s">
        <v>76</v>
      </c>
      <c r="I79" s="119"/>
      <c r="V79" s="37"/>
    </row>
    <row r="80" spans="1:45" ht="26.4" x14ac:dyDescent="0.3">
      <c r="A80" s="115"/>
      <c r="B80" s="8" t="s">
        <v>14</v>
      </c>
      <c r="C80" s="9" t="s">
        <v>15</v>
      </c>
      <c r="D80" s="24" t="s">
        <v>14</v>
      </c>
      <c r="E80" s="22" t="s">
        <v>15</v>
      </c>
      <c r="F80" s="22" t="s">
        <v>14</v>
      </c>
      <c r="G80" s="22" t="s">
        <v>15</v>
      </c>
      <c r="H80" s="22" t="s">
        <v>14</v>
      </c>
      <c r="I80" s="25" t="s">
        <v>15</v>
      </c>
    </row>
    <row r="81" spans="1:11" x14ac:dyDescent="0.3">
      <c r="A81" s="26" t="s">
        <v>94</v>
      </c>
      <c r="B81" s="13">
        <v>1426964</v>
      </c>
      <c r="C81" s="14">
        <v>0.29531393055994754</v>
      </c>
      <c r="D81" s="10">
        <v>1252530</v>
      </c>
      <c r="E81" s="6">
        <v>0.29286253233393805</v>
      </c>
      <c r="F81" s="10">
        <v>143778</v>
      </c>
      <c r="G81" s="6">
        <v>0.34128116328695979</v>
      </c>
      <c r="H81" s="10">
        <v>30385</v>
      </c>
      <c r="I81" s="6">
        <v>0.22957892271308869</v>
      </c>
      <c r="J81" s="37"/>
      <c r="K81" s="37"/>
    </row>
    <row r="82" spans="1:11" x14ac:dyDescent="0.3">
      <c r="A82" s="26" t="s">
        <v>95</v>
      </c>
      <c r="B82" s="13">
        <v>1488431</v>
      </c>
      <c r="C82" s="14">
        <v>0.3080346869138067</v>
      </c>
      <c r="D82" s="10">
        <v>1330684</v>
      </c>
      <c r="E82" s="6">
        <v>0.31113624901300091</v>
      </c>
      <c r="F82" s="10">
        <v>117073</v>
      </c>
      <c r="G82" s="6">
        <v>0.27789237316901222</v>
      </c>
      <c r="H82" s="10">
        <v>40191</v>
      </c>
      <c r="I82" s="6">
        <v>0.30366978715687831</v>
      </c>
      <c r="J82" s="37"/>
    </row>
    <row r="83" spans="1:11" x14ac:dyDescent="0.3">
      <c r="A83" s="26" t="s">
        <v>96</v>
      </c>
      <c r="B83" s="13">
        <v>985879</v>
      </c>
      <c r="C83" s="14">
        <v>0.20403023660478509</v>
      </c>
      <c r="D83" s="10">
        <v>865979</v>
      </c>
      <c r="E83" s="6">
        <v>0.20248042193640978</v>
      </c>
      <c r="F83" s="10">
        <v>89242</v>
      </c>
      <c r="G83" s="6">
        <v>0.21183083346586309</v>
      </c>
      <c r="H83" s="10">
        <v>30516</v>
      </c>
      <c r="I83" s="6">
        <v>0.23056871500782011</v>
      </c>
      <c r="J83" s="37"/>
    </row>
    <row r="84" spans="1:11" x14ac:dyDescent="0.3">
      <c r="A84" s="26" t="s">
        <v>97</v>
      </c>
      <c r="B84" s="13">
        <v>923739</v>
      </c>
      <c r="C84" s="14">
        <v>0.19117020114138505</v>
      </c>
      <c r="D84" s="10">
        <v>821450</v>
      </c>
      <c r="E84" s="6">
        <v>0.19206879450848557</v>
      </c>
      <c r="F84" s="10">
        <v>70396</v>
      </c>
      <c r="G84" s="6">
        <v>0.16709669609223121</v>
      </c>
      <c r="H84" s="10">
        <v>31259</v>
      </c>
      <c r="I84" s="6">
        <v>0.23618257512221291</v>
      </c>
      <c r="J84" s="37"/>
    </row>
    <row r="85" spans="1:11" x14ac:dyDescent="0.3">
      <c r="A85" s="26" t="s">
        <v>93</v>
      </c>
      <c r="B85" s="13">
        <v>7010</v>
      </c>
      <c r="C85" s="14">
        <v>1.4507378274611219E-3</v>
      </c>
      <c r="D85" s="10">
        <v>6210</v>
      </c>
      <c r="E85" s="6">
        <v>1.452002208165677E-3</v>
      </c>
      <c r="F85" s="10">
        <v>800</v>
      </c>
      <c r="G85" s="6">
        <v>1.8989339859336466E-3</v>
      </c>
      <c r="H85" s="10">
        <v>0</v>
      </c>
      <c r="I85" s="6">
        <v>0</v>
      </c>
      <c r="J85" s="37"/>
    </row>
    <row r="86" spans="1:11" ht="15" thickBot="1" x14ac:dyDescent="0.35">
      <c r="A86" s="27" t="s">
        <v>1</v>
      </c>
      <c r="B86" s="15">
        <v>4832024</v>
      </c>
      <c r="C86" s="16">
        <v>1</v>
      </c>
      <c r="D86" s="15">
        <v>4276853</v>
      </c>
      <c r="E86" s="20">
        <v>1</v>
      </c>
      <c r="F86" s="15">
        <v>421289</v>
      </c>
      <c r="G86" s="20">
        <v>1</v>
      </c>
      <c r="H86" s="15">
        <v>132351</v>
      </c>
      <c r="I86" s="20">
        <v>1</v>
      </c>
      <c r="J86" s="37"/>
    </row>
    <row r="89" spans="1:11" ht="15" thickBot="1" x14ac:dyDescent="0.35"/>
    <row r="90" spans="1:11" ht="31.8" customHeight="1" x14ac:dyDescent="0.3">
      <c r="A90" s="102" t="s">
        <v>4</v>
      </c>
      <c r="B90" s="105" t="s">
        <v>98</v>
      </c>
      <c r="C90" s="112"/>
      <c r="D90" s="100" t="s">
        <v>78</v>
      </c>
      <c r="E90" s="101"/>
      <c r="F90" s="101"/>
      <c r="G90" s="101"/>
      <c r="H90" s="101"/>
      <c r="I90" s="101"/>
      <c r="J90" s="101"/>
      <c r="K90" s="101"/>
    </row>
    <row r="91" spans="1:11" x14ac:dyDescent="0.3">
      <c r="A91" s="103"/>
      <c r="B91" s="113"/>
      <c r="C91" s="114"/>
      <c r="D91" s="98" t="s">
        <v>79</v>
      </c>
      <c r="E91" s="99"/>
      <c r="F91" s="98" t="s">
        <v>80</v>
      </c>
      <c r="G91" s="99"/>
      <c r="H91" s="98" t="s">
        <v>81</v>
      </c>
      <c r="I91" s="99"/>
      <c r="J91" s="98" t="s">
        <v>82</v>
      </c>
      <c r="K91" s="99"/>
    </row>
    <row r="92" spans="1:11" ht="26.4" x14ac:dyDescent="0.3">
      <c r="A92" s="115"/>
      <c r="B92" s="8" t="s">
        <v>14</v>
      </c>
      <c r="C92" s="9" t="s">
        <v>15</v>
      </c>
      <c r="D92" s="22" t="s">
        <v>14</v>
      </c>
      <c r="E92" s="22" t="s">
        <v>15</v>
      </c>
      <c r="F92" s="22" t="s">
        <v>14</v>
      </c>
      <c r="G92" s="22" t="s">
        <v>15</v>
      </c>
      <c r="H92" s="22" t="s">
        <v>14</v>
      </c>
      <c r="I92" s="22" t="s">
        <v>15</v>
      </c>
      <c r="J92" s="22" t="s">
        <v>14</v>
      </c>
      <c r="K92" s="22" t="s">
        <v>15</v>
      </c>
    </row>
    <row r="93" spans="1:11" x14ac:dyDescent="0.3">
      <c r="A93" s="26" t="s">
        <v>94</v>
      </c>
      <c r="B93" s="13">
        <v>1379559</v>
      </c>
      <c r="C93" s="14">
        <v>0.28918062147173329</v>
      </c>
      <c r="D93" s="10">
        <v>44580</v>
      </c>
      <c r="E93" s="6">
        <v>0.27519028130150558</v>
      </c>
      <c r="F93" s="10">
        <v>83911</v>
      </c>
      <c r="G93" s="6">
        <v>0.29068140090761074</v>
      </c>
      <c r="H93" s="10">
        <v>1247999</v>
      </c>
      <c r="I93" s="6">
        <v>0.28963325623698333</v>
      </c>
      <c r="J93" s="10">
        <v>3070</v>
      </c>
      <c r="K93" s="6">
        <v>0.27860967419911065</v>
      </c>
    </row>
    <row r="94" spans="1:11" x14ac:dyDescent="0.3">
      <c r="A94" s="26" t="s">
        <v>95</v>
      </c>
      <c r="B94" s="13">
        <v>1480891</v>
      </c>
      <c r="C94" s="14">
        <v>0.31042164902834646</v>
      </c>
      <c r="D94" s="10">
        <v>45869</v>
      </c>
      <c r="E94" s="6">
        <v>0.28314721877565635</v>
      </c>
      <c r="F94" s="10">
        <v>87917</v>
      </c>
      <c r="G94" s="6">
        <v>0.30455883881248486</v>
      </c>
      <c r="H94" s="10">
        <v>1344473</v>
      </c>
      <c r="I94" s="6">
        <v>0.31202276036495674</v>
      </c>
      <c r="J94" s="10">
        <v>2632</v>
      </c>
      <c r="K94" s="6">
        <v>0.23886015064887922</v>
      </c>
    </row>
    <row r="95" spans="1:11" x14ac:dyDescent="0.3">
      <c r="A95" s="26" t="s">
        <v>96</v>
      </c>
      <c r="B95" s="13">
        <v>982076</v>
      </c>
      <c r="C95" s="14">
        <v>0.20586096572344784</v>
      </c>
      <c r="D95" s="10">
        <v>32855</v>
      </c>
      <c r="E95" s="6">
        <v>0.20281239776045235</v>
      </c>
      <c r="F95" s="10">
        <v>54380</v>
      </c>
      <c r="G95" s="6">
        <v>0.18838119652198013</v>
      </c>
      <c r="H95" s="10">
        <v>892809</v>
      </c>
      <c r="I95" s="6">
        <v>0.20720143034384231</v>
      </c>
      <c r="J95" s="10">
        <v>2032</v>
      </c>
      <c r="K95" s="6">
        <v>0.18440874852527453</v>
      </c>
    </row>
    <row r="96" spans="1:11" x14ac:dyDescent="0.3">
      <c r="A96" s="26" t="s">
        <v>97</v>
      </c>
      <c r="B96" s="13">
        <v>921043</v>
      </c>
      <c r="C96" s="14">
        <v>0.1930673404632855</v>
      </c>
      <c r="D96" s="10">
        <v>38428</v>
      </c>
      <c r="E96" s="6">
        <v>0.23721426940005061</v>
      </c>
      <c r="F96" s="10">
        <v>61802</v>
      </c>
      <c r="G96" s="6">
        <v>0.21409221602521911</v>
      </c>
      <c r="H96" s="10">
        <v>817963</v>
      </c>
      <c r="I96" s="6">
        <v>0.18983131170086801</v>
      </c>
      <c r="J96" s="10">
        <v>2850</v>
      </c>
      <c r="K96" s="6">
        <v>0.25864416008712227</v>
      </c>
    </row>
    <row r="97" spans="1:18" x14ac:dyDescent="0.3">
      <c r="A97" s="26" t="s">
        <v>93</v>
      </c>
      <c r="B97" s="13">
        <v>7010</v>
      </c>
      <c r="C97" s="14">
        <v>1.4694233131869318E-3</v>
      </c>
      <c r="D97" s="10">
        <v>265</v>
      </c>
      <c r="E97" s="6">
        <v>1.635832762335105E-3</v>
      </c>
      <c r="F97" s="10">
        <v>659</v>
      </c>
      <c r="G97" s="6">
        <v>2.2828835694737935E-3</v>
      </c>
      <c r="H97" s="10">
        <v>5650</v>
      </c>
      <c r="I97" s="6">
        <v>1.3112413533496066E-3</v>
      </c>
      <c r="J97" s="10">
        <v>435</v>
      </c>
      <c r="K97" s="6">
        <v>3.9477266539613393E-2</v>
      </c>
    </row>
    <row r="98" spans="1:18" ht="15" thickBot="1" x14ac:dyDescent="0.35">
      <c r="A98" s="27" t="s">
        <v>1</v>
      </c>
      <c r="B98" s="15">
        <v>4770579</v>
      </c>
      <c r="C98" s="16">
        <v>1</v>
      </c>
      <c r="D98" s="15">
        <v>161997</v>
      </c>
      <c r="E98" s="20">
        <v>1</v>
      </c>
      <c r="F98" s="15">
        <v>288670</v>
      </c>
      <c r="G98" s="20">
        <v>1</v>
      </c>
      <c r="H98" s="15">
        <v>4308894</v>
      </c>
      <c r="I98" s="20">
        <v>1</v>
      </c>
      <c r="J98" s="15">
        <v>11019</v>
      </c>
      <c r="K98" s="20">
        <v>1</v>
      </c>
      <c r="L98" s="37"/>
    </row>
    <row r="99" spans="1:18" x14ac:dyDescent="0.3">
      <c r="A99" t="s">
        <v>155</v>
      </c>
      <c r="D99" s="37"/>
    </row>
    <row r="101" spans="1:18" ht="15" thickBot="1" x14ac:dyDescent="0.35"/>
    <row r="102" spans="1:18" ht="14.4" customHeight="1" x14ac:dyDescent="0.3">
      <c r="A102" s="102" t="s">
        <v>4</v>
      </c>
      <c r="B102" s="105" t="s">
        <v>1</v>
      </c>
      <c r="C102" s="112"/>
      <c r="D102" s="100" t="s">
        <v>89</v>
      </c>
      <c r="E102" s="101"/>
      <c r="F102" s="101"/>
      <c r="G102" s="101"/>
      <c r="H102" s="101"/>
      <c r="I102" s="101"/>
      <c r="J102" s="101"/>
      <c r="K102" s="101"/>
      <c r="L102" s="101"/>
      <c r="M102" s="101"/>
    </row>
    <row r="103" spans="1:18" ht="38.4" customHeight="1" x14ac:dyDescent="0.3">
      <c r="A103" s="103"/>
      <c r="B103" s="113"/>
      <c r="C103" s="114"/>
      <c r="D103" s="98" t="s">
        <v>87</v>
      </c>
      <c r="E103" s="99"/>
      <c r="F103" s="98" t="s">
        <v>84</v>
      </c>
      <c r="G103" s="99">
        <v>4</v>
      </c>
      <c r="H103" s="98" t="s">
        <v>85</v>
      </c>
      <c r="I103" s="99">
        <v>6</v>
      </c>
      <c r="J103" s="98" t="s">
        <v>83</v>
      </c>
      <c r="K103" s="99"/>
      <c r="L103" s="98" t="s">
        <v>86</v>
      </c>
      <c r="M103" s="99"/>
    </row>
    <row r="104" spans="1:18" ht="50.4" customHeight="1" x14ac:dyDescent="0.3">
      <c r="A104" s="115"/>
      <c r="B104" s="8" t="s">
        <v>14</v>
      </c>
      <c r="C104" s="9" t="s">
        <v>15</v>
      </c>
      <c r="D104" s="8" t="s">
        <v>14</v>
      </c>
      <c r="E104" s="9" t="s">
        <v>15</v>
      </c>
      <c r="F104" s="8" t="s">
        <v>14</v>
      </c>
      <c r="G104" s="9" t="s">
        <v>15</v>
      </c>
      <c r="H104" s="8" t="s">
        <v>14</v>
      </c>
      <c r="I104" s="9" t="s">
        <v>15</v>
      </c>
      <c r="J104" s="8" t="s">
        <v>14</v>
      </c>
      <c r="K104" s="9" t="s">
        <v>15</v>
      </c>
      <c r="L104" s="8" t="s">
        <v>14</v>
      </c>
      <c r="M104" s="9" t="s">
        <v>15</v>
      </c>
    </row>
    <row r="105" spans="1:18" x14ac:dyDescent="0.3">
      <c r="A105" s="26" t="s">
        <v>94</v>
      </c>
      <c r="B105" s="13">
        <v>1426964</v>
      </c>
      <c r="C105" s="14">
        <v>0.29531393055994754</v>
      </c>
      <c r="D105" s="10">
        <v>206608</v>
      </c>
      <c r="E105" s="6">
        <v>0.30367140087629174</v>
      </c>
      <c r="F105" s="10">
        <v>320135</v>
      </c>
      <c r="G105" s="6">
        <v>0.31744308265905125</v>
      </c>
      <c r="H105" s="10">
        <v>729835</v>
      </c>
      <c r="I105" s="6">
        <v>0.29386267953834605</v>
      </c>
      <c r="J105" s="10">
        <v>110609</v>
      </c>
      <c r="K105" s="6">
        <v>0.25995125722974671</v>
      </c>
      <c r="L105" s="10">
        <v>59777</v>
      </c>
      <c r="M105" s="6">
        <v>0.25536450434671165</v>
      </c>
      <c r="N105" s="37"/>
      <c r="O105" s="37"/>
    </row>
    <row r="106" spans="1:18" x14ac:dyDescent="0.3">
      <c r="A106" s="26" t="s">
        <v>95</v>
      </c>
      <c r="B106" s="13">
        <v>1488431</v>
      </c>
      <c r="C106" s="14">
        <v>0.3080346869138067</v>
      </c>
      <c r="D106" s="10">
        <v>207837</v>
      </c>
      <c r="E106" s="6">
        <v>0.30547777890462058</v>
      </c>
      <c r="F106" s="10">
        <v>309638</v>
      </c>
      <c r="G106" s="6">
        <v>0.30703434872283042</v>
      </c>
      <c r="H106" s="10">
        <v>762998</v>
      </c>
      <c r="I106" s="6">
        <v>0.30721551688038939</v>
      </c>
      <c r="J106" s="10">
        <v>133872</v>
      </c>
      <c r="K106" s="6">
        <v>0.31462353613051969</v>
      </c>
      <c r="L106" s="10">
        <v>74086</v>
      </c>
      <c r="M106" s="6">
        <v>0.31649187261037659</v>
      </c>
      <c r="N106" s="37"/>
      <c r="O106" s="37"/>
      <c r="P106" s="2"/>
      <c r="Q106" s="2"/>
      <c r="R106" s="2"/>
    </row>
    <row r="107" spans="1:18" x14ac:dyDescent="0.3">
      <c r="A107" s="26" t="s">
        <v>96</v>
      </c>
      <c r="B107" s="13">
        <v>985879</v>
      </c>
      <c r="C107" s="14">
        <v>0.20403023660478509</v>
      </c>
      <c r="D107" s="10">
        <v>138870</v>
      </c>
      <c r="E107" s="6">
        <v>0.20411042863630952</v>
      </c>
      <c r="F107" s="10">
        <v>204085</v>
      </c>
      <c r="G107" s="6">
        <v>0.20236891162938284</v>
      </c>
      <c r="H107" s="10">
        <v>500749</v>
      </c>
      <c r="I107" s="6">
        <v>0.20162289136057773</v>
      </c>
      <c r="J107" s="10">
        <v>90911</v>
      </c>
      <c r="K107" s="6">
        <v>0.2136573763980644</v>
      </c>
      <c r="L107" s="10">
        <v>51265</v>
      </c>
      <c r="M107" s="6">
        <v>0.21900164470171091</v>
      </c>
      <c r="N107" s="37"/>
      <c r="O107" s="37"/>
      <c r="P107" s="2"/>
      <c r="Q107" s="2"/>
      <c r="R107" s="2"/>
    </row>
    <row r="108" spans="1:18" x14ac:dyDescent="0.3">
      <c r="A108" s="26" t="s">
        <v>97</v>
      </c>
      <c r="B108" s="13">
        <v>923739</v>
      </c>
      <c r="C108" s="14">
        <v>0.19117020114138505</v>
      </c>
      <c r="D108" s="10">
        <v>126420</v>
      </c>
      <c r="E108" s="6">
        <v>0.18581148115649349</v>
      </c>
      <c r="F108" s="10">
        <v>173514</v>
      </c>
      <c r="G108" s="6">
        <v>0.17205497382198953</v>
      </c>
      <c r="H108" s="10">
        <v>486518</v>
      </c>
      <c r="I108" s="6">
        <v>0.19589288417743334</v>
      </c>
      <c r="J108" s="10">
        <v>88663</v>
      </c>
      <c r="K108" s="6">
        <v>0.20837416774187484</v>
      </c>
      <c r="L108" s="10">
        <v>48623</v>
      </c>
      <c r="M108" s="6">
        <v>0.20771514620757417</v>
      </c>
      <c r="N108" s="37"/>
      <c r="O108" s="37"/>
      <c r="P108" s="2"/>
      <c r="Q108" s="2"/>
      <c r="R108" s="2"/>
    </row>
    <row r="109" spans="1:18" x14ac:dyDescent="0.3">
      <c r="A109" s="26" t="s">
        <v>93</v>
      </c>
      <c r="B109" s="13">
        <v>7010</v>
      </c>
      <c r="C109" s="14">
        <v>1.4507378274611219E-3</v>
      </c>
      <c r="D109" s="10">
        <v>632</v>
      </c>
      <c r="E109" s="6">
        <v>9.289104262846376E-4</v>
      </c>
      <c r="F109" s="10">
        <v>1108</v>
      </c>
      <c r="G109" s="6">
        <v>1.098683166745994E-3</v>
      </c>
      <c r="H109" s="10">
        <v>3493</v>
      </c>
      <c r="I109" s="6">
        <v>1.4064306858775515E-3</v>
      </c>
      <c r="J109" s="10">
        <v>1444</v>
      </c>
      <c r="K109" s="6">
        <v>3.3936624997943591E-3</v>
      </c>
      <c r="L109" s="10">
        <v>334</v>
      </c>
      <c r="M109" s="6">
        <v>1.426832133626674E-3</v>
      </c>
      <c r="N109" s="37"/>
      <c r="O109" s="37"/>
      <c r="P109" s="2"/>
      <c r="Q109" s="2"/>
      <c r="R109" s="2"/>
    </row>
    <row r="110" spans="1:18" ht="15" thickBot="1" x14ac:dyDescent="0.35">
      <c r="A110" s="27" t="s">
        <v>1</v>
      </c>
      <c r="B110" s="15">
        <v>4832024</v>
      </c>
      <c r="C110" s="16">
        <v>1</v>
      </c>
      <c r="D110" s="15">
        <v>680367</v>
      </c>
      <c r="E110" s="20">
        <v>1</v>
      </c>
      <c r="F110" s="15">
        <v>1008480</v>
      </c>
      <c r="G110" s="20">
        <v>1</v>
      </c>
      <c r="H110" s="15">
        <v>2483592</v>
      </c>
      <c r="I110" s="20">
        <v>1</v>
      </c>
      <c r="J110" s="15">
        <v>425499</v>
      </c>
      <c r="K110" s="20">
        <v>1</v>
      </c>
      <c r="L110" s="15">
        <v>234085</v>
      </c>
      <c r="M110" s="20">
        <v>1</v>
      </c>
      <c r="N110" s="37"/>
      <c r="O110" s="37"/>
    </row>
    <row r="112" spans="1:18" x14ac:dyDescent="0.3">
      <c r="C112" s="47"/>
      <c r="D112" s="47"/>
      <c r="E112" s="47"/>
      <c r="F112" s="47"/>
      <c r="G112" s="47"/>
      <c r="H112" s="47"/>
      <c r="I112" s="47"/>
      <c r="J112" s="47"/>
      <c r="K112" s="47"/>
      <c r="L112" s="47"/>
      <c r="M112" s="47"/>
    </row>
  </sheetData>
  <mergeCells count="101">
    <mergeCell ref="A102:A104"/>
    <mergeCell ref="B102:C103"/>
    <mergeCell ref="D102:M102"/>
    <mergeCell ref="D103:E103"/>
    <mergeCell ref="F103:G103"/>
    <mergeCell ref="H103:I103"/>
    <mergeCell ref="J103:K103"/>
    <mergeCell ref="L103:M103"/>
    <mergeCell ref="A90:A92"/>
    <mergeCell ref="B90:C91"/>
    <mergeCell ref="D90:K90"/>
    <mergeCell ref="D91:E91"/>
    <mergeCell ref="F91:G91"/>
    <mergeCell ref="H91:I91"/>
    <mergeCell ref="J91:K91"/>
    <mergeCell ref="AP67:AQ67"/>
    <mergeCell ref="AR67:AS67"/>
    <mergeCell ref="A78:A80"/>
    <mergeCell ref="B78:C79"/>
    <mergeCell ref="D78:I78"/>
    <mergeCell ref="D79:E79"/>
    <mergeCell ref="F79:G79"/>
    <mergeCell ref="H79:I79"/>
    <mergeCell ref="AD67:AE67"/>
    <mergeCell ref="AF67:AG67"/>
    <mergeCell ref="AH67:AI67"/>
    <mergeCell ref="AJ67:AK67"/>
    <mergeCell ref="AL67:AM67"/>
    <mergeCell ref="AN67:AO67"/>
    <mergeCell ref="R67:S67"/>
    <mergeCell ref="T67:U67"/>
    <mergeCell ref="V67:W67"/>
    <mergeCell ref="X67:Y67"/>
    <mergeCell ref="Z67:AA67"/>
    <mergeCell ref="AB67:AC67"/>
    <mergeCell ref="A66:A68"/>
    <mergeCell ref="B66:C67"/>
    <mergeCell ref="D66:AS66"/>
    <mergeCell ref="D67:E67"/>
    <mergeCell ref="F67:G67"/>
    <mergeCell ref="H67:I67"/>
    <mergeCell ref="J67:K67"/>
    <mergeCell ref="L67:M67"/>
    <mergeCell ref="N67:O67"/>
    <mergeCell ref="P67:Q67"/>
    <mergeCell ref="L54:M54"/>
    <mergeCell ref="N54:O54"/>
    <mergeCell ref="P54:Q54"/>
    <mergeCell ref="R54:S54"/>
    <mergeCell ref="T54:U54"/>
    <mergeCell ref="V54:W54"/>
    <mergeCell ref="P43:Q43"/>
    <mergeCell ref="R43:S43"/>
    <mergeCell ref="T43:U43"/>
    <mergeCell ref="A53:A55"/>
    <mergeCell ref="B53:C54"/>
    <mergeCell ref="D53:W53"/>
    <mergeCell ref="D54:E54"/>
    <mergeCell ref="F54:G54"/>
    <mergeCell ref="H54:I54"/>
    <mergeCell ref="J54:K54"/>
    <mergeCell ref="A30:A32"/>
    <mergeCell ref="B30:C31"/>
    <mergeCell ref="D30:K30"/>
    <mergeCell ref="D31:E31"/>
    <mergeCell ref="F31:G31"/>
    <mergeCell ref="H31:I31"/>
    <mergeCell ref="J31:K31"/>
    <mergeCell ref="A42:A44"/>
    <mergeCell ref="B42:C43"/>
    <mergeCell ref="D42:U42"/>
    <mergeCell ref="D43:E43"/>
    <mergeCell ref="F43:G43"/>
    <mergeCell ref="H43:I43"/>
    <mergeCell ref="J43:K43"/>
    <mergeCell ref="L43:M43"/>
    <mergeCell ref="N43:O43"/>
    <mergeCell ref="N5:O5"/>
    <mergeCell ref="P5:Q5"/>
    <mergeCell ref="R5:S5"/>
    <mergeCell ref="A18:A20"/>
    <mergeCell ref="B18:C19"/>
    <mergeCell ref="D18:I18"/>
    <mergeCell ref="J18:Q18"/>
    <mergeCell ref="D19:E19"/>
    <mergeCell ref="F19:G19"/>
    <mergeCell ref="H19:I19"/>
    <mergeCell ref="A4:A6"/>
    <mergeCell ref="B4:C5"/>
    <mergeCell ref="D4:G4"/>
    <mergeCell ref="H4:M4"/>
    <mergeCell ref="N4:S4"/>
    <mergeCell ref="D5:E5"/>
    <mergeCell ref="F5:G5"/>
    <mergeCell ref="H5:I5"/>
    <mergeCell ref="J5:K5"/>
    <mergeCell ref="L5:M5"/>
    <mergeCell ref="J19:K19"/>
    <mergeCell ref="L19:M19"/>
    <mergeCell ref="N19:O19"/>
    <mergeCell ref="P19:Q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2"/>
  <sheetViews>
    <sheetView workbookViewId="0"/>
  </sheetViews>
  <sheetFormatPr defaultRowHeight="14.4" x14ac:dyDescent="0.3"/>
  <cols>
    <col min="1" max="1" width="41.88671875" customWidth="1"/>
    <col min="2" max="2" width="8.77734375" customWidth="1"/>
    <col min="3" max="3" width="7.88671875" customWidth="1"/>
    <col min="17" max="17" width="11.44140625" customWidth="1"/>
  </cols>
  <sheetData>
    <row r="1" spans="1:22" ht="17.399999999999999" x14ac:dyDescent="0.3">
      <c r="A1" s="23" t="s">
        <v>88</v>
      </c>
    </row>
    <row r="3" spans="1:22" ht="15" thickBot="1" x14ac:dyDescent="0.35"/>
    <row r="4" spans="1:22" ht="15" customHeight="1" x14ac:dyDescent="0.3">
      <c r="A4" s="102" t="s">
        <v>161</v>
      </c>
      <c r="B4" s="105" t="s">
        <v>98</v>
      </c>
      <c r="C4" s="112"/>
      <c r="D4" s="116" t="s">
        <v>0</v>
      </c>
      <c r="E4" s="117"/>
      <c r="F4" s="117"/>
      <c r="G4" s="118"/>
      <c r="H4" s="116" t="s">
        <v>9</v>
      </c>
      <c r="I4" s="117"/>
      <c r="J4" s="117"/>
      <c r="K4" s="117"/>
      <c r="L4" s="117"/>
      <c r="M4" s="118"/>
      <c r="N4" s="116" t="s">
        <v>10</v>
      </c>
      <c r="O4" s="117"/>
      <c r="P4" s="117"/>
      <c r="Q4" s="117"/>
      <c r="R4" s="117"/>
      <c r="S4" s="118"/>
    </row>
    <row r="5" spans="1:22"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22"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22" x14ac:dyDescent="0.3">
      <c r="A7" s="26" t="s">
        <v>99</v>
      </c>
      <c r="B7" s="13">
        <v>993404</v>
      </c>
      <c r="C7" s="14">
        <v>0.20558755502870019</v>
      </c>
      <c r="D7" s="10">
        <v>633348</v>
      </c>
      <c r="E7" s="6">
        <v>0.24673556922525527</v>
      </c>
      <c r="F7" s="5">
        <v>360056</v>
      </c>
      <c r="G7" s="11">
        <v>0.15895712092194919</v>
      </c>
      <c r="H7" s="10">
        <v>57366</v>
      </c>
      <c r="I7" s="6">
        <v>0.16715375896361523</v>
      </c>
      <c r="J7" s="5">
        <v>624587</v>
      </c>
      <c r="K7" s="6">
        <v>0.20665416436991005</v>
      </c>
      <c r="L7" s="5">
        <v>311451</v>
      </c>
      <c r="M7" s="11">
        <v>0.21238403984583198</v>
      </c>
      <c r="N7" s="10">
        <v>106188</v>
      </c>
      <c r="O7" s="6">
        <v>0.14122716602717134</v>
      </c>
      <c r="P7" s="5">
        <v>334119</v>
      </c>
      <c r="Q7" s="6">
        <v>0.17499371503990949</v>
      </c>
      <c r="R7" s="5">
        <v>553097</v>
      </c>
      <c r="S7" s="11">
        <v>0.25478842219651754</v>
      </c>
    </row>
    <row r="8" spans="1:22" ht="26.4" x14ac:dyDescent="0.3">
      <c r="A8" s="26" t="s">
        <v>100</v>
      </c>
      <c r="B8" s="13">
        <v>779905</v>
      </c>
      <c r="C8" s="14">
        <v>0.16140337879116495</v>
      </c>
      <c r="D8" s="10">
        <v>409811</v>
      </c>
      <c r="E8" s="6">
        <v>0.15965148758624181</v>
      </c>
      <c r="F8" s="5">
        <v>370094</v>
      </c>
      <c r="G8" s="11">
        <v>0.16338868595576206</v>
      </c>
      <c r="H8" s="10">
        <v>52084</v>
      </c>
      <c r="I8" s="6">
        <v>0.15176300215913494</v>
      </c>
      <c r="J8" s="5">
        <v>504467</v>
      </c>
      <c r="K8" s="6">
        <v>0.16691062468030141</v>
      </c>
      <c r="L8" s="5">
        <v>223354</v>
      </c>
      <c r="M8" s="11">
        <v>0.15230911069711112</v>
      </c>
      <c r="N8" s="10">
        <v>85231</v>
      </c>
      <c r="O8" s="6">
        <v>0.11335492322731232</v>
      </c>
      <c r="P8" s="5">
        <v>294759</v>
      </c>
      <c r="Q8" s="6">
        <v>0.15437904594305826</v>
      </c>
      <c r="R8" s="5">
        <v>399916</v>
      </c>
      <c r="S8" s="11">
        <v>0.18422440666129539</v>
      </c>
    </row>
    <row r="9" spans="1:22" x14ac:dyDescent="0.3">
      <c r="A9" s="39" t="s">
        <v>101</v>
      </c>
      <c r="B9" s="13">
        <v>812168</v>
      </c>
      <c r="C9" s="14">
        <v>0.16808029099193217</v>
      </c>
      <c r="D9" s="10">
        <v>421089</v>
      </c>
      <c r="E9" s="6">
        <v>0.16404509702326922</v>
      </c>
      <c r="F9" s="5">
        <v>391079</v>
      </c>
      <c r="G9" s="11">
        <v>0.17265312032860156</v>
      </c>
      <c r="H9" s="10">
        <v>48632</v>
      </c>
      <c r="I9" s="6">
        <v>0.14170452194537766</v>
      </c>
      <c r="J9" s="5">
        <v>526739</v>
      </c>
      <c r="K9" s="6">
        <v>0.1742796566147583</v>
      </c>
      <c r="L9" s="5">
        <v>236797</v>
      </c>
      <c r="M9" s="11">
        <v>0.16147613423419246</v>
      </c>
      <c r="N9" s="10">
        <v>99459</v>
      </c>
      <c r="O9" s="6">
        <v>0.1322777781472147</v>
      </c>
      <c r="P9" s="5">
        <v>343645</v>
      </c>
      <c r="Q9" s="6">
        <v>0.17998292585842079</v>
      </c>
      <c r="R9" s="5">
        <v>369064</v>
      </c>
      <c r="S9" s="11">
        <v>0.17001219361076908</v>
      </c>
    </row>
    <row r="10" spans="1:22" x14ac:dyDescent="0.3">
      <c r="A10" s="39" t="s">
        <v>103</v>
      </c>
      <c r="B10" s="13">
        <v>2237271</v>
      </c>
      <c r="C10" s="14">
        <v>0.463009082736344</v>
      </c>
      <c r="D10" s="10">
        <v>1096181</v>
      </c>
      <c r="E10" s="6">
        <v>0.42704302059674865</v>
      </c>
      <c r="F10" s="5">
        <v>1141090</v>
      </c>
      <c r="G10" s="11">
        <v>0.50376713931395944</v>
      </c>
      <c r="H10" s="10">
        <v>183306</v>
      </c>
      <c r="I10" s="6">
        <v>0.53411928564976563</v>
      </c>
      <c r="J10" s="5">
        <v>1361057</v>
      </c>
      <c r="K10" s="6">
        <v>0.45032653096336728</v>
      </c>
      <c r="L10" s="5">
        <v>692907</v>
      </c>
      <c r="M10" s="11">
        <v>0.47250574856865413</v>
      </c>
      <c r="N10" s="10">
        <v>459521</v>
      </c>
      <c r="O10" s="6">
        <v>0.61115049308746572</v>
      </c>
      <c r="P10" s="5">
        <v>935494</v>
      </c>
      <c r="Q10" s="6">
        <v>0.4899618712421176</v>
      </c>
      <c r="R10" s="5">
        <v>842255</v>
      </c>
      <c r="S10" s="11">
        <v>0.38799129725369669</v>
      </c>
    </row>
    <row r="11" spans="1:22" x14ac:dyDescent="0.3">
      <c r="A11" s="39" t="s">
        <v>93</v>
      </c>
      <c r="B11" s="13">
        <v>9276</v>
      </c>
      <c r="C11" s="14">
        <v>1.9196924518586828E-3</v>
      </c>
      <c r="D11" s="10">
        <v>6481</v>
      </c>
      <c r="E11" s="6">
        <v>2.5248255684850655E-3</v>
      </c>
      <c r="F11" s="5">
        <v>2795</v>
      </c>
      <c r="G11" s="11">
        <v>1.2339334797277311E-3</v>
      </c>
      <c r="H11" s="10">
        <v>1804</v>
      </c>
      <c r="I11" s="6">
        <v>5.2565174697619121E-3</v>
      </c>
      <c r="J11" s="5">
        <v>5528</v>
      </c>
      <c r="K11" s="6">
        <v>1.8290233716629753E-3</v>
      </c>
      <c r="L11" s="5">
        <v>1943</v>
      </c>
      <c r="M11" s="11">
        <v>1.324966654210298E-3</v>
      </c>
      <c r="N11" s="10">
        <v>1495</v>
      </c>
      <c r="O11" s="6">
        <v>1.9883095379009037E-3</v>
      </c>
      <c r="P11" s="5">
        <v>1304</v>
      </c>
      <c r="Q11" s="6">
        <v>6.8296566316803893E-4</v>
      </c>
      <c r="R11" s="5">
        <v>6477</v>
      </c>
      <c r="S11" s="11">
        <v>2.9836802777213471E-3</v>
      </c>
    </row>
    <row r="12" spans="1:22" ht="15" thickBot="1" x14ac:dyDescent="0.35">
      <c r="A12" s="40" t="s">
        <v>1</v>
      </c>
      <c r="B12" s="15">
        <v>4832024</v>
      </c>
      <c r="C12" s="16">
        <v>1</v>
      </c>
      <c r="D12" s="15">
        <v>2566910</v>
      </c>
      <c r="E12" s="20">
        <v>1</v>
      </c>
      <c r="F12" s="21">
        <v>2265114</v>
      </c>
      <c r="G12" s="16">
        <v>1</v>
      </c>
      <c r="H12" s="15">
        <v>343193</v>
      </c>
      <c r="I12" s="20">
        <v>1</v>
      </c>
      <c r="J12" s="21">
        <v>3022378</v>
      </c>
      <c r="K12" s="20">
        <v>1</v>
      </c>
      <c r="L12" s="21">
        <v>1466452</v>
      </c>
      <c r="M12" s="16">
        <v>1</v>
      </c>
      <c r="N12" s="15">
        <v>751895</v>
      </c>
      <c r="O12" s="20">
        <v>1</v>
      </c>
      <c r="P12" s="21">
        <v>1909320</v>
      </c>
      <c r="Q12" s="20">
        <v>1</v>
      </c>
      <c r="R12" s="21">
        <v>2170809</v>
      </c>
      <c r="S12" s="16">
        <v>1</v>
      </c>
    </row>
    <row r="13" spans="1:22" x14ac:dyDescent="0.3">
      <c r="A13" t="s">
        <v>166</v>
      </c>
      <c r="D13" s="3"/>
      <c r="E13" s="3"/>
      <c r="F13" s="3"/>
      <c r="G13" s="3"/>
      <c r="H13" s="3"/>
      <c r="I13" s="3"/>
      <c r="J13" s="3"/>
      <c r="K13" s="3"/>
      <c r="L13" s="3"/>
      <c r="M13" s="3"/>
      <c r="N13" s="3"/>
      <c r="O13" s="3"/>
      <c r="P13" s="3"/>
      <c r="Q13" s="3"/>
      <c r="R13" s="3"/>
    </row>
    <row r="14" spans="1:22" x14ac:dyDescent="0.3">
      <c r="C14" s="47"/>
    </row>
    <row r="15" spans="1:22" x14ac:dyDescent="0.3">
      <c r="T15" s="46"/>
      <c r="U15" s="46"/>
      <c r="V15" s="46"/>
    </row>
    <row r="16" spans="1:22" ht="15" thickBot="1" x14ac:dyDescent="0.35">
      <c r="T16" s="46"/>
      <c r="U16" s="46"/>
      <c r="V16" s="46"/>
    </row>
    <row r="17" spans="1:17" ht="15" customHeight="1" x14ac:dyDescent="0.3">
      <c r="A17" s="102" t="s">
        <v>161</v>
      </c>
      <c r="B17" s="105" t="s">
        <v>1</v>
      </c>
      <c r="C17" s="112"/>
      <c r="D17" s="116" t="s">
        <v>11</v>
      </c>
      <c r="E17" s="117"/>
      <c r="F17" s="117"/>
      <c r="G17" s="117"/>
      <c r="H17" s="117"/>
      <c r="I17" s="118" t="s">
        <v>1</v>
      </c>
      <c r="J17" s="116" t="s">
        <v>164</v>
      </c>
      <c r="K17" s="120"/>
      <c r="L17" s="120"/>
      <c r="M17" s="120"/>
      <c r="N17" s="120"/>
      <c r="O17" s="120"/>
      <c r="P17" s="120"/>
      <c r="Q17" s="121"/>
    </row>
    <row r="18" spans="1:17" ht="45.6" customHeight="1" x14ac:dyDescent="0.3">
      <c r="A18" s="103"/>
      <c r="B18" s="113"/>
      <c r="C18" s="114"/>
      <c r="D18" s="100" t="s">
        <v>22</v>
      </c>
      <c r="E18" s="99"/>
      <c r="F18" s="98" t="s">
        <v>23</v>
      </c>
      <c r="G18" s="99"/>
      <c r="H18" s="98" t="s">
        <v>24</v>
      </c>
      <c r="I18" s="119"/>
      <c r="J18" s="100" t="s">
        <v>22</v>
      </c>
      <c r="K18" s="99"/>
      <c r="L18" s="98" t="s">
        <v>23</v>
      </c>
      <c r="M18" s="99"/>
      <c r="N18" s="98" t="s">
        <v>24</v>
      </c>
      <c r="O18" s="99"/>
      <c r="P18" s="98" t="s">
        <v>25</v>
      </c>
      <c r="Q18" s="119"/>
    </row>
    <row r="19" spans="1:17" ht="40.200000000000003" customHeight="1" x14ac:dyDescent="0.3">
      <c r="A19" s="115"/>
      <c r="B19" s="8" t="s">
        <v>14</v>
      </c>
      <c r="C19" s="9" t="s">
        <v>15</v>
      </c>
      <c r="D19" s="24" t="s">
        <v>14</v>
      </c>
      <c r="E19" s="22" t="s">
        <v>15</v>
      </c>
      <c r="F19" s="22" t="s">
        <v>14</v>
      </c>
      <c r="G19" s="22" t="s">
        <v>15</v>
      </c>
      <c r="H19" s="22" t="s">
        <v>14</v>
      </c>
      <c r="I19" s="25" t="s">
        <v>15</v>
      </c>
      <c r="J19" s="24" t="s">
        <v>14</v>
      </c>
      <c r="K19" s="22" t="s">
        <v>15</v>
      </c>
      <c r="L19" s="22" t="s">
        <v>14</v>
      </c>
      <c r="M19" s="22" t="s">
        <v>15</v>
      </c>
      <c r="N19" s="22" t="s">
        <v>14</v>
      </c>
      <c r="O19" s="22" t="s">
        <v>15</v>
      </c>
      <c r="P19" s="22" t="s">
        <v>14</v>
      </c>
      <c r="Q19" s="25" t="s">
        <v>15</v>
      </c>
    </row>
    <row r="20" spans="1:17" x14ac:dyDescent="0.3">
      <c r="A20" s="26" t="s">
        <v>99</v>
      </c>
      <c r="B20" s="13">
        <v>993404</v>
      </c>
      <c r="C20" s="14">
        <v>0.20558755502870019</v>
      </c>
      <c r="D20" s="10">
        <v>114461</v>
      </c>
      <c r="E20" s="6">
        <v>0.24401948557236203</v>
      </c>
      <c r="F20" s="10">
        <v>568247</v>
      </c>
      <c r="G20" s="6">
        <v>0.19129733097996257</v>
      </c>
      <c r="H20" s="10">
        <v>310696</v>
      </c>
      <c r="I20" s="11">
        <v>0.22312613288061198</v>
      </c>
      <c r="J20" s="10">
        <v>171508</v>
      </c>
      <c r="K20" s="6">
        <v>0.23190044025225265</v>
      </c>
      <c r="L20" s="10">
        <v>531547</v>
      </c>
      <c r="M20" s="6">
        <v>0.19153066129347254</v>
      </c>
      <c r="N20" s="10">
        <v>259759</v>
      </c>
      <c r="O20" s="6">
        <v>0.2160325081274477</v>
      </c>
      <c r="P20" s="10">
        <v>30590</v>
      </c>
      <c r="Q20" s="11">
        <v>0.26650520116394555</v>
      </c>
    </row>
    <row r="21" spans="1:17" ht="26.4" x14ac:dyDescent="0.3">
      <c r="A21" s="26" t="s">
        <v>100</v>
      </c>
      <c r="B21" s="13">
        <v>779905</v>
      </c>
      <c r="C21" s="14">
        <v>0.16140337879116495</v>
      </c>
      <c r="D21" s="10">
        <v>74847</v>
      </c>
      <c r="E21" s="6">
        <v>0.15956637139842025</v>
      </c>
      <c r="F21" s="10">
        <v>462740</v>
      </c>
      <c r="G21" s="6">
        <v>0.15577896044795289</v>
      </c>
      <c r="H21" s="10">
        <v>242318</v>
      </c>
      <c r="I21" s="11">
        <v>0.1740205160908545</v>
      </c>
      <c r="J21" s="10">
        <v>130066</v>
      </c>
      <c r="K21" s="6">
        <v>0.17586563111837053</v>
      </c>
      <c r="L21" s="10">
        <v>429600</v>
      </c>
      <c r="M21" s="6">
        <v>0.15479641892753754</v>
      </c>
      <c r="N21" s="10">
        <v>200220</v>
      </c>
      <c r="O21" s="6">
        <v>0.16651599666335942</v>
      </c>
      <c r="P21" s="10">
        <v>20019</v>
      </c>
      <c r="Q21" s="11">
        <v>0.17440887944102734</v>
      </c>
    </row>
    <row r="22" spans="1:17" x14ac:dyDescent="0.3">
      <c r="A22" s="39" t="s">
        <v>101</v>
      </c>
      <c r="B22" s="13">
        <v>812168</v>
      </c>
      <c r="C22" s="14">
        <v>0.16808029099193217</v>
      </c>
      <c r="D22" s="10">
        <v>73527</v>
      </c>
      <c r="E22" s="6">
        <v>0.15675226247961371</v>
      </c>
      <c r="F22" s="10">
        <v>494834</v>
      </c>
      <c r="G22" s="6">
        <v>0.16658323489281737</v>
      </c>
      <c r="H22" s="10">
        <v>243807</v>
      </c>
      <c r="I22" s="11">
        <v>0.17508984048466464</v>
      </c>
      <c r="J22" s="10">
        <v>117919</v>
      </c>
      <c r="K22" s="6">
        <v>0.15944135558752581</v>
      </c>
      <c r="L22" s="10">
        <v>463087</v>
      </c>
      <c r="M22" s="6">
        <v>0.16686268447834399</v>
      </c>
      <c r="N22" s="10">
        <v>210959</v>
      </c>
      <c r="O22" s="6">
        <v>0.17544724872692857</v>
      </c>
      <c r="P22" s="10">
        <v>20203</v>
      </c>
      <c r="Q22" s="11">
        <v>0.17601191824502099</v>
      </c>
    </row>
    <row r="23" spans="1:17" x14ac:dyDescent="0.3">
      <c r="A23" s="39" t="s">
        <v>103</v>
      </c>
      <c r="B23" s="13">
        <v>2237271</v>
      </c>
      <c r="C23" s="14">
        <v>0.463009082736344</v>
      </c>
      <c r="D23" s="10">
        <v>206054</v>
      </c>
      <c r="E23" s="6">
        <v>0.43928666602709648</v>
      </c>
      <c r="F23" s="10">
        <v>1441317</v>
      </c>
      <c r="G23" s="6">
        <v>0.48521170405835262</v>
      </c>
      <c r="H23" s="10">
        <v>589901</v>
      </c>
      <c r="I23" s="11">
        <v>0.42363702433377282</v>
      </c>
      <c r="J23" s="10">
        <v>319644</v>
      </c>
      <c r="K23" s="6">
        <v>0.43219898969139076</v>
      </c>
      <c r="L23" s="10">
        <v>1348143</v>
      </c>
      <c r="M23" s="6">
        <v>0.48577213361784743</v>
      </c>
      <c r="N23" s="10">
        <v>526343</v>
      </c>
      <c r="O23" s="6">
        <v>0.43774113091490652</v>
      </c>
      <c r="P23" s="10">
        <v>43141</v>
      </c>
      <c r="Q23" s="11">
        <v>0.37585161436462161</v>
      </c>
    </row>
    <row r="24" spans="1:17" x14ac:dyDescent="0.3">
      <c r="A24" s="39" t="s">
        <v>93</v>
      </c>
      <c r="B24" s="13">
        <v>9276</v>
      </c>
      <c r="C24" s="14">
        <v>1.9196924518586828E-3</v>
      </c>
      <c r="D24" s="10">
        <v>176</v>
      </c>
      <c r="E24" s="6">
        <v>3.7521452250754159E-4</v>
      </c>
      <c r="F24" s="10">
        <v>3354</v>
      </c>
      <c r="G24" s="6">
        <v>1.129106265597169E-3</v>
      </c>
      <c r="H24" s="10">
        <v>5746</v>
      </c>
      <c r="I24" s="11">
        <v>4.1264862100960312E-3</v>
      </c>
      <c r="J24" s="10">
        <v>439</v>
      </c>
      <c r="K24" s="6">
        <v>5.9358335046026374E-4</v>
      </c>
      <c r="L24" s="10">
        <v>2881</v>
      </c>
      <c r="M24" s="6">
        <v>1.0381016827985001E-3</v>
      </c>
      <c r="N24" s="10">
        <v>5126</v>
      </c>
      <c r="O24" s="6">
        <v>4.2631155673578079E-3</v>
      </c>
      <c r="P24" s="10">
        <v>829</v>
      </c>
      <c r="Q24" s="11">
        <v>7.2223867853844683E-3</v>
      </c>
    </row>
    <row r="25" spans="1:17" ht="15" thickBot="1" x14ac:dyDescent="0.35">
      <c r="A25" s="40" t="s">
        <v>1</v>
      </c>
      <c r="B25" s="15">
        <v>4832024</v>
      </c>
      <c r="C25" s="16">
        <v>1</v>
      </c>
      <c r="D25" s="15">
        <v>469065</v>
      </c>
      <c r="E25" s="20">
        <v>1</v>
      </c>
      <c r="F25" s="15">
        <v>2970491</v>
      </c>
      <c r="G25" s="20">
        <v>1</v>
      </c>
      <c r="H25" s="15">
        <v>1392468</v>
      </c>
      <c r="I25" s="16">
        <v>1</v>
      </c>
      <c r="J25" s="15">
        <v>739576</v>
      </c>
      <c r="K25" s="20">
        <v>1</v>
      </c>
      <c r="L25" s="15">
        <v>2775258</v>
      </c>
      <c r="M25" s="20">
        <v>1</v>
      </c>
      <c r="N25" s="15">
        <v>1202407</v>
      </c>
      <c r="O25" s="20">
        <v>1</v>
      </c>
      <c r="P25" s="15">
        <v>114782</v>
      </c>
      <c r="Q25" s="16">
        <v>1</v>
      </c>
    </row>
    <row r="27" spans="1:17" x14ac:dyDescent="0.3">
      <c r="M27" s="47"/>
    </row>
    <row r="28" spans="1:17" ht="15" thickBot="1" x14ac:dyDescent="0.35"/>
    <row r="29" spans="1:17" ht="14.4" customHeight="1" x14ac:dyDescent="0.3">
      <c r="A29" s="102" t="s">
        <v>161</v>
      </c>
      <c r="B29" s="105" t="s">
        <v>1</v>
      </c>
      <c r="C29" s="112"/>
      <c r="D29" s="116" t="s">
        <v>30</v>
      </c>
      <c r="E29" s="120"/>
      <c r="F29" s="120"/>
      <c r="G29" s="120"/>
      <c r="H29" s="120"/>
      <c r="I29" s="120"/>
      <c r="J29" s="120"/>
      <c r="K29" s="121"/>
    </row>
    <row r="30" spans="1:17" ht="14.4" customHeight="1" x14ac:dyDescent="0.3">
      <c r="A30" s="103"/>
      <c r="B30" s="113"/>
      <c r="C30" s="114"/>
      <c r="D30" s="100" t="s">
        <v>26</v>
      </c>
      <c r="E30" s="99"/>
      <c r="F30" s="98" t="s">
        <v>27</v>
      </c>
      <c r="G30" s="99"/>
      <c r="H30" s="98" t="s">
        <v>28</v>
      </c>
      <c r="I30" s="99"/>
      <c r="J30" s="98" t="s">
        <v>29</v>
      </c>
      <c r="K30" s="119"/>
    </row>
    <row r="31" spans="1:17" ht="26.4" x14ac:dyDescent="0.3">
      <c r="A31" s="115"/>
      <c r="B31" s="8" t="s">
        <v>14</v>
      </c>
      <c r="C31" s="9" t="s">
        <v>15</v>
      </c>
      <c r="D31" s="24" t="s">
        <v>14</v>
      </c>
      <c r="E31" s="22" t="s">
        <v>15</v>
      </c>
      <c r="F31" s="22" t="s">
        <v>14</v>
      </c>
      <c r="G31" s="22" t="s">
        <v>15</v>
      </c>
      <c r="H31" s="22" t="s">
        <v>14</v>
      </c>
      <c r="I31" s="22" t="s">
        <v>15</v>
      </c>
      <c r="J31" s="22" t="s">
        <v>14</v>
      </c>
      <c r="K31" s="25" t="s">
        <v>15</v>
      </c>
    </row>
    <row r="32" spans="1:17" x14ac:dyDescent="0.3">
      <c r="A32" s="26" t="s">
        <v>99</v>
      </c>
      <c r="B32" s="13">
        <v>993404</v>
      </c>
      <c r="C32" s="14">
        <v>0.20558755502870019</v>
      </c>
      <c r="D32" s="10">
        <v>19585</v>
      </c>
      <c r="E32" s="6">
        <v>0.3547942972047608</v>
      </c>
      <c r="F32" s="10">
        <v>193247</v>
      </c>
      <c r="G32" s="6">
        <v>0.19405251197721743</v>
      </c>
      <c r="H32" s="10">
        <v>492787</v>
      </c>
      <c r="I32" s="6">
        <v>0.23719850014199553</v>
      </c>
      <c r="J32" s="10">
        <v>287784</v>
      </c>
      <c r="K32" s="11">
        <v>0.16894244835756267</v>
      </c>
    </row>
    <row r="33" spans="1:22" ht="26.4" x14ac:dyDescent="0.3">
      <c r="A33" s="26" t="s">
        <v>100</v>
      </c>
      <c r="B33" s="13">
        <v>779905</v>
      </c>
      <c r="C33" s="14">
        <v>0.16140337879116495</v>
      </c>
      <c r="D33" s="10">
        <v>8617</v>
      </c>
      <c r="E33" s="6">
        <v>0.15610224452455571</v>
      </c>
      <c r="F33" s="10">
        <v>148816</v>
      </c>
      <c r="G33" s="6">
        <v>0.1494363101233219</v>
      </c>
      <c r="H33" s="10">
        <v>326577</v>
      </c>
      <c r="I33" s="6">
        <v>0.15719484195174077</v>
      </c>
      <c r="J33" s="10">
        <v>295896</v>
      </c>
      <c r="K33" s="11">
        <v>0.17370456557421318</v>
      </c>
    </row>
    <row r="34" spans="1:22" x14ac:dyDescent="0.3">
      <c r="A34" s="39" t="s">
        <v>101</v>
      </c>
      <c r="B34" s="13">
        <v>812168</v>
      </c>
      <c r="C34" s="14">
        <v>0.16808029099193217</v>
      </c>
      <c r="D34" s="10">
        <v>6281</v>
      </c>
      <c r="E34" s="6">
        <v>0.11378417057661999</v>
      </c>
      <c r="F34" s="10">
        <v>169440</v>
      </c>
      <c r="G34" s="6">
        <v>0.17014627719664327</v>
      </c>
      <c r="H34" s="10">
        <v>341924</v>
      </c>
      <c r="I34" s="6">
        <v>0.16458197956226867</v>
      </c>
      <c r="J34" s="10">
        <v>294524</v>
      </c>
      <c r="K34" s="11">
        <v>0.17289913845127872</v>
      </c>
    </row>
    <row r="35" spans="1:22" x14ac:dyDescent="0.3">
      <c r="A35" s="39" t="s">
        <v>103</v>
      </c>
      <c r="B35" s="13">
        <v>2237271</v>
      </c>
      <c r="C35" s="14">
        <v>0.463009082736344</v>
      </c>
      <c r="D35" s="10">
        <v>20496</v>
      </c>
      <c r="E35" s="6">
        <v>0.3712976214199018</v>
      </c>
      <c r="F35" s="10">
        <v>481468</v>
      </c>
      <c r="G35" s="6">
        <v>0.48347490432786494</v>
      </c>
      <c r="H35" s="10">
        <v>912882</v>
      </c>
      <c r="I35" s="6">
        <v>0.43940737317872663</v>
      </c>
      <c r="J35" s="10">
        <v>822424</v>
      </c>
      <c r="K35" s="11">
        <v>0.48280072605850266</v>
      </c>
      <c r="M35" s="46"/>
      <c r="N35" s="46"/>
      <c r="O35" s="46"/>
      <c r="P35" s="46"/>
      <c r="Q35" s="46"/>
      <c r="R35" s="46"/>
      <c r="S35" s="46"/>
      <c r="T35" s="46"/>
      <c r="U35" s="46"/>
      <c r="V35" s="46"/>
    </row>
    <row r="36" spans="1:22" x14ac:dyDescent="0.3">
      <c r="A36" s="39" t="s">
        <v>93</v>
      </c>
      <c r="B36" s="13">
        <v>9276</v>
      </c>
      <c r="C36" s="14">
        <v>1.9196924518586828E-3</v>
      </c>
      <c r="D36" s="10">
        <v>223</v>
      </c>
      <c r="E36" s="6">
        <v>4.0397818880092756E-3</v>
      </c>
      <c r="F36" s="10">
        <v>2877</v>
      </c>
      <c r="G36" s="6">
        <v>2.8889922066498031E-3</v>
      </c>
      <c r="H36" s="10">
        <v>3360</v>
      </c>
      <c r="I36" s="6">
        <v>1.6173051652683716E-3</v>
      </c>
      <c r="J36" s="10">
        <v>2816</v>
      </c>
      <c r="K36" s="11">
        <v>1.6531215584427784E-3</v>
      </c>
      <c r="M36" s="46"/>
      <c r="N36" s="46"/>
      <c r="O36" s="46"/>
      <c r="P36" s="46"/>
      <c r="Q36" s="46"/>
      <c r="R36" s="46"/>
      <c r="S36" s="46"/>
      <c r="T36" s="46"/>
      <c r="U36" s="46"/>
      <c r="V36" s="46"/>
    </row>
    <row r="37" spans="1:22" ht="15" thickBot="1" x14ac:dyDescent="0.35">
      <c r="A37" s="40" t="s">
        <v>1</v>
      </c>
      <c r="B37" s="15">
        <v>4832024</v>
      </c>
      <c r="C37" s="16">
        <v>1</v>
      </c>
      <c r="D37" s="15">
        <v>55201</v>
      </c>
      <c r="E37" s="20">
        <v>1</v>
      </c>
      <c r="F37" s="15">
        <v>995849</v>
      </c>
      <c r="G37" s="20">
        <v>1</v>
      </c>
      <c r="H37" s="15">
        <v>2077530</v>
      </c>
      <c r="I37" s="20">
        <v>1</v>
      </c>
      <c r="J37" s="15">
        <v>1703444</v>
      </c>
      <c r="K37" s="16">
        <v>1</v>
      </c>
    </row>
    <row r="39" spans="1:22" ht="13.8" customHeight="1" x14ac:dyDescent="0.3"/>
    <row r="40" spans="1:22" x14ac:dyDescent="0.3">
      <c r="O40" s="47"/>
      <c r="P40" s="47"/>
      <c r="Q40" s="47"/>
    </row>
    <row r="41" spans="1:22" ht="15" thickBot="1" x14ac:dyDescent="0.35"/>
    <row r="42" spans="1:22" ht="14.4" customHeight="1" thickBot="1" x14ac:dyDescent="0.35">
      <c r="A42" s="102" t="s">
        <v>161</v>
      </c>
      <c r="B42" s="105" t="s">
        <v>1</v>
      </c>
      <c r="C42" s="112"/>
      <c r="D42" s="116" t="s">
        <v>31</v>
      </c>
      <c r="E42" s="120"/>
      <c r="F42" s="120"/>
      <c r="G42" s="120"/>
      <c r="H42" s="120"/>
      <c r="I42" s="120"/>
      <c r="J42" s="120"/>
      <c r="K42" s="120"/>
      <c r="L42" s="131"/>
      <c r="M42" s="131"/>
      <c r="N42" s="120"/>
      <c r="O42" s="120"/>
      <c r="P42" s="120"/>
      <c r="Q42" s="120"/>
      <c r="R42" s="120"/>
      <c r="S42" s="120"/>
      <c r="T42" s="131"/>
      <c r="U42" s="132"/>
    </row>
    <row r="43" spans="1:22" ht="47.4" customHeight="1" x14ac:dyDescent="0.3">
      <c r="A43" s="103"/>
      <c r="B43" s="113"/>
      <c r="C43" s="114"/>
      <c r="D43" s="122" t="s">
        <v>32</v>
      </c>
      <c r="E43" s="123"/>
      <c r="F43" s="124" t="s">
        <v>33</v>
      </c>
      <c r="G43" s="123"/>
      <c r="H43" s="124" t="s">
        <v>34</v>
      </c>
      <c r="I43" s="123"/>
      <c r="J43" s="124" t="s">
        <v>35</v>
      </c>
      <c r="K43" s="125"/>
      <c r="L43" s="126" t="s">
        <v>36</v>
      </c>
      <c r="M43" s="127"/>
      <c r="N43" s="128" t="s">
        <v>37</v>
      </c>
      <c r="O43" s="129"/>
      <c r="P43" s="130" t="s">
        <v>38</v>
      </c>
      <c r="Q43" s="129"/>
      <c r="R43" s="130" t="s">
        <v>39</v>
      </c>
      <c r="S43" s="128"/>
      <c r="T43" s="126" t="s">
        <v>40</v>
      </c>
      <c r="U43" s="127"/>
    </row>
    <row r="44" spans="1:22" ht="40.799999999999997" customHeight="1" x14ac:dyDescent="0.3">
      <c r="A44" s="115"/>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22" x14ac:dyDescent="0.3">
      <c r="A45" s="26" t="s">
        <v>99</v>
      </c>
      <c r="B45" s="13">
        <v>993404</v>
      </c>
      <c r="C45" s="14">
        <v>0.20558755502870019</v>
      </c>
      <c r="D45" s="10">
        <v>146108</v>
      </c>
      <c r="E45" s="6">
        <v>0.11924243982299874</v>
      </c>
      <c r="F45" s="10">
        <v>377993</v>
      </c>
      <c r="G45" s="6">
        <v>0.1955849754841594</v>
      </c>
      <c r="H45" s="10">
        <v>110325</v>
      </c>
      <c r="I45" s="6">
        <v>0.17614150712948018</v>
      </c>
      <c r="J45" s="10">
        <v>44565</v>
      </c>
      <c r="K45" s="28">
        <v>0.13367347856995024</v>
      </c>
      <c r="L45" s="10">
        <v>678991</v>
      </c>
      <c r="M45" s="11">
        <v>0.1648972960370696</v>
      </c>
      <c r="N45" s="7">
        <v>199193</v>
      </c>
      <c r="O45" s="6">
        <v>0.41621411541989584</v>
      </c>
      <c r="P45" s="10">
        <v>106181</v>
      </c>
      <c r="Q45" s="6">
        <v>0.53622705350604749</v>
      </c>
      <c r="R45" s="10">
        <v>9039</v>
      </c>
      <c r="S45" s="28">
        <v>0.23932959118830757</v>
      </c>
      <c r="T45" s="10">
        <v>314413</v>
      </c>
      <c r="U45" s="11">
        <v>0.44012872953080073</v>
      </c>
    </row>
    <row r="46" spans="1:22" ht="26.4" x14ac:dyDescent="0.3">
      <c r="A46" s="26" t="s">
        <v>100</v>
      </c>
      <c r="B46" s="13">
        <v>779905</v>
      </c>
      <c r="C46" s="14">
        <v>0.16140337879116495</v>
      </c>
      <c r="D46" s="10">
        <v>145666</v>
      </c>
      <c r="E46" s="6">
        <v>0.11888171242681396</v>
      </c>
      <c r="F46" s="10">
        <v>366153</v>
      </c>
      <c r="G46" s="6">
        <v>0.18945860248325078</v>
      </c>
      <c r="H46" s="10">
        <v>113060</v>
      </c>
      <c r="I46" s="6">
        <v>0.18050812414284187</v>
      </c>
      <c r="J46" s="10">
        <v>47431</v>
      </c>
      <c r="K46" s="28">
        <v>0.14227009451478312</v>
      </c>
      <c r="L46" s="10">
        <v>672310</v>
      </c>
      <c r="M46" s="11">
        <v>0.1632747725650005</v>
      </c>
      <c r="N46" s="7">
        <v>78211</v>
      </c>
      <c r="O46" s="6">
        <v>0.16342201875118839</v>
      </c>
      <c r="P46" s="10">
        <v>26521</v>
      </c>
      <c r="Q46" s="6">
        <v>0.13393429790672423</v>
      </c>
      <c r="R46" s="10">
        <v>2863</v>
      </c>
      <c r="S46" s="28">
        <v>7.5804914213090449E-2</v>
      </c>
      <c r="T46" s="10">
        <v>107595</v>
      </c>
      <c r="U46" s="11">
        <v>0.1506160707536473</v>
      </c>
    </row>
    <row r="47" spans="1:22" x14ac:dyDescent="0.3">
      <c r="A47" s="39" t="s">
        <v>101</v>
      </c>
      <c r="B47" s="13">
        <v>812168</v>
      </c>
      <c r="C47" s="14">
        <v>0.16808029099193217</v>
      </c>
      <c r="D47" s="10">
        <v>208971</v>
      </c>
      <c r="E47" s="6">
        <v>0.17054652648897986</v>
      </c>
      <c r="F47" s="10">
        <v>359840</v>
      </c>
      <c r="G47" s="6">
        <v>0.18619206593301971</v>
      </c>
      <c r="H47" s="10">
        <v>112350</v>
      </c>
      <c r="I47" s="6">
        <v>0.17937455994558893</v>
      </c>
      <c r="J47" s="10">
        <v>57340</v>
      </c>
      <c r="K47" s="28">
        <v>0.17199230923821265</v>
      </c>
      <c r="L47" s="10">
        <v>738501</v>
      </c>
      <c r="M47" s="11">
        <v>0.17934967918672257</v>
      </c>
      <c r="N47" s="7">
        <v>48781</v>
      </c>
      <c r="O47" s="6">
        <v>0.10192798323383823</v>
      </c>
      <c r="P47" s="10">
        <v>20143</v>
      </c>
      <c r="Q47" s="6">
        <v>0.10172461682195794</v>
      </c>
      <c r="R47" s="10">
        <v>4744</v>
      </c>
      <c r="S47" s="28">
        <v>0.12560898114806185</v>
      </c>
      <c r="T47" s="10">
        <v>73668</v>
      </c>
      <c r="U47" s="11">
        <v>0.10312360890635892</v>
      </c>
    </row>
    <row r="48" spans="1:22" x14ac:dyDescent="0.3">
      <c r="A48" s="39" t="s">
        <v>103</v>
      </c>
      <c r="B48" s="13">
        <v>2237271</v>
      </c>
      <c r="C48" s="14">
        <v>0.463009082736344</v>
      </c>
      <c r="D48" s="10">
        <v>723166</v>
      </c>
      <c r="E48" s="6">
        <v>0.59019409092615538</v>
      </c>
      <c r="F48" s="10">
        <v>824774</v>
      </c>
      <c r="G48" s="6">
        <v>0.42676293627123274</v>
      </c>
      <c r="H48" s="10">
        <v>289524</v>
      </c>
      <c r="I48" s="6">
        <v>0.46224512766966341</v>
      </c>
      <c r="J48" s="10">
        <v>182999</v>
      </c>
      <c r="K48" s="28">
        <v>0.54890862571126053</v>
      </c>
      <c r="L48" s="10">
        <v>2020463</v>
      </c>
      <c r="M48" s="11">
        <v>0.49068232928410799</v>
      </c>
      <c r="N48" s="7">
        <v>151203</v>
      </c>
      <c r="O48" s="6">
        <v>0.31593892804382939</v>
      </c>
      <c r="P48" s="10">
        <v>44904</v>
      </c>
      <c r="Q48" s="6">
        <v>0.22677069918945533</v>
      </c>
      <c r="R48" s="10">
        <v>20700</v>
      </c>
      <c r="S48" s="28">
        <v>0.54808303325566621</v>
      </c>
      <c r="T48" s="10">
        <v>216807</v>
      </c>
      <c r="U48" s="11">
        <v>0.30349568708477165</v>
      </c>
    </row>
    <row r="49" spans="1:43" x14ac:dyDescent="0.3">
      <c r="A49" s="39" t="s">
        <v>93</v>
      </c>
      <c r="B49" s="13">
        <v>9276</v>
      </c>
      <c r="C49" s="14">
        <v>1.9196924518586828E-3</v>
      </c>
      <c r="D49" s="10">
        <v>1392</v>
      </c>
      <c r="E49" s="6">
        <v>1.1360464603828281E-3</v>
      </c>
      <c r="F49" s="10">
        <v>3867</v>
      </c>
      <c r="G49" s="6">
        <v>2.0009023981852688E-3</v>
      </c>
      <c r="H49" s="10">
        <v>1083</v>
      </c>
      <c r="I49" s="6">
        <v>1.7290845431337143E-3</v>
      </c>
      <c r="J49" s="10">
        <v>1052</v>
      </c>
      <c r="K49" s="28">
        <v>3.1554919657935071E-3</v>
      </c>
      <c r="L49" s="10">
        <v>7394</v>
      </c>
      <c r="M49" s="11">
        <v>1.7956800707197777E-3</v>
      </c>
      <c r="N49" s="7">
        <v>1194</v>
      </c>
      <c r="O49" s="6">
        <v>2.4948650495316381E-3</v>
      </c>
      <c r="P49" s="10">
        <v>265</v>
      </c>
      <c r="Q49" s="6">
        <v>1.3382824533494937E-3</v>
      </c>
      <c r="R49" s="10">
        <v>422</v>
      </c>
      <c r="S49" s="28">
        <v>1.1173480194873967E-2</v>
      </c>
      <c r="T49" s="10">
        <v>1881</v>
      </c>
      <c r="U49" s="11">
        <v>2.6331040391060043E-3</v>
      </c>
    </row>
    <row r="50" spans="1:43" ht="15" thickBot="1" x14ac:dyDescent="0.35">
      <c r="A50" s="40" t="s">
        <v>1</v>
      </c>
      <c r="B50" s="15">
        <v>4832024</v>
      </c>
      <c r="C50" s="16">
        <v>1</v>
      </c>
      <c r="D50" s="15">
        <v>1225302</v>
      </c>
      <c r="E50" s="20">
        <v>1</v>
      </c>
      <c r="F50" s="15">
        <v>1932628</v>
      </c>
      <c r="G50" s="20">
        <v>1</v>
      </c>
      <c r="H50" s="15">
        <v>626343</v>
      </c>
      <c r="I50" s="20">
        <v>1</v>
      </c>
      <c r="J50" s="15">
        <v>333387</v>
      </c>
      <c r="K50" s="20">
        <v>1</v>
      </c>
      <c r="L50" s="15">
        <v>4117660</v>
      </c>
      <c r="M50" s="20">
        <v>1</v>
      </c>
      <c r="N50" s="15">
        <v>478583</v>
      </c>
      <c r="O50" s="20">
        <v>1</v>
      </c>
      <c r="P50" s="15">
        <v>198015</v>
      </c>
      <c r="Q50" s="20">
        <v>1</v>
      </c>
      <c r="R50" s="15">
        <v>37768</v>
      </c>
      <c r="S50" s="20">
        <v>1</v>
      </c>
      <c r="T50" s="15">
        <v>714366</v>
      </c>
      <c r="U50" s="20">
        <v>1</v>
      </c>
    </row>
    <row r="52" spans="1:43" x14ac:dyDescent="0.3">
      <c r="I52" s="37"/>
    </row>
    <row r="53" spans="1:43" ht="15" thickBot="1" x14ac:dyDescent="0.35"/>
    <row r="54" spans="1:43" ht="14.4" customHeight="1" x14ac:dyDescent="0.3">
      <c r="A54" s="102" t="s">
        <v>161</v>
      </c>
      <c r="B54" s="105" t="s">
        <v>1</v>
      </c>
      <c r="C54" s="112"/>
      <c r="D54" s="116" t="s">
        <v>51</v>
      </c>
      <c r="E54" s="120"/>
      <c r="F54" s="120"/>
      <c r="G54" s="120"/>
      <c r="H54" s="120"/>
      <c r="I54" s="120"/>
      <c r="J54" s="120"/>
      <c r="K54" s="120"/>
      <c r="L54" s="120"/>
      <c r="M54" s="120"/>
      <c r="N54" s="120"/>
      <c r="O54" s="120"/>
      <c r="P54" s="120"/>
      <c r="Q54" s="120"/>
      <c r="R54" s="120"/>
      <c r="S54" s="120"/>
      <c r="T54" s="120"/>
      <c r="U54" s="120"/>
      <c r="V54" s="120"/>
      <c r="W54" s="121"/>
      <c r="Y54" s="67"/>
      <c r="Z54" s="67"/>
      <c r="AA54" s="67"/>
      <c r="AB54" s="67"/>
      <c r="AC54" s="67"/>
      <c r="AD54" s="67"/>
      <c r="AE54" s="67"/>
      <c r="AF54" s="67"/>
      <c r="AG54" s="67"/>
      <c r="AH54" s="67"/>
      <c r="AI54" s="67"/>
      <c r="AJ54" s="67"/>
      <c r="AK54" s="67"/>
      <c r="AL54" s="67"/>
      <c r="AM54" s="67"/>
      <c r="AN54" s="67"/>
      <c r="AO54" s="67"/>
      <c r="AP54" s="67"/>
      <c r="AQ54" s="67"/>
    </row>
    <row r="55" spans="1:43" ht="59.4" customHeight="1" x14ac:dyDescent="0.3">
      <c r="A55" s="103"/>
      <c r="B55" s="113"/>
      <c r="C55" s="114"/>
      <c r="D55" s="100" t="s">
        <v>41</v>
      </c>
      <c r="E55" s="99"/>
      <c r="F55" s="98" t="s">
        <v>42</v>
      </c>
      <c r="G55" s="99"/>
      <c r="H55" s="98" t="s">
        <v>43</v>
      </c>
      <c r="I55" s="99"/>
      <c r="J55" s="98" t="s">
        <v>44</v>
      </c>
      <c r="K55" s="99"/>
      <c r="L55" s="98" t="s">
        <v>45</v>
      </c>
      <c r="M55" s="99"/>
      <c r="N55" s="98" t="s">
        <v>46</v>
      </c>
      <c r="O55" s="99"/>
      <c r="P55" s="98" t="s">
        <v>47</v>
      </c>
      <c r="Q55" s="99"/>
      <c r="R55" s="98" t="s">
        <v>48</v>
      </c>
      <c r="S55" s="99"/>
      <c r="T55" s="98" t="s">
        <v>49</v>
      </c>
      <c r="U55" s="99"/>
      <c r="V55" s="98" t="s">
        <v>50</v>
      </c>
      <c r="W55" s="119"/>
      <c r="Y55" s="67"/>
      <c r="Z55" s="67"/>
      <c r="AA55" s="67"/>
      <c r="AB55" s="67"/>
      <c r="AC55" s="67"/>
      <c r="AD55" s="67"/>
      <c r="AE55" s="67"/>
      <c r="AF55" s="67"/>
      <c r="AG55" s="67"/>
      <c r="AH55" s="67"/>
      <c r="AI55" s="67"/>
      <c r="AJ55" s="67"/>
      <c r="AK55" s="67"/>
      <c r="AL55" s="67"/>
      <c r="AM55" s="67"/>
      <c r="AN55" s="67"/>
      <c r="AO55" s="67"/>
      <c r="AP55" s="67"/>
      <c r="AQ55" s="67"/>
    </row>
    <row r="56" spans="1:43" ht="26.4" x14ac:dyDescent="0.3">
      <c r="A56" s="115"/>
      <c r="B56" s="8" t="s">
        <v>14</v>
      </c>
      <c r="C56" s="9" t="s">
        <v>15</v>
      </c>
      <c r="D56" s="24" t="s">
        <v>14</v>
      </c>
      <c r="E56" s="22" t="s">
        <v>15</v>
      </c>
      <c r="F56" s="22" t="s">
        <v>14</v>
      </c>
      <c r="G56" s="22" t="s">
        <v>15</v>
      </c>
      <c r="H56" s="22" t="s">
        <v>14</v>
      </c>
      <c r="I56" s="22" t="s">
        <v>15</v>
      </c>
      <c r="J56" s="22" t="s">
        <v>14</v>
      </c>
      <c r="K56" s="22" t="s">
        <v>15</v>
      </c>
      <c r="L56" s="22" t="s">
        <v>14</v>
      </c>
      <c r="M56" s="22" t="s">
        <v>15</v>
      </c>
      <c r="N56" s="22" t="s">
        <v>14</v>
      </c>
      <c r="O56" s="22" t="s">
        <v>15</v>
      </c>
      <c r="P56" s="22" t="s">
        <v>14</v>
      </c>
      <c r="Q56" s="22" t="s">
        <v>15</v>
      </c>
      <c r="R56" s="22" t="s">
        <v>14</v>
      </c>
      <c r="S56" s="22" t="s">
        <v>15</v>
      </c>
      <c r="T56" s="22" t="s">
        <v>14</v>
      </c>
      <c r="U56" s="22" t="s">
        <v>15</v>
      </c>
      <c r="V56" s="22" t="s">
        <v>14</v>
      </c>
      <c r="W56" s="25" t="s">
        <v>15</v>
      </c>
      <c r="Y56" s="67"/>
      <c r="Z56" s="67"/>
      <c r="AA56" s="67"/>
      <c r="AB56" s="67"/>
      <c r="AC56" s="67"/>
      <c r="AD56" s="67"/>
      <c r="AE56" s="67"/>
      <c r="AF56" s="67"/>
      <c r="AG56" s="67"/>
      <c r="AH56" s="67"/>
      <c r="AI56" s="67"/>
      <c r="AJ56" s="67"/>
      <c r="AK56" s="67"/>
      <c r="AL56" s="67"/>
      <c r="AM56" s="67"/>
      <c r="AN56" s="67"/>
      <c r="AO56" s="67"/>
      <c r="AP56" s="67"/>
      <c r="AQ56" s="67"/>
    </row>
    <row r="57" spans="1:43" x14ac:dyDescent="0.3">
      <c r="A57" s="26" t="s">
        <v>99</v>
      </c>
      <c r="B57" s="13">
        <v>993404</v>
      </c>
      <c r="C57" s="14">
        <v>0.20558755502870019</v>
      </c>
      <c r="D57" s="10">
        <v>4150</v>
      </c>
      <c r="E57" s="6">
        <v>0.19608769608769608</v>
      </c>
      <c r="F57" s="10">
        <v>172500</v>
      </c>
      <c r="G57" s="6">
        <v>0.41329343354600973</v>
      </c>
      <c r="H57" s="10">
        <v>278557</v>
      </c>
      <c r="I57" s="6">
        <v>0.2368510779407951</v>
      </c>
      <c r="J57" s="10">
        <v>150213</v>
      </c>
      <c r="K57" s="6">
        <v>0.22923098287630991</v>
      </c>
      <c r="L57" s="10">
        <v>57915</v>
      </c>
      <c r="M57" s="6">
        <f>L57/L$62</f>
        <v>0.11107275394839043</v>
      </c>
      <c r="N57" s="10">
        <v>117730</v>
      </c>
      <c r="O57" s="6">
        <v>0.18352528168706703</v>
      </c>
      <c r="P57" s="10">
        <v>19911</v>
      </c>
      <c r="Q57" s="6">
        <v>0.32862943157060803</v>
      </c>
      <c r="R57" s="10">
        <v>97766</v>
      </c>
      <c r="S57" s="6">
        <v>0.18790602200302906</v>
      </c>
      <c r="T57" s="10">
        <v>57136</v>
      </c>
      <c r="U57" s="6">
        <v>0.17436470225615766</v>
      </c>
      <c r="V57" s="10">
        <v>37527</v>
      </c>
      <c r="W57" s="11">
        <v>7.6486438011071342E-2</v>
      </c>
      <c r="Y57" s="67"/>
      <c r="Z57" s="67"/>
      <c r="AA57" s="67"/>
      <c r="AB57" s="67"/>
      <c r="AC57" s="67"/>
      <c r="AD57" s="67"/>
      <c r="AE57" s="67"/>
      <c r="AF57" s="67"/>
      <c r="AG57" s="67"/>
      <c r="AH57" s="67"/>
      <c r="AI57" s="67"/>
      <c r="AJ57" s="67"/>
      <c r="AK57" s="67"/>
      <c r="AL57" s="67"/>
      <c r="AM57" s="67"/>
      <c r="AN57" s="67"/>
      <c r="AO57" s="67"/>
      <c r="AP57" s="67"/>
      <c r="AQ57" s="67"/>
    </row>
    <row r="58" spans="1:43" ht="26.4" x14ac:dyDescent="0.3">
      <c r="A58" s="26" t="s">
        <v>100</v>
      </c>
      <c r="B58" s="13">
        <v>779905</v>
      </c>
      <c r="C58" s="14">
        <v>0.16140337879116495</v>
      </c>
      <c r="D58" s="10">
        <v>4111</v>
      </c>
      <c r="E58" s="6">
        <v>0.19424494424494423</v>
      </c>
      <c r="F58" s="10">
        <v>81280</v>
      </c>
      <c r="G58" s="6">
        <v>0.19473907407895463</v>
      </c>
      <c r="H58" s="10">
        <v>216907</v>
      </c>
      <c r="I58" s="6">
        <v>0.18443139739049474</v>
      </c>
      <c r="J58" s="10">
        <v>119190</v>
      </c>
      <c r="K58" s="6">
        <v>0.18188865710043325</v>
      </c>
      <c r="L58" s="10">
        <v>75254</v>
      </c>
      <c r="M58" s="6">
        <f t="shared" ref="M58:M62" si="0">L58/L$62</f>
        <v>0.14432649616907836</v>
      </c>
      <c r="N58" s="10">
        <v>110704</v>
      </c>
      <c r="O58" s="6">
        <v>0.17257268991663186</v>
      </c>
      <c r="P58" s="10">
        <v>11039</v>
      </c>
      <c r="Q58" s="6">
        <v>0.18219779494289298</v>
      </c>
      <c r="R58" s="10">
        <v>75649</v>
      </c>
      <c r="S58" s="6">
        <v>0.14539720003382717</v>
      </c>
      <c r="T58" s="10">
        <v>32142</v>
      </c>
      <c r="U58" s="6">
        <v>9.8089300264586593E-2</v>
      </c>
      <c r="V58" s="10">
        <v>53627</v>
      </c>
      <c r="W58" s="11">
        <v>0.10930098892050319</v>
      </c>
      <c r="Y58" s="67"/>
      <c r="Z58" s="67"/>
      <c r="AA58" s="67"/>
      <c r="AB58" s="67"/>
      <c r="AC58" s="67"/>
      <c r="AD58" s="67"/>
      <c r="AE58" s="67"/>
      <c r="AF58" s="67"/>
      <c r="AG58" s="67"/>
      <c r="AH58" s="67"/>
      <c r="AI58" s="67"/>
      <c r="AJ58" s="67"/>
      <c r="AK58" s="67"/>
      <c r="AL58" s="67"/>
      <c r="AM58" s="67"/>
      <c r="AN58" s="67"/>
      <c r="AO58" s="67"/>
      <c r="AP58" s="67"/>
      <c r="AQ58" s="67"/>
    </row>
    <row r="59" spans="1:43" x14ac:dyDescent="0.3">
      <c r="A59" s="39" t="s">
        <v>101</v>
      </c>
      <c r="B59" s="13">
        <v>812168</v>
      </c>
      <c r="C59" s="14">
        <v>0.16808029099193217</v>
      </c>
      <c r="D59" s="10">
        <v>4023</v>
      </c>
      <c r="E59" s="6">
        <v>0.19008694008694008</v>
      </c>
      <c r="F59" s="10">
        <v>52603</v>
      </c>
      <c r="G59" s="6">
        <v>0.12603173614388841</v>
      </c>
      <c r="H59" s="10">
        <v>199019</v>
      </c>
      <c r="I59" s="6">
        <v>0.16922161238345867</v>
      </c>
      <c r="J59" s="10">
        <v>123823</v>
      </c>
      <c r="K59" s="6">
        <v>0.1889587984574792</v>
      </c>
      <c r="L59" s="10">
        <v>94877</v>
      </c>
      <c r="M59" s="6">
        <f t="shared" si="0"/>
        <v>0.18196062637246724</v>
      </c>
      <c r="N59" s="10">
        <v>115080</v>
      </c>
      <c r="O59" s="6">
        <v>0.1793942870682721</v>
      </c>
      <c r="P59" s="10">
        <v>7238</v>
      </c>
      <c r="Q59" s="6">
        <v>0.11946259985475671</v>
      </c>
      <c r="R59" s="10">
        <v>87159</v>
      </c>
      <c r="S59" s="6">
        <v>0.16751939295626303</v>
      </c>
      <c r="T59" s="10">
        <v>55861</v>
      </c>
      <c r="U59" s="6">
        <v>0.17047372291954677</v>
      </c>
      <c r="V59" s="10">
        <v>72485</v>
      </c>
      <c r="W59" s="11">
        <v>0.14773681507268116</v>
      </c>
      <c r="Z59" s="63"/>
      <c r="AA59" s="63"/>
      <c r="AB59" s="63"/>
      <c r="AC59" s="63"/>
      <c r="AD59" s="63"/>
      <c r="AE59" s="63"/>
      <c r="AF59" s="63"/>
      <c r="AG59" s="63"/>
      <c r="AH59" s="63"/>
      <c r="AI59" s="63"/>
    </row>
    <row r="60" spans="1:43" x14ac:dyDescent="0.3">
      <c r="A60" s="39" t="s">
        <v>103</v>
      </c>
      <c r="B60" s="13">
        <v>2237271</v>
      </c>
      <c r="C60" s="14">
        <v>0.463009082736344</v>
      </c>
      <c r="D60" s="10">
        <v>8880</v>
      </c>
      <c r="E60" s="6">
        <v>0.41958041958041958</v>
      </c>
      <c r="F60" s="10">
        <v>109639</v>
      </c>
      <c r="G60" s="6">
        <v>0.26268451455391861</v>
      </c>
      <c r="H60" s="10">
        <v>478151</v>
      </c>
      <c r="I60" s="6">
        <v>0.40656160056458507</v>
      </c>
      <c r="J60" s="10">
        <v>260221</v>
      </c>
      <c r="K60" s="6">
        <v>0.39710754458706132</v>
      </c>
      <c r="L60" s="10">
        <v>293000</v>
      </c>
      <c r="M60" s="6">
        <f t="shared" si="0"/>
        <v>0.56193243385786751</v>
      </c>
      <c r="N60" s="10">
        <v>297365</v>
      </c>
      <c r="O60" s="6">
        <v>0.46355215653507759</v>
      </c>
      <c r="P60" s="10">
        <v>22177</v>
      </c>
      <c r="Q60" s="6">
        <v>0.36602957681389053</v>
      </c>
      <c r="R60" s="10">
        <v>259323</v>
      </c>
      <c r="S60" s="6">
        <v>0.49841819593612818</v>
      </c>
      <c r="T60" s="10">
        <v>181940</v>
      </c>
      <c r="U60" s="6">
        <v>0.55523512196312874</v>
      </c>
      <c r="V60" s="10">
        <v>326575</v>
      </c>
      <c r="W60" s="11">
        <v>0.66561564989116162</v>
      </c>
      <c r="Z60" s="63"/>
      <c r="AA60" s="63"/>
      <c r="AB60" s="63"/>
      <c r="AC60" s="63"/>
      <c r="AD60" s="63"/>
      <c r="AE60" s="63"/>
      <c r="AF60" s="63"/>
      <c r="AG60" s="63"/>
      <c r="AH60" s="63"/>
      <c r="AI60" s="63"/>
    </row>
    <row r="61" spans="1:43" x14ac:dyDescent="0.3">
      <c r="A61" s="39" t="s">
        <v>93</v>
      </c>
      <c r="B61" s="13">
        <v>9276</v>
      </c>
      <c r="C61" s="14">
        <v>1.9196924518586828E-3</v>
      </c>
      <c r="D61" s="10">
        <v>0</v>
      </c>
      <c r="E61" s="6">
        <v>0</v>
      </c>
      <c r="F61" s="10">
        <v>1357</v>
      </c>
      <c r="G61" s="6">
        <v>3.2512416772286098E-3</v>
      </c>
      <c r="H61" s="10">
        <v>3451</v>
      </c>
      <c r="I61" s="6">
        <v>2.9343117206664486E-3</v>
      </c>
      <c r="J61" s="10">
        <v>1845</v>
      </c>
      <c r="K61" s="6">
        <v>2.8155430182926363E-3</v>
      </c>
      <c r="L61" s="10">
        <v>368</v>
      </c>
      <c r="M61" s="6">
        <f t="shared" si="0"/>
        <v>7.057717940603934E-4</v>
      </c>
      <c r="N61" s="10">
        <v>614</v>
      </c>
      <c r="O61" s="6">
        <v>9.5714365884531688E-4</v>
      </c>
      <c r="P61" s="10">
        <v>223</v>
      </c>
      <c r="Q61" s="6">
        <v>3.6805968178517199E-3</v>
      </c>
      <c r="R61" s="10">
        <v>394</v>
      </c>
      <c r="S61" s="6">
        <v>7.5726707310510254E-4</v>
      </c>
      <c r="T61" s="10">
        <v>602</v>
      </c>
      <c r="U61" s="6">
        <v>1.8371525965802107E-3</v>
      </c>
      <c r="V61" s="10">
        <v>422</v>
      </c>
      <c r="W61" s="11">
        <v>8.6010810458262332E-4</v>
      </c>
      <c r="Z61" s="63"/>
      <c r="AA61" s="63"/>
      <c r="AB61" s="63"/>
      <c r="AC61" s="63"/>
      <c r="AD61" s="63"/>
      <c r="AE61" s="63"/>
      <c r="AF61" s="63"/>
      <c r="AG61" s="63"/>
      <c r="AH61" s="63"/>
      <c r="AI61" s="63"/>
    </row>
    <row r="62" spans="1:43" ht="15" thickBot="1" x14ac:dyDescent="0.35">
      <c r="A62" s="40" t="s">
        <v>1</v>
      </c>
      <c r="B62" s="15">
        <v>4832024</v>
      </c>
      <c r="C62" s="16">
        <v>1</v>
      </c>
      <c r="D62" s="15">
        <v>21164</v>
      </c>
      <c r="E62" s="20">
        <v>1</v>
      </c>
      <c r="F62" s="15">
        <v>417379</v>
      </c>
      <c r="G62" s="20">
        <v>1</v>
      </c>
      <c r="H62" s="15">
        <v>1176085</v>
      </c>
      <c r="I62" s="20">
        <v>1</v>
      </c>
      <c r="J62" s="15">
        <v>655291</v>
      </c>
      <c r="K62" s="20">
        <v>1</v>
      </c>
      <c r="L62" s="15">
        <v>521415</v>
      </c>
      <c r="M62" s="20">
        <f t="shared" si="0"/>
        <v>1</v>
      </c>
      <c r="N62" s="15">
        <v>641492</v>
      </c>
      <c r="O62" s="20">
        <v>1</v>
      </c>
      <c r="P62" s="15">
        <v>60588</v>
      </c>
      <c r="Q62" s="20">
        <v>1</v>
      </c>
      <c r="R62" s="15">
        <v>520292</v>
      </c>
      <c r="S62" s="20">
        <v>1</v>
      </c>
      <c r="T62" s="15">
        <v>327681</v>
      </c>
      <c r="U62" s="20">
        <v>1</v>
      </c>
      <c r="V62" s="15">
        <v>490636</v>
      </c>
      <c r="W62" s="16">
        <v>1</v>
      </c>
    </row>
    <row r="64" spans="1:43" x14ac:dyDescent="0.3">
      <c r="M64" s="37"/>
    </row>
    <row r="65" spans="1:45" ht="15" thickBot="1" x14ac:dyDescent="0.35">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row>
    <row r="66" spans="1:45" ht="15" customHeight="1" x14ac:dyDescent="0.3">
      <c r="A66" s="102" t="s">
        <v>161</v>
      </c>
      <c r="B66" s="105" t="s">
        <v>1</v>
      </c>
      <c r="C66" s="112"/>
      <c r="D66" s="116" t="s">
        <v>72</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row>
    <row r="67" spans="1:45" ht="124.8" customHeight="1" x14ac:dyDescent="0.3">
      <c r="A67" s="103"/>
      <c r="B67" s="113"/>
      <c r="C67" s="114"/>
      <c r="D67" s="100" t="s">
        <v>52</v>
      </c>
      <c r="E67" s="99"/>
      <c r="F67" s="98" t="s">
        <v>53</v>
      </c>
      <c r="G67" s="99"/>
      <c r="H67" s="98" t="s">
        <v>54</v>
      </c>
      <c r="I67" s="99"/>
      <c r="J67" s="98" t="s">
        <v>55</v>
      </c>
      <c r="K67" s="99"/>
      <c r="L67" s="98" t="s">
        <v>143</v>
      </c>
      <c r="M67" s="99"/>
      <c r="N67" s="98" t="s">
        <v>56</v>
      </c>
      <c r="O67" s="99"/>
      <c r="P67" s="98" t="s">
        <v>57</v>
      </c>
      <c r="Q67" s="99"/>
      <c r="R67" s="98" t="s">
        <v>58</v>
      </c>
      <c r="S67" s="99"/>
      <c r="T67" s="98" t="s">
        <v>59</v>
      </c>
      <c r="U67" s="99"/>
      <c r="V67" s="98" t="s">
        <v>60</v>
      </c>
      <c r="W67" s="99"/>
      <c r="X67" s="98" t="s">
        <v>61</v>
      </c>
      <c r="Y67" s="99"/>
      <c r="Z67" s="98" t="s">
        <v>62</v>
      </c>
      <c r="AA67" s="99"/>
      <c r="AB67" s="98" t="s">
        <v>63</v>
      </c>
      <c r="AC67" s="99"/>
      <c r="AD67" s="98" t="s">
        <v>64</v>
      </c>
      <c r="AE67" s="99"/>
      <c r="AF67" s="98" t="s">
        <v>65</v>
      </c>
      <c r="AG67" s="99"/>
      <c r="AH67" s="98" t="s">
        <v>66</v>
      </c>
      <c r="AI67" s="99"/>
      <c r="AJ67" s="98" t="s">
        <v>67</v>
      </c>
      <c r="AK67" s="99"/>
      <c r="AL67" s="98" t="s">
        <v>68</v>
      </c>
      <c r="AM67" s="99"/>
      <c r="AN67" s="98" t="s">
        <v>69</v>
      </c>
      <c r="AO67" s="99"/>
      <c r="AP67" s="98" t="s">
        <v>70</v>
      </c>
      <c r="AQ67" s="99"/>
      <c r="AR67" s="98" t="s">
        <v>71</v>
      </c>
      <c r="AS67" s="119"/>
    </row>
    <row r="68" spans="1:45" ht="26.4" x14ac:dyDescent="0.3">
      <c r="A68" s="115"/>
      <c r="B68" s="8" t="s">
        <v>14</v>
      </c>
      <c r="C68" s="9" t="s">
        <v>15</v>
      </c>
      <c r="D68" s="24" t="s">
        <v>14</v>
      </c>
      <c r="E68" s="22" t="s">
        <v>15</v>
      </c>
      <c r="F68" s="22" t="s">
        <v>14</v>
      </c>
      <c r="G68" s="22" t="s">
        <v>15</v>
      </c>
      <c r="H68" s="22" t="s">
        <v>14</v>
      </c>
      <c r="I68" s="22" t="s">
        <v>15</v>
      </c>
      <c r="J68" s="22" t="s">
        <v>14</v>
      </c>
      <c r="K68" s="22" t="s">
        <v>15</v>
      </c>
      <c r="L68" s="22" t="s">
        <v>14</v>
      </c>
      <c r="M68" s="22" t="s">
        <v>15</v>
      </c>
      <c r="N68" s="22" t="s">
        <v>14</v>
      </c>
      <c r="O68" s="22" t="s">
        <v>15</v>
      </c>
      <c r="P68" s="22" t="s">
        <v>14</v>
      </c>
      <c r="Q68" s="22" t="s">
        <v>15</v>
      </c>
      <c r="R68" s="22" t="s">
        <v>14</v>
      </c>
      <c r="S68" s="22" t="s">
        <v>15</v>
      </c>
      <c r="T68" s="22" t="s">
        <v>14</v>
      </c>
      <c r="U68" s="22" t="s">
        <v>15</v>
      </c>
      <c r="V68" s="22" t="s">
        <v>14</v>
      </c>
      <c r="W68" s="22" t="s">
        <v>15</v>
      </c>
      <c r="X68" s="22" t="s">
        <v>14</v>
      </c>
      <c r="Y68" s="22" t="s">
        <v>15</v>
      </c>
      <c r="Z68" s="22" t="s">
        <v>14</v>
      </c>
      <c r="AA68" s="22" t="s">
        <v>15</v>
      </c>
      <c r="AB68" s="22" t="s">
        <v>14</v>
      </c>
      <c r="AC68" s="22" t="s">
        <v>15</v>
      </c>
      <c r="AD68" s="22" t="s">
        <v>14</v>
      </c>
      <c r="AE68" s="22" t="s">
        <v>15</v>
      </c>
      <c r="AF68" s="22" t="s">
        <v>14</v>
      </c>
      <c r="AG68" s="22" t="s">
        <v>15</v>
      </c>
      <c r="AH68" s="22" t="s">
        <v>14</v>
      </c>
      <c r="AI68" s="22" t="s">
        <v>15</v>
      </c>
      <c r="AJ68" s="22" t="s">
        <v>14</v>
      </c>
      <c r="AK68" s="22" t="s">
        <v>15</v>
      </c>
      <c r="AL68" s="22" t="s">
        <v>14</v>
      </c>
      <c r="AM68" s="22" t="s">
        <v>15</v>
      </c>
      <c r="AN68" s="22" t="s">
        <v>14</v>
      </c>
      <c r="AO68" s="22" t="s">
        <v>15</v>
      </c>
      <c r="AP68" s="22" t="s">
        <v>14</v>
      </c>
      <c r="AQ68" s="22" t="s">
        <v>15</v>
      </c>
      <c r="AR68" s="22" t="s">
        <v>14</v>
      </c>
      <c r="AS68" s="25" t="s">
        <v>15</v>
      </c>
    </row>
    <row r="69" spans="1:45" x14ac:dyDescent="0.3">
      <c r="A69" s="26" t="s">
        <v>99</v>
      </c>
      <c r="B69" s="13">
        <v>993404</v>
      </c>
      <c r="C69" s="14">
        <v>0.20558755502870019</v>
      </c>
      <c r="D69" s="10">
        <v>19306</v>
      </c>
      <c r="E69" s="6">
        <v>0.36945039804041641</v>
      </c>
      <c r="F69" s="30">
        <v>279</v>
      </c>
      <c r="G69" s="31"/>
      <c r="H69" s="10">
        <v>94597</v>
      </c>
      <c r="I69" s="6">
        <v>0.16226512835818849</v>
      </c>
      <c r="J69" s="10">
        <v>7165</v>
      </c>
      <c r="K69" s="6">
        <v>0.24694974839732542</v>
      </c>
      <c r="L69" s="10">
        <v>4756</v>
      </c>
      <c r="M69" s="6">
        <v>0.11403908404268073</v>
      </c>
      <c r="N69" s="10">
        <v>91684</v>
      </c>
      <c r="O69" s="6">
        <v>0.25186043892348642</v>
      </c>
      <c r="P69" s="10">
        <v>126252</v>
      </c>
      <c r="Q69" s="6">
        <v>0.20185011687136475</v>
      </c>
      <c r="R69" s="10">
        <v>65104</v>
      </c>
      <c r="S69" s="6">
        <v>0.23340539416558218</v>
      </c>
      <c r="T69" s="10">
        <v>50856</v>
      </c>
      <c r="U69" s="6">
        <v>0.27783331967548963</v>
      </c>
      <c r="V69" s="10">
        <v>45951</v>
      </c>
      <c r="W69" s="6">
        <v>0.2979535993567714</v>
      </c>
      <c r="X69" s="10">
        <v>37344</v>
      </c>
      <c r="Y69" s="6">
        <v>0.27175479194865304</v>
      </c>
      <c r="Z69" s="10">
        <v>10838</v>
      </c>
      <c r="AA69" s="6">
        <v>0.27430335855837618</v>
      </c>
      <c r="AB69" s="10">
        <v>79618</v>
      </c>
      <c r="AC69" s="6">
        <v>0.30445722501797268</v>
      </c>
      <c r="AD69" s="10">
        <v>49203</v>
      </c>
      <c r="AE69" s="6">
        <v>0.16373165618448637</v>
      </c>
      <c r="AF69" s="10">
        <v>64169</v>
      </c>
      <c r="AG69" s="6">
        <v>0.16874722234640396</v>
      </c>
      <c r="AH69" s="10">
        <v>52979</v>
      </c>
      <c r="AI69" s="6">
        <v>0.11592068757275266</v>
      </c>
      <c r="AJ69" s="10">
        <v>124876</v>
      </c>
      <c r="AK69" s="6">
        <v>0.1755634504777959</v>
      </c>
      <c r="AL69" s="10">
        <v>19340</v>
      </c>
      <c r="AM69" s="6">
        <v>0.2705500531587488</v>
      </c>
      <c r="AN69" s="10">
        <v>34976</v>
      </c>
      <c r="AO69" s="6">
        <v>0.31727716395435329</v>
      </c>
      <c r="AP69" s="30"/>
      <c r="AQ69" s="31"/>
      <c r="AR69" s="10">
        <v>13618</v>
      </c>
      <c r="AS69" s="11">
        <v>0.30330972426388703</v>
      </c>
    </row>
    <row r="70" spans="1:45" ht="26.4" x14ac:dyDescent="0.3">
      <c r="A70" s="26" t="s">
        <v>100</v>
      </c>
      <c r="B70" s="13">
        <v>779905</v>
      </c>
      <c r="C70" s="14">
        <v>0.16140337879116495</v>
      </c>
      <c r="D70" s="10">
        <v>8279</v>
      </c>
      <c r="E70" s="6">
        <v>0.15843156766687078</v>
      </c>
      <c r="F70" s="30">
        <v>337</v>
      </c>
      <c r="G70" s="31"/>
      <c r="H70" s="10">
        <v>80021</v>
      </c>
      <c r="I70" s="6">
        <v>0.13726246959576519</v>
      </c>
      <c r="J70" s="10">
        <v>5212</v>
      </c>
      <c r="K70" s="6">
        <v>0.17963741641965947</v>
      </c>
      <c r="L70" s="10">
        <v>6491</v>
      </c>
      <c r="M70" s="6">
        <v>0.15564081045438197</v>
      </c>
      <c r="N70" s="10">
        <v>60932</v>
      </c>
      <c r="O70" s="6">
        <v>0.16738318860963611</v>
      </c>
      <c r="P70" s="10">
        <v>92105</v>
      </c>
      <c r="Q70" s="6">
        <v>0.14725632080630049</v>
      </c>
      <c r="R70" s="10">
        <v>41246</v>
      </c>
      <c r="S70" s="6">
        <v>0.14787169586743676</v>
      </c>
      <c r="T70" s="10">
        <v>30462</v>
      </c>
      <c r="U70" s="6">
        <v>0.16641809391133328</v>
      </c>
      <c r="V70" s="10">
        <v>26066</v>
      </c>
      <c r="W70" s="6">
        <v>0.16901609368313211</v>
      </c>
      <c r="X70" s="10">
        <v>21167</v>
      </c>
      <c r="Y70" s="6">
        <v>0.15403367826631154</v>
      </c>
      <c r="Z70" s="10">
        <v>6933</v>
      </c>
      <c r="AA70" s="6">
        <v>0.17547012224443825</v>
      </c>
      <c r="AB70" s="10">
        <v>50349</v>
      </c>
      <c r="AC70" s="6">
        <v>0.19253330682044145</v>
      </c>
      <c r="AD70" s="10">
        <v>43855</v>
      </c>
      <c r="AE70" s="6">
        <v>0.14593524341952016</v>
      </c>
      <c r="AF70" s="10">
        <v>69817</v>
      </c>
      <c r="AG70" s="6">
        <v>0.18359994424969825</v>
      </c>
      <c r="AH70" s="10">
        <v>58737</v>
      </c>
      <c r="AI70" s="6">
        <v>0.12851947801885225</v>
      </c>
      <c r="AJ70" s="10">
        <v>135417</v>
      </c>
      <c r="AK70" s="6">
        <v>0.19038306618847245</v>
      </c>
      <c r="AL70" s="10">
        <v>12106</v>
      </c>
      <c r="AM70" s="6">
        <v>0.16935258239606066</v>
      </c>
      <c r="AN70" s="10">
        <v>20530</v>
      </c>
      <c r="AO70" s="6">
        <v>0.18623342223189826</v>
      </c>
      <c r="AP70" s="30"/>
      <c r="AQ70" s="31"/>
      <c r="AR70" s="10">
        <v>9768</v>
      </c>
      <c r="AS70" s="11">
        <v>0.21755980221836163</v>
      </c>
    </row>
    <row r="71" spans="1:45" x14ac:dyDescent="0.3">
      <c r="A71" s="39" t="s">
        <v>101</v>
      </c>
      <c r="B71" s="13">
        <v>812168</v>
      </c>
      <c r="C71" s="14">
        <v>0.16808029099193217</v>
      </c>
      <c r="D71" s="10">
        <v>5488</v>
      </c>
      <c r="E71" s="6">
        <v>0.10502143294549908</v>
      </c>
      <c r="F71" s="30"/>
      <c r="G71" s="31"/>
      <c r="H71" s="10">
        <v>105278</v>
      </c>
      <c r="I71" s="6">
        <v>0.18058657445049384</v>
      </c>
      <c r="J71" s="10">
        <v>4517</v>
      </c>
      <c r="K71" s="6">
        <v>0.15568346315571793</v>
      </c>
      <c r="L71" s="10">
        <v>6904</v>
      </c>
      <c r="M71" s="6">
        <v>0.16554369979618752</v>
      </c>
      <c r="N71" s="10">
        <v>55200</v>
      </c>
      <c r="O71" s="6">
        <v>0.15163710384119861</v>
      </c>
      <c r="P71" s="10">
        <v>107738</v>
      </c>
      <c r="Q71" s="6">
        <v>0.17225016547450414</v>
      </c>
      <c r="R71" s="10">
        <v>49200</v>
      </c>
      <c r="S71" s="6">
        <v>0.17638770878819493</v>
      </c>
      <c r="T71" s="10">
        <v>27996</v>
      </c>
      <c r="U71" s="6">
        <v>0.15294599688601163</v>
      </c>
      <c r="V71" s="10">
        <v>27421</v>
      </c>
      <c r="W71" s="6">
        <v>0.17780212939788098</v>
      </c>
      <c r="X71" s="10">
        <v>21434</v>
      </c>
      <c r="Y71" s="6">
        <v>0.15597665516890072</v>
      </c>
      <c r="Z71" s="10">
        <v>4583</v>
      </c>
      <c r="AA71" s="6">
        <v>0.11599301460352814</v>
      </c>
      <c r="AB71" s="10">
        <v>43585</v>
      </c>
      <c r="AC71" s="6">
        <v>0.16666794132493079</v>
      </c>
      <c r="AD71" s="10">
        <v>48404</v>
      </c>
      <c r="AE71" s="6">
        <v>0.16107284283384912</v>
      </c>
      <c r="AF71" s="10">
        <v>71459</v>
      </c>
      <c r="AG71" s="6">
        <v>0.18791796290501148</v>
      </c>
      <c r="AH71" s="10">
        <v>67937</v>
      </c>
      <c r="AI71" s="6">
        <v>0.14864953569584358</v>
      </c>
      <c r="AJ71" s="10">
        <v>133025</v>
      </c>
      <c r="AK71" s="6">
        <v>0.18702014798527178</v>
      </c>
      <c r="AL71" s="10">
        <v>10322</v>
      </c>
      <c r="AM71" s="6">
        <v>0.14439594874377484</v>
      </c>
      <c r="AN71" s="10">
        <v>12865</v>
      </c>
      <c r="AO71" s="6">
        <v>0.11670204466699323</v>
      </c>
      <c r="AP71" s="30"/>
      <c r="AQ71" s="31"/>
      <c r="AR71" s="10">
        <v>7088</v>
      </c>
      <c r="AS71" s="11">
        <v>0.15786894739186599</v>
      </c>
    </row>
    <row r="72" spans="1:45" x14ac:dyDescent="0.3">
      <c r="A72" s="39" t="s">
        <v>103</v>
      </c>
      <c r="B72" s="13">
        <v>2237271</v>
      </c>
      <c r="C72" s="14">
        <v>0.463009082736344</v>
      </c>
      <c r="D72" s="10">
        <v>18959</v>
      </c>
      <c r="E72" s="6">
        <v>0.36281001224739745</v>
      </c>
      <c r="F72" s="30"/>
      <c r="G72" s="31"/>
      <c r="H72" s="10">
        <v>301523</v>
      </c>
      <c r="I72" s="6">
        <v>0.51721162719690961</v>
      </c>
      <c r="J72" s="10">
        <v>11667</v>
      </c>
      <c r="K72" s="6">
        <v>0.40211621975597989</v>
      </c>
      <c r="L72" s="10">
        <v>23186</v>
      </c>
      <c r="M72" s="6">
        <v>0.55595252367821602</v>
      </c>
      <c r="N72" s="10">
        <v>155715</v>
      </c>
      <c r="O72" s="6">
        <v>0.42775673233029415</v>
      </c>
      <c r="P72" s="10">
        <v>298928</v>
      </c>
      <c r="Q72" s="6">
        <v>0.47792234369454206</v>
      </c>
      <c r="R72" s="10">
        <v>122721</v>
      </c>
      <c r="S72" s="6">
        <v>0.43996902459748111</v>
      </c>
      <c r="T72" s="10">
        <v>73467</v>
      </c>
      <c r="U72" s="6">
        <v>0.40136032123248383</v>
      </c>
      <c r="V72" s="10">
        <v>54169</v>
      </c>
      <c r="W72" s="6">
        <v>0.35124041965478336</v>
      </c>
      <c r="X72" s="10">
        <v>57031</v>
      </c>
      <c r="Y72" s="6">
        <v>0.41501841097963876</v>
      </c>
      <c r="Z72" s="10">
        <v>17158</v>
      </c>
      <c r="AA72" s="6">
        <v>0.43425881400116423</v>
      </c>
      <c r="AB72" s="10">
        <v>87452</v>
      </c>
      <c r="AC72" s="6">
        <v>0.33441424354130656</v>
      </c>
      <c r="AD72" s="10">
        <v>159048</v>
      </c>
      <c r="AE72" s="6">
        <v>0.52926025756214434</v>
      </c>
      <c r="AF72" s="10">
        <v>174822</v>
      </c>
      <c r="AG72" s="6">
        <v>0.45973487049888628</v>
      </c>
      <c r="AH72" s="10">
        <v>276178</v>
      </c>
      <c r="AI72" s="6">
        <v>0.60429120316479512</v>
      </c>
      <c r="AJ72" s="10">
        <v>316350</v>
      </c>
      <c r="AK72" s="6">
        <v>0.44475717959136046</v>
      </c>
      <c r="AL72" s="10">
        <v>29716</v>
      </c>
      <c r="AM72" s="6">
        <v>0.41570141570141572</v>
      </c>
      <c r="AN72" s="10">
        <v>41446</v>
      </c>
      <c r="AO72" s="6">
        <v>0.37596835936791306</v>
      </c>
      <c r="AP72" s="30"/>
      <c r="AQ72" s="31"/>
      <c r="AR72" s="10">
        <v>14423</v>
      </c>
      <c r="AS72" s="11">
        <v>0.3212392534188605</v>
      </c>
    </row>
    <row r="73" spans="1:45" x14ac:dyDescent="0.3">
      <c r="A73" s="39" t="s">
        <v>93</v>
      </c>
      <c r="B73" s="13">
        <v>9276</v>
      </c>
      <c r="C73" s="14">
        <v>1.9196924518586828E-3</v>
      </c>
      <c r="D73" s="10">
        <v>223</v>
      </c>
      <c r="E73" s="6">
        <v>4.2674525413349661E-3</v>
      </c>
      <c r="F73" s="30"/>
      <c r="G73" s="31"/>
      <c r="H73" s="10">
        <v>1560</v>
      </c>
      <c r="I73" s="6">
        <v>2.675915729238496E-3</v>
      </c>
      <c r="J73" s="10">
        <v>453</v>
      </c>
      <c r="K73" s="6">
        <v>1.5613152271317295E-2</v>
      </c>
      <c r="L73" s="10">
        <v>368</v>
      </c>
      <c r="M73" s="6">
        <v>8.8238820285337482E-3</v>
      </c>
      <c r="N73" s="10">
        <v>496</v>
      </c>
      <c r="O73" s="6">
        <v>1.362536295384683E-3</v>
      </c>
      <c r="P73" s="10">
        <v>452</v>
      </c>
      <c r="Q73" s="6">
        <v>7.2265194076812143E-4</v>
      </c>
      <c r="R73" s="10">
        <v>660</v>
      </c>
      <c r="S73" s="6">
        <v>2.3661765813050538E-3</v>
      </c>
      <c r="T73" s="10">
        <v>264</v>
      </c>
      <c r="U73" s="6">
        <v>1.4422682946816357E-3</v>
      </c>
      <c r="V73" s="10">
        <v>615</v>
      </c>
      <c r="W73" s="6">
        <v>3.9877579074321431E-3</v>
      </c>
      <c r="X73" s="10">
        <v>443</v>
      </c>
      <c r="Y73" s="6">
        <v>3.2237407035468424E-3</v>
      </c>
      <c r="Z73" s="10">
        <v>0</v>
      </c>
      <c r="AA73" s="6">
        <v>0</v>
      </c>
      <c r="AB73" s="10">
        <v>505</v>
      </c>
      <c r="AC73" s="6">
        <v>1.9311072701408752E-3</v>
      </c>
      <c r="AD73" s="10">
        <v>0</v>
      </c>
      <c r="AE73" s="6">
        <v>0</v>
      </c>
      <c r="AF73" s="10">
        <v>0</v>
      </c>
      <c r="AG73" s="6">
        <v>0</v>
      </c>
      <c r="AH73" s="10">
        <v>1198</v>
      </c>
      <c r="AI73" s="6">
        <v>2.6212835975038731E-3</v>
      </c>
      <c r="AJ73" s="10">
        <v>1619</v>
      </c>
      <c r="AK73" s="6">
        <v>2.2761557570994549E-3</v>
      </c>
      <c r="AL73" s="10">
        <v>0</v>
      </c>
      <c r="AM73" s="6">
        <v>0</v>
      </c>
      <c r="AN73" s="10">
        <v>422</v>
      </c>
      <c r="AO73" s="6">
        <v>3.8280810609771583E-3</v>
      </c>
      <c r="AP73" s="30"/>
      <c r="AQ73" s="31"/>
      <c r="AR73" s="10">
        <v>0</v>
      </c>
      <c r="AS73" s="11">
        <v>0</v>
      </c>
    </row>
    <row r="74" spans="1:45" ht="15" thickBot="1" x14ac:dyDescent="0.35">
      <c r="A74" s="40" t="s">
        <v>1</v>
      </c>
      <c r="B74" s="15">
        <v>4832024</v>
      </c>
      <c r="C74" s="16">
        <v>1</v>
      </c>
      <c r="D74" s="15">
        <v>52256</v>
      </c>
      <c r="E74" s="20">
        <v>1</v>
      </c>
      <c r="F74" s="78">
        <v>2945</v>
      </c>
      <c r="G74" s="83">
        <v>1</v>
      </c>
      <c r="H74" s="15">
        <v>582978</v>
      </c>
      <c r="I74" s="20">
        <v>1</v>
      </c>
      <c r="J74" s="15">
        <v>29014</v>
      </c>
      <c r="K74" s="20">
        <v>1</v>
      </c>
      <c r="L74" s="15">
        <v>41705</v>
      </c>
      <c r="M74" s="20">
        <v>1</v>
      </c>
      <c r="N74" s="15">
        <v>364027</v>
      </c>
      <c r="O74" s="20">
        <v>1</v>
      </c>
      <c r="P74" s="15">
        <v>625474</v>
      </c>
      <c r="Q74" s="20">
        <v>1</v>
      </c>
      <c r="R74" s="15">
        <v>278931</v>
      </c>
      <c r="S74" s="20">
        <v>1</v>
      </c>
      <c r="T74" s="15">
        <v>183045</v>
      </c>
      <c r="U74" s="20">
        <v>1</v>
      </c>
      <c r="V74" s="15">
        <v>154222</v>
      </c>
      <c r="W74" s="20">
        <v>1</v>
      </c>
      <c r="X74" s="15">
        <v>137418</v>
      </c>
      <c r="Y74" s="20">
        <v>1</v>
      </c>
      <c r="Z74" s="15">
        <v>39511</v>
      </c>
      <c r="AA74" s="20">
        <v>1</v>
      </c>
      <c r="AB74" s="15">
        <v>261508</v>
      </c>
      <c r="AC74" s="20">
        <v>1</v>
      </c>
      <c r="AD74" s="15">
        <v>300510</v>
      </c>
      <c r="AE74" s="20">
        <v>1</v>
      </c>
      <c r="AF74" s="15">
        <v>380267</v>
      </c>
      <c r="AG74" s="20">
        <v>1</v>
      </c>
      <c r="AH74" s="15">
        <v>457028</v>
      </c>
      <c r="AI74" s="20">
        <v>1</v>
      </c>
      <c r="AJ74" s="15">
        <v>711287</v>
      </c>
      <c r="AK74" s="20">
        <v>1</v>
      </c>
      <c r="AL74" s="15">
        <v>71484</v>
      </c>
      <c r="AM74" s="20">
        <v>1</v>
      </c>
      <c r="AN74" s="15">
        <v>110238</v>
      </c>
      <c r="AO74" s="19">
        <v>1</v>
      </c>
      <c r="AP74" s="32">
        <v>3277</v>
      </c>
      <c r="AQ74" s="33">
        <v>1</v>
      </c>
      <c r="AR74" s="15">
        <v>44898</v>
      </c>
      <c r="AS74" s="16">
        <v>1</v>
      </c>
    </row>
    <row r="75" spans="1:45" x14ac:dyDescent="0.3">
      <c r="A75" t="s">
        <v>73</v>
      </c>
    </row>
    <row r="76" spans="1:45" x14ac:dyDescent="0.3">
      <c r="N76" s="37"/>
    </row>
    <row r="77" spans="1:45" ht="13.2" customHeight="1" x14ac:dyDescent="0.3">
      <c r="N77" s="37"/>
    </row>
    <row r="78" spans="1:45" ht="15" thickBot="1" x14ac:dyDescent="0.35">
      <c r="N78" s="37"/>
    </row>
    <row r="79" spans="1:45" ht="27" customHeight="1" x14ac:dyDescent="0.3">
      <c r="A79" s="102" t="s">
        <v>161</v>
      </c>
      <c r="B79" s="105" t="s">
        <v>1</v>
      </c>
      <c r="C79" s="112"/>
      <c r="D79" s="116" t="s">
        <v>77</v>
      </c>
      <c r="E79" s="117"/>
      <c r="F79" s="117"/>
      <c r="G79" s="117"/>
      <c r="H79" s="117"/>
      <c r="I79" s="118"/>
      <c r="N79" s="37"/>
    </row>
    <row r="80" spans="1:45" ht="14.4" customHeight="1" x14ac:dyDescent="0.3">
      <c r="A80" s="103"/>
      <c r="B80" s="113"/>
      <c r="C80" s="114"/>
      <c r="D80" s="100" t="s">
        <v>74</v>
      </c>
      <c r="E80" s="99"/>
      <c r="F80" s="98" t="s">
        <v>75</v>
      </c>
      <c r="G80" s="99" t="s">
        <v>76</v>
      </c>
      <c r="H80" s="98" t="s">
        <v>76</v>
      </c>
      <c r="I80" s="119"/>
      <c r="N80" s="37"/>
    </row>
    <row r="81" spans="1:13" ht="26.4" x14ac:dyDescent="0.3">
      <c r="A81" s="115"/>
      <c r="B81" s="8" t="s">
        <v>14</v>
      </c>
      <c r="C81" s="9" t="s">
        <v>15</v>
      </c>
      <c r="D81" s="24" t="s">
        <v>14</v>
      </c>
      <c r="E81" s="22" t="s">
        <v>15</v>
      </c>
      <c r="F81" s="22" t="s">
        <v>14</v>
      </c>
      <c r="G81" s="22" t="s">
        <v>15</v>
      </c>
      <c r="H81" s="22" t="s">
        <v>14</v>
      </c>
      <c r="I81" s="25" t="s">
        <v>15</v>
      </c>
    </row>
    <row r="82" spans="1:13" x14ac:dyDescent="0.3">
      <c r="A82" s="26" t="s">
        <v>99</v>
      </c>
      <c r="B82" s="13">
        <v>993404</v>
      </c>
      <c r="C82" s="14">
        <v>0.20558755502870019</v>
      </c>
      <c r="D82" s="10">
        <v>886567</v>
      </c>
      <c r="E82" s="6">
        <v>0.20729424181752332</v>
      </c>
      <c r="F82" s="10">
        <v>84637</v>
      </c>
      <c r="G82" s="6">
        <v>0.20090009470933254</v>
      </c>
      <c r="H82" s="10">
        <v>22083</v>
      </c>
      <c r="I82" s="11">
        <v>0.16685178049278057</v>
      </c>
      <c r="K82" s="37"/>
      <c r="L82" s="37"/>
    </row>
    <row r="83" spans="1:13" ht="26.4" x14ac:dyDescent="0.3">
      <c r="A83" s="26" t="s">
        <v>100</v>
      </c>
      <c r="B83" s="13">
        <v>779905</v>
      </c>
      <c r="C83" s="14">
        <v>0.16140337879116495</v>
      </c>
      <c r="D83" s="10">
        <v>685262</v>
      </c>
      <c r="E83" s="6">
        <v>0.16022575477810436</v>
      </c>
      <c r="F83" s="10">
        <v>72967</v>
      </c>
      <c r="G83" s="6">
        <v>0.17319939518952548</v>
      </c>
      <c r="H83" s="10">
        <v>21380</v>
      </c>
      <c r="I83" s="11">
        <v>0.16154014703326761</v>
      </c>
      <c r="K83" s="37"/>
    </row>
    <row r="84" spans="1:13" x14ac:dyDescent="0.3">
      <c r="A84" s="39" t="s">
        <v>101</v>
      </c>
      <c r="B84" s="13">
        <v>812168</v>
      </c>
      <c r="C84" s="14">
        <v>0.16808029099193217</v>
      </c>
      <c r="D84" s="10">
        <v>727434</v>
      </c>
      <c r="E84" s="6">
        <v>0.17008627605391161</v>
      </c>
      <c r="F84" s="10">
        <v>66363</v>
      </c>
      <c r="G84" s="6">
        <v>0.15752369513564324</v>
      </c>
      <c r="H84" s="10">
        <v>18004</v>
      </c>
      <c r="I84" s="11">
        <v>0.13603221736141019</v>
      </c>
      <c r="K84" s="37"/>
    </row>
    <row r="85" spans="1:13" x14ac:dyDescent="0.3">
      <c r="A85" s="39" t="s">
        <v>103</v>
      </c>
      <c r="B85" s="13">
        <v>2237271</v>
      </c>
      <c r="C85" s="14">
        <v>0.463009082736344</v>
      </c>
      <c r="D85" s="10">
        <v>1969114</v>
      </c>
      <c r="E85" s="6">
        <v>0.46041189631722201</v>
      </c>
      <c r="F85" s="10">
        <v>196522</v>
      </c>
      <c r="G85" s="6">
        <v>0.46647788097956511</v>
      </c>
      <c r="H85" s="10">
        <v>70885</v>
      </c>
      <c r="I85" s="11">
        <v>0.53558341077891369</v>
      </c>
      <c r="K85" s="37"/>
    </row>
    <row r="86" spans="1:13" x14ac:dyDescent="0.3">
      <c r="A86" s="39" t="s">
        <v>93</v>
      </c>
      <c r="B86" s="13">
        <v>9276</v>
      </c>
      <c r="C86" s="14">
        <v>1.9196924518586828E-3</v>
      </c>
      <c r="D86" s="10">
        <v>8476</v>
      </c>
      <c r="E86" s="6">
        <v>1.9818310332386921E-3</v>
      </c>
      <c r="F86" s="10">
        <v>800</v>
      </c>
      <c r="G86" s="6">
        <v>1.8989339859336466E-3</v>
      </c>
      <c r="H86" s="10">
        <v>0</v>
      </c>
      <c r="I86" s="11">
        <v>0</v>
      </c>
      <c r="K86" s="37"/>
    </row>
    <row r="87" spans="1:13" ht="15" thickBot="1" x14ac:dyDescent="0.35">
      <c r="A87" s="40" t="s">
        <v>1</v>
      </c>
      <c r="B87" s="15">
        <v>4832024</v>
      </c>
      <c r="C87" s="16">
        <v>1</v>
      </c>
      <c r="D87" s="15">
        <v>4276853</v>
      </c>
      <c r="E87" s="19">
        <v>1</v>
      </c>
      <c r="F87" s="15">
        <v>421289</v>
      </c>
      <c r="G87" s="20">
        <v>1</v>
      </c>
      <c r="H87" s="15">
        <v>132351</v>
      </c>
      <c r="I87" s="16">
        <v>1</v>
      </c>
      <c r="K87" s="37"/>
    </row>
    <row r="91" spans="1:13" ht="15" thickBot="1" x14ac:dyDescent="0.35"/>
    <row r="92" spans="1:13" ht="31.8" customHeight="1" x14ac:dyDescent="0.3">
      <c r="A92" s="102" t="s">
        <v>161</v>
      </c>
      <c r="B92" s="105" t="s">
        <v>98</v>
      </c>
      <c r="C92" s="112"/>
      <c r="D92" s="100" t="s">
        <v>78</v>
      </c>
      <c r="E92" s="101"/>
      <c r="F92" s="101"/>
      <c r="G92" s="101"/>
      <c r="H92" s="101"/>
      <c r="I92" s="101"/>
      <c r="J92" s="101"/>
      <c r="K92" s="101"/>
    </row>
    <row r="93" spans="1:13" x14ac:dyDescent="0.3">
      <c r="A93" s="103"/>
      <c r="B93" s="113"/>
      <c r="C93" s="114"/>
      <c r="D93" s="98" t="s">
        <v>79</v>
      </c>
      <c r="E93" s="99"/>
      <c r="F93" s="98" t="s">
        <v>80</v>
      </c>
      <c r="G93" s="99"/>
      <c r="H93" s="98" t="s">
        <v>81</v>
      </c>
      <c r="I93" s="99"/>
      <c r="J93" s="98" t="s">
        <v>82</v>
      </c>
      <c r="K93" s="99"/>
    </row>
    <row r="94" spans="1:13" ht="26.4" x14ac:dyDescent="0.3">
      <c r="A94" s="115"/>
      <c r="B94" s="8" t="s">
        <v>14</v>
      </c>
      <c r="C94" s="9" t="s">
        <v>15</v>
      </c>
      <c r="D94" s="22" t="s">
        <v>14</v>
      </c>
      <c r="E94" s="22" t="s">
        <v>15</v>
      </c>
      <c r="F94" s="22" t="s">
        <v>14</v>
      </c>
      <c r="G94" s="22" t="s">
        <v>15</v>
      </c>
      <c r="H94" s="22" t="s">
        <v>14</v>
      </c>
      <c r="I94" s="22" t="s">
        <v>15</v>
      </c>
      <c r="J94" s="22" t="s">
        <v>14</v>
      </c>
      <c r="K94" s="22" t="s">
        <v>15</v>
      </c>
    </row>
    <row r="95" spans="1:13" x14ac:dyDescent="0.3">
      <c r="A95" s="26" t="s">
        <v>99</v>
      </c>
      <c r="B95" s="13">
        <v>974260</v>
      </c>
      <c r="C95" s="14">
        <f>B95/B$100</f>
        <v>0.20422259017196864</v>
      </c>
      <c r="D95" s="10">
        <v>34233</v>
      </c>
      <c r="E95" s="6">
        <v>0.2113187281245949</v>
      </c>
      <c r="F95" s="10">
        <v>54384</v>
      </c>
      <c r="G95" s="6">
        <v>0.1883950531749056</v>
      </c>
      <c r="H95" s="10">
        <v>884044</v>
      </c>
      <c r="I95" s="6">
        <v>0.20516726566028312</v>
      </c>
      <c r="J95" s="10">
        <v>1599</v>
      </c>
      <c r="K95" s="6">
        <v>0.14511298665940647</v>
      </c>
      <c r="M95" s="63"/>
    </row>
    <row r="96" spans="1:13" ht="26.4" x14ac:dyDescent="0.3">
      <c r="A96" s="26" t="s">
        <v>100</v>
      </c>
      <c r="B96" s="13">
        <v>773492</v>
      </c>
      <c r="C96" s="14">
        <f t="shared" ref="C96:C100" si="1">B96/B$100</f>
        <v>0.16213797109323627</v>
      </c>
      <c r="D96" s="10">
        <v>20037</v>
      </c>
      <c r="E96" s="6">
        <v>0.12368747569399434</v>
      </c>
      <c r="F96" s="10">
        <v>46477</v>
      </c>
      <c r="G96" s="6">
        <v>0.16100391450445145</v>
      </c>
      <c r="H96" s="10">
        <v>705719</v>
      </c>
      <c r="I96" s="6">
        <v>0.16378193568929753</v>
      </c>
      <c r="J96" s="10">
        <v>1259</v>
      </c>
      <c r="K96" s="6">
        <v>0.11425719212269717</v>
      </c>
      <c r="M96" s="63"/>
    </row>
    <row r="97" spans="1:13" x14ac:dyDescent="0.3">
      <c r="A97" s="39" t="s">
        <v>101</v>
      </c>
      <c r="B97" s="13">
        <v>806172</v>
      </c>
      <c r="C97" s="14">
        <f t="shared" si="1"/>
        <v>0.16898829261605353</v>
      </c>
      <c r="D97" s="10">
        <v>24728</v>
      </c>
      <c r="E97" s="6">
        <v>0.15264480206423575</v>
      </c>
      <c r="F97" s="10">
        <v>56373</v>
      </c>
      <c r="G97" s="6">
        <v>0.19528527384210345</v>
      </c>
      <c r="H97" s="10">
        <v>722525</v>
      </c>
      <c r="I97" s="6">
        <v>0.16768224050069461</v>
      </c>
      <c r="J97" s="10">
        <v>2546</v>
      </c>
      <c r="K97" s="6">
        <v>0.23105544967782921</v>
      </c>
      <c r="M97" s="63"/>
    </row>
    <row r="98" spans="1:13" x14ac:dyDescent="0.3">
      <c r="A98" s="39" t="s">
        <v>103</v>
      </c>
      <c r="B98" s="13">
        <v>2207379</v>
      </c>
      <c r="C98" s="14">
        <f t="shared" si="1"/>
        <v>0.46270672805124913</v>
      </c>
      <c r="D98" s="10">
        <v>82733</v>
      </c>
      <c r="E98" s="6">
        <v>0.5107069884010198</v>
      </c>
      <c r="F98" s="10">
        <v>131067</v>
      </c>
      <c r="G98" s="6">
        <v>0.45403748224616342</v>
      </c>
      <c r="H98" s="10">
        <v>1988398</v>
      </c>
      <c r="I98" s="6">
        <v>0.46146366097657543</v>
      </c>
      <c r="J98" s="10">
        <v>5180</v>
      </c>
      <c r="K98" s="6">
        <v>0.47009710500045376</v>
      </c>
      <c r="M98" s="63"/>
    </row>
    <row r="99" spans="1:13" x14ac:dyDescent="0.3">
      <c r="A99" s="39" t="s">
        <v>93</v>
      </c>
      <c r="B99" s="13">
        <v>9276</v>
      </c>
      <c r="C99" s="14">
        <f t="shared" si="1"/>
        <v>1.9444180674924364E-3</v>
      </c>
      <c r="D99" s="10">
        <v>265</v>
      </c>
      <c r="E99" s="6">
        <v>1.635832762335105E-3</v>
      </c>
      <c r="F99" s="10">
        <v>368</v>
      </c>
      <c r="G99" s="6">
        <v>1.2748120691446982E-3</v>
      </c>
      <c r="H99" s="10">
        <v>8207</v>
      </c>
      <c r="I99" s="6">
        <v>1.9046650950336676E-3</v>
      </c>
      <c r="J99" s="10">
        <v>435</v>
      </c>
      <c r="K99" s="6">
        <v>3.9477266539613393E-2</v>
      </c>
      <c r="M99" s="63"/>
    </row>
    <row r="100" spans="1:13" ht="15" thickBot="1" x14ac:dyDescent="0.35">
      <c r="A100" s="40" t="s">
        <v>1</v>
      </c>
      <c r="B100" s="15">
        <v>4770579</v>
      </c>
      <c r="C100" s="16">
        <f t="shared" si="1"/>
        <v>1</v>
      </c>
      <c r="D100" s="15">
        <v>161997</v>
      </c>
      <c r="E100" s="20">
        <v>1</v>
      </c>
      <c r="F100" s="15">
        <v>288670</v>
      </c>
      <c r="G100" s="20">
        <v>1</v>
      </c>
      <c r="H100" s="15">
        <v>4308894</v>
      </c>
      <c r="I100" s="20">
        <v>1</v>
      </c>
      <c r="J100" s="15">
        <v>11019</v>
      </c>
      <c r="K100" s="20">
        <v>1</v>
      </c>
      <c r="M100" s="63"/>
    </row>
    <row r="101" spans="1:13" x14ac:dyDescent="0.3">
      <c r="A101" t="s">
        <v>155</v>
      </c>
    </row>
    <row r="103" spans="1:13" ht="15" thickBot="1" x14ac:dyDescent="0.35"/>
    <row r="104" spans="1:13" x14ac:dyDescent="0.3">
      <c r="A104" s="102" t="s">
        <v>161</v>
      </c>
      <c r="B104" s="105" t="s">
        <v>1</v>
      </c>
      <c r="C104" s="106"/>
      <c r="D104" s="100" t="s">
        <v>89</v>
      </c>
      <c r="E104" s="101"/>
      <c r="F104" s="101"/>
      <c r="G104" s="101"/>
      <c r="H104" s="101"/>
      <c r="I104" s="101"/>
      <c r="J104" s="101"/>
      <c r="K104" s="101"/>
      <c r="L104" s="101"/>
      <c r="M104" s="101"/>
    </row>
    <row r="105" spans="1:13" ht="37.799999999999997" customHeight="1" x14ac:dyDescent="0.3">
      <c r="A105" s="103"/>
      <c r="B105" s="107"/>
      <c r="C105" s="108"/>
      <c r="D105" s="98" t="s">
        <v>87</v>
      </c>
      <c r="E105" s="99"/>
      <c r="F105" s="98" t="s">
        <v>84</v>
      </c>
      <c r="G105" s="99">
        <v>4</v>
      </c>
      <c r="H105" s="98" t="s">
        <v>85</v>
      </c>
      <c r="I105" s="99">
        <v>6</v>
      </c>
      <c r="J105" s="98" t="s">
        <v>83</v>
      </c>
      <c r="K105" s="99"/>
      <c r="L105" s="98" t="s">
        <v>86</v>
      </c>
      <c r="M105" s="99"/>
    </row>
    <row r="106" spans="1:13" ht="26.4" x14ac:dyDescent="0.3">
      <c r="A106" s="115"/>
      <c r="B106" s="8" t="s">
        <v>14</v>
      </c>
      <c r="C106" s="9" t="s">
        <v>15</v>
      </c>
      <c r="D106" s="8" t="s">
        <v>14</v>
      </c>
      <c r="E106" s="9" t="s">
        <v>15</v>
      </c>
      <c r="F106" s="8" t="s">
        <v>14</v>
      </c>
      <c r="G106" s="9" t="s">
        <v>15</v>
      </c>
      <c r="H106" s="8" t="s">
        <v>14</v>
      </c>
      <c r="I106" s="9" t="s">
        <v>15</v>
      </c>
      <c r="J106" s="8" t="s">
        <v>14</v>
      </c>
      <c r="K106" s="9" t="s">
        <v>15</v>
      </c>
      <c r="L106" s="8" t="s">
        <v>14</v>
      </c>
      <c r="M106" s="9" t="s">
        <v>15</v>
      </c>
    </row>
    <row r="107" spans="1:13" x14ac:dyDescent="0.3">
      <c r="A107" s="26" t="s">
        <v>99</v>
      </c>
      <c r="B107" s="13">
        <v>993404</v>
      </c>
      <c r="C107" s="14">
        <v>0.20558755502870019</v>
      </c>
      <c r="D107" s="10">
        <v>155792</v>
      </c>
      <c r="E107" s="6">
        <v>0.22898196270253746</v>
      </c>
      <c r="F107" s="10">
        <v>196448</v>
      </c>
      <c r="G107" s="6">
        <v>0.19479612882754244</v>
      </c>
      <c r="H107" s="10">
        <v>526618</v>
      </c>
      <c r="I107" s="6">
        <v>0.2120388534026523</v>
      </c>
      <c r="J107" s="10">
        <v>72268</v>
      </c>
      <c r="K107" s="6">
        <v>0.16984293735120412</v>
      </c>
      <c r="L107" s="10">
        <v>42278</v>
      </c>
      <c r="M107" s="6">
        <v>0.18060960762116327</v>
      </c>
    </row>
    <row r="108" spans="1:13" ht="26.4" x14ac:dyDescent="0.3">
      <c r="A108" s="26" t="s">
        <v>100</v>
      </c>
      <c r="B108" s="13">
        <v>779905</v>
      </c>
      <c r="C108" s="14">
        <v>0.16140337879116495</v>
      </c>
      <c r="D108" s="10">
        <v>117596</v>
      </c>
      <c r="E108" s="6">
        <v>0.17284175622604236</v>
      </c>
      <c r="F108" s="10">
        <v>162605</v>
      </c>
      <c r="G108" s="6">
        <v>0.16123770426780898</v>
      </c>
      <c r="H108" s="10">
        <v>394779</v>
      </c>
      <c r="I108" s="6">
        <v>0.15895485248784824</v>
      </c>
      <c r="J108" s="10">
        <v>71958</v>
      </c>
      <c r="K108" s="6">
        <v>0.16911438099737014</v>
      </c>
      <c r="L108" s="10">
        <v>32968</v>
      </c>
      <c r="M108" s="6">
        <v>0.14083772988444368</v>
      </c>
    </row>
    <row r="109" spans="1:13" x14ac:dyDescent="0.3">
      <c r="A109" s="39" t="s">
        <v>101</v>
      </c>
      <c r="B109" s="13">
        <v>812168</v>
      </c>
      <c r="C109" s="14">
        <v>0.16808029099193217</v>
      </c>
      <c r="D109" s="10">
        <v>116036</v>
      </c>
      <c r="E109" s="6">
        <v>0.17054887942995556</v>
      </c>
      <c r="F109" s="10">
        <v>171838</v>
      </c>
      <c r="G109" s="6">
        <v>0.17039306679359034</v>
      </c>
      <c r="H109" s="10">
        <v>417727</v>
      </c>
      <c r="I109" s="6">
        <v>0.16819469542501345</v>
      </c>
      <c r="J109" s="10">
        <v>65985</v>
      </c>
      <c r="K109" s="6">
        <v>0.15507674518624015</v>
      </c>
      <c r="L109" s="10">
        <v>40582</v>
      </c>
      <c r="M109" s="6">
        <v>0.1733643761881368</v>
      </c>
    </row>
    <row r="110" spans="1:13" x14ac:dyDescent="0.3">
      <c r="A110" s="39" t="s">
        <v>103</v>
      </c>
      <c r="B110" s="13">
        <v>2237271</v>
      </c>
      <c r="C110" s="14">
        <v>0.463009082736344</v>
      </c>
      <c r="D110" s="10">
        <v>290312</v>
      </c>
      <c r="E110" s="6">
        <v>0.42669849258048587</v>
      </c>
      <c r="F110" s="10">
        <v>475835</v>
      </c>
      <c r="G110" s="6">
        <v>0.47183384896081232</v>
      </c>
      <c r="H110" s="10">
        <v>1139357</v>
      </c>
      <c r="I110" s="6">
        <v>0.45875369223286272</v>
      </c>
      <c r="J110" s="10">
        <v>213844</v>
      </c>
      <c r="K110" s="6">
        <v>0.50257227396539117</v>
      </c>
      <c r="L110" s="10">
        <v>117923</v>
      </c>
      <c r="M110" s="6">
        <v>0.50376145417262963</v>
      </c>
    </row>
    <row r="111" spans="1:13" x14ac:dyDescent="0.3">
      <c r="A111" s="39" t="s">
        <v>93</v>
      </c>
      <c r="B111" s="13">
        <v>9276</v>
      </c>
      <c r="C111" s="14">
        <v>1.9196924518586828E-3</v>
      </c>
      <c r="D111" s="10">
        <v>632</v>
      </c>
      <c r="E111" s="6">
        <v>9.2890906097876447E-4</v>
      </c>
      <c r="F111" s="10">
        <v>1755</v>
      </c>
      <c r="G111" s="6">
        <v>1.7402427415516421E-3</v>
      </c>
      <c r="H111" s="10">
        <v>5111</v>
      </c>
      <c r="I111" s="6">
        <v>2.0579064516232939E-3</v>
      </c>
      <c r="J111" s="10">
        <v>1444</v>
      </c>
      <c r="K111" s="6">
        <v>3.3936624997943591E-3</v>
      </c>
      <c r="L111" s="10">
        <v>334</v>
      </c>
      <c r="M111" s="6">
        <v>1.426832133626674E-3</v>
      </c>
    </row>
    <row r="112" spans="1:13" ht="15" thickBot="1" x14ac:dyDescent="0.35">
      <c r="A112" s="40" t="s">
        <v>1</v>
      </c>
      <c r="B112" s="15">
        <v>4832024</v>
      </c>
      <c r="C112" s="16">
        <v>1</v>
      </c>
      <c r="D112" s="15">
        <v>680368</v>
      </c>
      <c r="E112" s="20">
        <v>1</v>
      </c>
      <c r="F112" s="15">
        <v>1008480</v>
      </c>
      <c r="G112" s="20">
        <v>1</v>
      </c>
      <c r="H112" s="15">
        <v>2483592</v>
      </c>
      <c r="I112" s="20">
        <v>1</v>
      </c>
      <c r="J112" s="15">
        <v>425499</v>
      </c>
      <c r="K112" s="20">
        <v>1</v>
      </c>
      <c r="L112" s="15">
        <v>234085</v>
      </c>
      <c r="M112" s="20">
        <v>1</v>
      </c>
    </row>
  </sheetData>
  <mergeCells count="101">
    <mergeCell ref="A104:A106"/>
    <mergeCell ref="B104:C105"/>
    <mergeCell ref="D104:M104"/>
    <mergeCell ref="D105:E105"/>
    <mergeCell ref="F105:G105"/>
    <mergeCell ref="J105:K105"/>
    <mergeCell ref="H105:I105"/>
    <mergeCell ref="L105:M105"/>
    <mergeCell ref="A92:A94"/>
    <mergeCell ref="B92:C93"/>
    <mergeCell ref="D92:K92"/>
    <mergeCell ref="D93:E93"/>
    <mergeCell ref="F93:G93"/>
    <mergeCell ref="H93:I93"/>
    <mergeCell ref="J93:K93"/>
    <mergeCell ref="AP67:AQ67"/>
    <mergeCell ref="AR67:AS67"/>
    <mergeCell ref="A79:A81"/>
    <mergeCell ref="B79:C80"/>
    <mergeCell ref="D79:I79"/>
    <mergeCell ref="D80:E80"/>
    <mergeCell ref="F80:G80"/>
    <mergeCell ref="H80:I80"/>
    <mergeCell ref="AD67:AE67"/>
    <mergeCell ref="AF67:AG67"/>
    <mergeCell ref="AH67:AI67"/>
    <mergeCell ref="AJ67:AK67"/>
    <mergeCell ref="AL67:AM67"/>
    <mergeCell ref="AN67:AO67"/>
    <mergeCell ref="R67:S67"/>
    <mergeCell ref="T67:U67"/>
    <mergeCell ref="V67:W67"/>
    <mergeCell ref="X67:Y67"/>
    <mergeCell ref="Z67:AA67"/>
    <mergeCell ref="AB67:AC67"/>
    <mergeCell ref="A66:A68"/>
    <mergeCell ref="B66:C67"/>
    <mergeCell ref="D66:AS66"/>
    <mergeCell ref="D67:E67"/>
    <mergeCell ref="F67:G67"/>
    <mergeCell ref="H67:I67"/>
    <mergeCell ref="J67:K67"/>
    <mergeCell ref="L67:M67"/>
    <mergeCell ref="N67:O67"/>
    <mergeCell ref="P67:Q67"/>
    <mergeCell ref="L55:M55"/>
    <mergeCell ref="N55:O55"/>
    <mergeCell ref="P55:Q55"/>
    <mergeCell ref="R55:S55"/>
    <mergeCell ref="T55:U55"/>
    <mergeCell ref="V55:W55"/>
    <mergeCell ref="P43:Q43"/>
    <mergeCell ref="R43:S43"/>
    <mergeCell ref="T43:U43"/>
    <mergeCell ref="A54:A56"/>
    <mergeCell ref="B54:C55"/>
    <mergeCell ref="D54:W54"/>
    <mergeCell ref="D55:E55"/>
    <mergeCell ref="F55:G55"/>
    <mergeCell ref="H55:I55"/>
    <mergeCell ref="J55:K55"/>
    <mergeCell ref="A29:A31"/>
    <mergeCell ref="B29:C30"/>
    <mergeCell ref="D29:K29"/>
    <mergeCell ref="D30:E30"/>
    <mergeCell ref="F30:G30"/>
    <mergeCell ref="H30:I30"/>
    <mergeCell ref="J30:K30"/>
    <mergeCell ref="A42:A44"/>
    <mergeCell ref="B42:C43"/>
    <mergeCell ref="D42:U42"/>
    <mergeCell ref="D43:E43"/>
    <mergeCell ref="F43:G43"/>
    <mergeCell ref="H43:I43"/>
    <mergeCell ref="J43:K43"/>
    <mergeCell ref="L43:M43"/>
    <mergeCell ref="N43:O43"/>
    <mergeCell ref="N5:O5"/>
    <mergeCell ref="P5:Q5"/>
    <mergeCell ref="R5:S5"/>
    <mergeCell ref="A17:A19"/>
    <mergeCell ref="B17:C18"/>
    <mergeCell ref="D17:I17"/>
    <mergeCell ref="J17:Q17"/>
    <mergeCell ref="D18:E18"/>
    <mergeCell ref="F18:G18"/>
    <mergeCell ref="H18:I18"/>
    <mergeCell ref="A4:A6"/>
    <mergeCell ref="B4:C5"/>
    <mergeCell ref="D4:G4"/>
    <mergeCell ref="H4:M4"/>
    <mergeCell ref="N4:S4"/>
    <mergeCell ref="D5:E5"/>
    <mergeCell ref="F5:G5"/>
    <mergeCell ref="H5:I5"/>
    <mergeCell ref="J5:K5"/>
    <mergeCell ref="L5:M5"/>
    <mergeCell ref="J18:K18"/>
    <mergeCell ref="L18:M18"/>
    <mergeCell ref="N18:O18"/>
    <mergeCell ref="P18:Q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8"/>
  <sheetViews>
    <sheetView workbookViewId="0"/>
  </sheetViews>
  <sheetFormatPr defaultRowHeight="14.4" x14ac:dyDescent="0.3"/>
  <cols>
    <col min="1" max="1" width="41.88671875" customWidth="1"/>
    <col min="2" max="2" width="8.77734375" customWidth="1"/>
    <col min="3" max="3" width="7.88671875" customWidth="1"/>
    <col min="17" max="17" width="11.33203125" customWidth="1"/>
  </cols>
  <sheetData>
    <row r="1" spans="1:21" ht="17.399999999999999" x14ac:dyDescent="0.3">
      <c r="A1" s="23" t="s">
        <v>88</v>
      </c>
    </row>
    <row r="3" spans="1:21" ht="15" thickBot="1" x14ac:dyDescent="0.35"/>
    <row r="4" spans="1:21" ht="15" customHeight="1" x14ac:dyDescent="0.3">
      <c r="A4" s="102" t="s">
        <v>102</v>
      </c>
      <c r="B4" s="105" t="s">
        <v>98</v>
      </c>
      <c r="C4" s="112"/>
      <c r="D4" s="116" t="s">
        <v>0</v>
      </c>
      <c r="E4" s="117"/>
      <c r="F4" s="117"/>
      <c r="G4" s="118"/>
      <c r="H4" s="116" t="s">
        <v>9</v>
      </c>
      <c r="I4" s="117"/>
      <c r="J4" s="117"/>
      <c r="K4" s="117"/>
      <c r="L4" s="117"/>
      <c r="M4" s="118"/>
      <c r="N4" s="116" t="s">
        <v>10</v>
      </c>
      <c r="O4" s="117"/>
      <c r="P4" s="117"/>
      <c r="Q4" s="117"/>
      <c r="R4" s="117"/>
      <c r="S4" s="118"/>
    </row>
    <row r="5" spans="1:21"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21"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21" x14ac:dyDescent="0.3">
      <c r="A7" s="26" t="s">
        <v>103</v>
      </c>
      <c r="B7" s="13">
        <v>3026744</v>
      </c>
      <c r="C7" s="14">
        <v>0.62639258414279397</v>
      </c>
      <c r="D7" s="10">
        <v>1536932</v>
      </c>
      <c r="E7" s="6">
        <v>0.59874791091234203</v>
      </c>
      <c r="F7" s="5">
        <v>1489812</v>
      </c>
      <c r="G7" s="11">
        <v>0.65772053856891965</v>
      </c>
      <c r="H7" s="10">
        <v>241406</v>
      </c>
      <c r="I7" s="6">
        <v>0.70341178287435935</v>
      </c>
      <c r="J7" s="5">
        <v>1860370</v>
      </c>
      <c r="K7" s="6">
        <v>0.61553187589374991</v>
      </c>
      <c r="L7" s="5">
        <v>924968</v>
      </c>
      <c r="M7" s="11">
        <v>0.63075231920308339</v>
      </c>
      <c r="N7" s="10">
        <v>574547</v>
      </c>
      <c r="O7" s="6">
        <v>0.76413195991461569</v>
      </c>
      <c r="P7" s="5">
        <v>1291893</v>
      </c>
      <c r="Q7" s="6">
        <v>0.67662466218339512</v>
      </c>
      <c r="R7" s="5">
        <v>1160303</v>
      </c>
      <c r="S7" s="11">
        <v>0.53450257484652031</v>
      </c>
      <c r="U7" s="37"/>
    </row>
    <row r="8" spans="1:21" x14ac:dyDescent="0.3">
      <c r="A8" s="26" t="s">
        <v>104</v>
      </c>
      <c r="B8" s="13">
        <v>873112</v>
      </c>
      <c r="C8" s="14">
        <v>0.18069281112842156</v>
      </c>
      <c r="D8" s="10">
        <v>466346</v>
      </c>
      <c r="E8" s="6">
        <v>0.18167602292250215</v>
      </c>
      <c r="F8" s="5">
        <v>406766</v>
      </c>
      <c r="G8" s="11">
        <v>0.17957859957600367</v>
      </c>
      <c r="H8" s="10">
        <v>60395</v>
      </c>
      <c r="I8" s="6">
        <v>0.17597969655558243</v>
      </c>
      <c r="J8" s="5">
        <v>542409</v>
      </c>
      <c r="K8" s="6">
        <v>0.17946431584666114</v>
      </c>
      <c r="L8" s="5">
        <v>270309</v>
      </c>
      <c r="M8" s="11">
        <v>0.18432856990886848</v>
      </c>
      <c r="N8" s="10">
        <v>99272</v>
      </c>
      <c r="O8" s="6">
        <v>0.13202907320836021</v>
      </c>
      <c r="P8" s="5">
        <v>319908</v>
      </c>
      <c r="Q8" s="6">
        <v>0.16755075105273082</v>
      </c>
      <c r="R8" s="5">
        <v>453932</v>
      </c>
      <c r="S8" s="11">
        <v>0.20910729594358601</v>
      </c>
    </row>
    <row r="9" spans="1:21" ht="26.4" x14ac:dyDescent="0.3">
      <c r="A9" s="26" t="s">
        <v>105</v>
      </c>
      <c r="B9" s="13">
        <v>647406</v>
      </c>
      <c r="C9" s="14">
        <v>0.13398236432600499</v>
      </c>
      <c r="D9" s="10">
        <v>403438</v>
      </c>
      <c r="E9" s="6">
        <v>0.15716873595100725</v>
      </c>
      <c r="F9" s="5">
        <v>243968</v>
      </c>
      <c r="G9" s="11">
        <v>0.10770672027986229</v>
      </c>
      <c r="H9" s="10">
        <v>27170</v>
      </c>
      <c r="I9" s="6">
        <v>7.9168281404340998E-2</v>
      </c>
      <c r="J9" s="5">
        <v>431938</v>
      </c>
      <c r="K9" s="6">
        <v>0.14291329542499318</v>
      </c>
      <c r="L9" s="5">
        <v>188298</v>
      </c>
      <c r="M9" s="11">
        <v>0.12840379364616095</v>
      </c>
      <c r="N9" s="10">
        <v>50417</v>
      </c>
      <c r="O9" s="6">
        <v>6.7053245466454761E-2</v>
      </c>
      <c r="P9" s="5">
        <v>209889</v>
      </c>
      <c r="Q9" s="6">
        <v>0.10992866570297279</v>
      </c>
      <c r="R9" s="5">
        <v>387099</v>
      </c>
      <c r="S9" s="11">
        <v>0.17832015621825781</v>
      </c>
    </row>
    <row r="10" spans="1:21" ht="26.4" x14ac:dyDescent="0.3">
      <c r="A10" s="26" t="s">
        <v>106</v>
      </c>
      <c r="B10" s="13">
        <v>275836</v>
      </c>
      <c r="C10" s="14">
        <v>5.7084981365986595E-2</v>
      </c>
      <c r="D10" s="10">
        <v>154245</v>
      </c>
      <c r="E10" s="6">
        <v>6.0089757724267702E-2</v>
      </c>
      <c r="F10" s="5">
        <v>121591</v>
      </c>
      <c r="G10" s="11">
        <v>5.3679858938667106E-2</v>
      </c>
      <c r="H10" s="10">
        <v>12775</v>
      </c>
      <c r="I10" s="6">
        <v>3.7223952702998019E-2</v>
      </c>
      <c r="J10" s="5">
        <v>181951</v>
      </c>
      <c r="K10" s="6">
        <v>6.0201271978554634E-2</v>
      </c>
      <c r="L10" s="5">
        <v>81110</v>
      </c>
      <c r="M10" s="11">
        <v>5.5310368153884341E-2</v>
      </c>
      <c r="N10" s="10">
        <v>26163</v>
      </c>
      <c r="O10" s="6">
        <v>3.4796081899733343E-2</v>
      </c>
      <c r="P10" s="5">
        <v>86683</v>
      </c>
      <c r="Q10" s="6">
        <v>4.5399932960425701E-2</v>
      </c>
      <c r="R10" s="5">
        <v>162990</v>
      </c>
      <c r="S10" s="11">
        <v>7.508260745187624E-2</v>
      </c>
    </row>
    <row r="11" spans="1:21" x14ac:dyDescent="0.3">
      <c r="A11" s="26" t="s">
        <v>93</v>
      </c>
      <c r="B11" s="13">
        <v>8926</v>
      </c>
      <c r="C11" s="14">
        <v>1.8472590367928636E-3</v>
      </c>
      <c r="D11" s="10">
        <v>5948</v>
      </c>
      <c r="E11" s="6">
        <v>2.3171829164248064E-3</v>
      </c>
      <c r="F11" s="5">
        <v>2978</v>
      </c>
      <c r="G11" s="11">
        <v>1.3147241154308348E-3</v>
      </c>
      <c r="H11" s="10">
        <v>1447</v>
      </c>
      <c r="I11" s="6">
        <v>4.216286462719228E-3</v>
      </c>
      <c r="J11" s="5">
        <v>5711</v>
      </c>
      <c r="K11" s="6">
        <v>1.8895717213399516E-3</v>
      </c>
      <c r="L11" s="5">
        <v>1768</v>
      </c>
      <c r="M11" s="11">
        <v>1.2056310059926952E-3</v>
      </c>
      <c r="N11" s="10">
        <v>1495</v>
      </c>
      <c r="O11" s="6">
        <v>1.9883095379009037E-3</v>
      </c>
      <c r="P11" s="5">
        <v>947</v>
      </c>
      <c r="Q11" s="6">
        <v>4.9598810047556195E-4</v>
      </c>
      <c r="R11" s="5">
        <v>6484</v>
      </c>
      <c r="S11" s="11">
        <v>2.9869048820048193E-3</v>
      </c>
    </row>
    <row r="12" spans="1:21" ht="15" thickBot="1" x14ac:dyDescent="0.35">
      <c r="A12" s="27" t="s">
        <v>1</v>
      </c>
      <c r="B12" s="15">
        <v>4832024</v>
      </c>
      <c r="C12" s="16">
        <v>1</v>
      </c>
      <c r="D12" s="15">
        <v>2566910</v>
      </c>
      <c r="E12" s="20">
        <v>1</v>
      </c>
      <c r="F12" s="21">
        <v>2265114</v>
      </c>
      <c r="G12" s="16">
        <v>1</v>
      </c>
      <c r="H12" s="15">
        <v>343193</v>
      </c>
      <c r="I12" s="20">
        <v>1</v>
      </c>
      <c r="J12" s="21">
        <v>3022378</v>
      </c>
      <c r="K12" s="20">
        <v>1</v>
      </c>
      <c r="L12" s="21">
        <v>1466452</v>
      </c>
      <c r="M12" s="16">
        <v>1</v>
      </c>
      <c r="N12" s="15">
        <v>751895</v>
      </c>
      <c r="O12" s="20">
        <v>1</v>
      </c>
      <c r="P12" s="21">
        <v>1909320</v>
      </c>
      <c r="Q12" s="20">
        <v>1</v>
      </c>
      <c r="R12" s="21">
        <v>2170809</v>
      </c>
      <c r="S12" s="16">
        <v>1</v>
      </c>
    </row>
    <row r="13" spans="1:21" x14ac:dyDescent="0.3">
      <c r="A13" t="s">
        <v>166</v>
      </c>
      <c r="B13" s="34"/>
      <c r="C13" s="35"/>
      <c r="D13" s="34"/>
      <c r="E13" s="35"/>
      <c r="F13" s="34"/>
      <c r="G13" s="35"/>
      <c r="H13" s="34"/>
      <c r="I13" s="35"/>
      <c r="J13" s="34"/>
      <c r="K13" s="35"/>
      <c r="L13" s="34"/>
      <c r="M13" s="35"/>
      <c r="N13" s="34"/>
      <c r="O13" s="35"/>
      <c r="P13" s="34"/>
      <c r="Q13" s="35"/>
      <c r="R13" s="34"/>
      <c r="S13" s="35"/>
    </row>
    <row r="14" spans="1:21" x14ac:dyDescent="0.3">
      <c r="D14" s="3"/>
      <c r="E14" s="3"/>
      <c r="F14" s="3"/>
      <c r="G14" s="3"/>
      <c r="H14" s="3"/>
      <c r="I14" s="3"/>
      <c r="J14" s="38"/>
      <c r="K14" s="3"/>
      <c r="L14" s="3"/>
      <c r="M14" s="3"/>
      <c r="N14" s="3"/>
      <c r="O14" s="3"/>
      <c r="P14" s="38"/>
      <c r="Q14" s="3"/>
      <c r="R14" s="3"/>
    </row>
    <row r="15" spans="1:21" x14ac:dyDescent="0.3">
      <c r="L15" s="37"/>
    </row>
    <row r="17" spans="1:17" ht="15" thickBot="1" x14ac:dyDescent="0.35"/>
    <row r="18" spans="1:17" ht="15" customHeight="1" x14ac:dyDescent="0.3">
      <c r="A18" s="102" t="s">
        <v>102</v>
      </c>
      <c r="B18" s="105" t="s">
        <v>1</v>
      </c>
      <c r="C18" s="112"/>
      <c r="D18" s="116" t="s">
        <v>11</v>
      </c>
      <c r="E18" s="117"/>
      <c r="F18" s="117"/>
      <c r="G18" s="117"/>
      <c r="H18" s="117"/>
      <c r="I18" s="118" t="s">
        <v>1</v>
      </c>
      <c r="J18" s="116" t="s">
        <v>164</v>
      </c>
      <c r="K18" s="120"/>
      <c r="L18" s="120"/>
      <c r="M18" s="120"/>
      <c r="N18" s="120"/>
      <c r="O18" s="120"/>
      <c r="P18" s="120"/>
      <c r="Q18" s="121"/>
    </row>
    <row r="19" spans="1:17" ht="45.6" customHeight="1" x14ac:dyDescent="0.3">
      <c r="A19" s="103"/>
      <c r="B19" s="113"/>
      <c r="C19" s="114"/>
      <c r="D19" s="100" t="s">
        <v>22</v>
      </c>
      <c r="E19" s="99"/>
      <c r="F19" s="98" t="s">
        <v>23</v>
      </c>
      <c r="G19" s="99"/>
      <c r="H19" s="98" t="s">
        <v>24</v>
      </c>
      <c r="I19" s="119"/>
      <c r="J19" s="100" t="s">
        <v>22</v>
      </c>
      <c r="K19" s="99"/>
      <c r="L19" s="98" t="s">
        <v>23</v>
      </c>
      <c r="M19" s="99"/>
      <c r="N19" s="98" t="s">
        <v>24</v>
      </c>
      <c r="O19" s="99"/>
      <c r="P19" s="98" t="s">
        <v>25</v>
      </c>
      <c r="Q19" s="119"/>
    </row>
    <row r="20" spans="1:17" ht="40.200000000000003" customHeight="1" x14ac:dyDescent="0.3">
      <c r="A20" s="115"/>
      <c r="B20" s="8" t="s">
        <v>14</v>
      </c>
      <c r="C20" s="9" t="s">
        <v>15</v>
      </c>
      <c r="D20" s="24" t="s">
        <v>14</v>
      </c>
      <c r="E20" s="22" t="s">
        <v>15</v>
      </c>
      <c r="F20" s="22" t="s">
        <v>14</v>
      </c>
      <c r="G20" s="22" t="s">
        <v>15</v>
      </c>
      <c r="H20" s="22" t="s">
        <v>14</v>
      </c>
      <c r="I20" s="25" t="s">
        <v>15</v>
      </c>
      <c r="J20" s="24" t="s">
        <v>14</v>
      </c>
      <c r="K20" s="22" t="s">
        <v>15</v>
      </c>
      <c r="L20" s="22" t="s">
        <v>14</v>
      </c>
      <c r="M20" s="22" t="s">
        <v>15</v>
      </c>
      <c r="N20" s="22" t="s">
        <v>14</v>
      </c>
      <c r="O20" s="22" t="s">
        <v>15</v>
      </c>
      <c r="P20" s="22" t="s">
        <v>14</v>
      </c>
      <c r="Q20" s="25" t="s">
        <v>15</v>
      </c>
    </row>
    <row r="21" spans="1:17" x14ac:dyDescent="0.3">
      <c r="A21" s="26" t="s">
        <v>103</v>
      </c>
      <c r="B21" s="13">
        <v>3026744</v>
      </c>
      <c r="C21" s="14">
        <v>0.62639258414279397</v>
      </c>
      <c r="D21" s="10">
        <v>305383</v>
      </c>
      <c r="E21" s="6">
        <v>0.65104623026659414</v>
      </c>
      <c r="F21" s="10">
        <v>1835542</v>
      </c>
      <c r="G21" s="6">
        <v>0.61792545407476407</v>
      </c>
      <c r="H21" s="10">
        <v>885818</v>
      </c>
      <c r="I21" s="11">
        <v>0.63614962785500273</v>
      </c>
      <c r="J21" s="10">
        <v>461159</v>
      </c>
      <c r="K21" s="6">
        <v>0.62354511233463494</v>
      </c>
      <c r="L21" s="10">
        <v>1729466</v>
      </c>
      <c r="M21" s="6">
        <v>0.62317305273960111</v>
      </c>
      <c r="N21" s="10">
        <v>768967</v>
      </c>
      <c r="O21" s="6">
        <v>0.6395230566688318</v>
      </c>
      <c r="P21" s="10">
        <v>67152</v>
      </c>
      <c r="Q21" s="6">
        <v>0.58503946611838098</v>
      </c>
    </row>
    <row r="22" spans="1:17" x14ac:dyDescent="0.3">
      <c r="A22" s="26" t="s">
        <v>104</v>
      </c>
      <c r="B22" s="13">
        <v>873112</v>
      </c>
      <c r="C22" s="14">
        <v>0.18069281112842156</v>
      </c>
      <c r="D22" s="10">
        <v>71778</v>
      </c>
      <c r="E22" s="6">
        <v>0.15302356816219501</v>
      </c>
      <c r="F22" s="10">
        <v>530619</v>
      </c>
      <c r="G22" s="6">
        <v>0.17863006486133101</v>
      </c>
      <c r="H22" s="10">
        <v>270715</v>
      </c>
      <c r="I22" s="11">
        <v>0.194413803405177</v>
      </c>
      <c r="J22" s="10">
        <v>135149</v>
      </c>
      <c r="K22" s="6">
        <v>0.18273848799852888</v>
      </c>
      <c r="L22" s="10">
        <v>486784</v>
      </c>
      <c r="M22" s="6">
        <v>0.17540135007267793</v>
      </c>
      <c r="N22" s="10">
        <v>227127</v>
      </c>
      <c r="O22" s="6">
        <v>0.18889361089880549</v>
      </c>
      <c r="P22" s="10">
        <v>24052</v>
      </c>
      <c r="Q22" s="6">
        <v>0.20954505061769266</v>
      </c>
    </row>
    <row r="23" spans="1:17" ht="26.4" x14ac:dyDescent="0.3">
      <c r="A23" s="26" t="s">
        <v>105</v>
      </c>
      <c r="B23" s="13">
        <v>647406</v>
      </c>
      <c r="C23" s="14">
        <v>0.13398236432600499</v>
      </c>
      <c r="D23" s="10">
        <v>56875</v>
      </c>
      <c r="E23" s="6">
        <v>0.12125185208872971</v>
      </c>
      <c r="F23" s="10">
        <v>436554</v>
      </c>
      <c r="G23" s="6">
        <v>0.14696358278816532</v>
      </c>
      <c r="H23" s="10">
        <v>153976</v>
      </c>
      <c r="I23" s="11">
        <v>0.11057776552136207</v>
      </c>
      <c r="J23" s="10">
        <v>98217</v>
      </c>
      <c r="K23" s="6">
        <v>0.13280176749921577</v>
      </c>
      <c r="L23" s="10">
        <v>400086</v>
      </c>
      <c r="M23" s="6">
        <v>0.14416173199032306</v>
      </c>
      <c r="N23" s="10">
        <v>132728</v>
      </c>
      <c r="O23" s="6">
        <v>0.11038525224819883</v>
      </c>
      <c r="P23" s="10">
        <v>16375</v>
      </c>
      <c r="Q23" s="6">
        <v>0.14266174138802251</v>
      </c>
    </row>
    <row r="24" spans="1:17" ht="26.4" x14ac:dyDescent="0.3">
      <c r="A24" s="26" t="s">
        <v>106</v>
      </c>
      <c r="B24" s="13">
        <v>275836</v>
      </c>
      <c r="C24" s="14">
        <v>5.7084981365986595E-2</v>
      </c>
      <c r="D24" s="10">
        <v>35028</v>
      </c>
      <c r="E24" s="6">
        <v>7.467621758178504E-2</v>
      </c>
      <c r="F24" s="10">
        <v>164778</v>
      </c>
      <c r="G24" s="6">
        <v>5.5471637517164669E-2</v>
      </c>
      <c r="H24" s="10">
        <v>76029</v>
      </c>
      <c r="I24" s="11">
        <v>5.4600177526521257E-2</v>
      </c>
      <c r="J24" s="10">
        <v>44788</v>
      </c>
      <c r="K24" s="6">
        <v>6.0559023007777428E-2</v>
      </c>
      <c r="L24" s="10">
        <v>156399</v>
      </c>
      <c r="M24" s="6">
        <v>5.6354760530372312E-2</v>
      </c>
      <c r="N24" s="10">
        <v>68276</v>
      </c>
      <c r="O24" s="6">
        <v>5.6782769894054175E-2</v>
      </c>
      <c r="P24" s="10">
        <v>6374</v>
      </c>
      <c r="Q24" s="6">
        <v>5.5531355090519423E-2</v>
      </c>
    </row>
    <row r="25" spans="1:17" x14ac:dyDescent="0.3">
      <c r="A25" s="26" t="s">
        <v>93</v>
      </c>
      <c r="B25" s="13">
        <v>8926</v>
      </c>
      <c r="C25" s="14">
        <v>1.8472590367928636E-3</v>
      </c>
      <c r="D25" s="10">
        <v>0</v>
      </c>
      <c r="E25" s="6">
        <v>0</v>
      </c>
      <c r="F25" s="10">
        <v>2997</v>
      </c>
      <c r="G25" s="6">
        <v>1.0089241138922826E-3</v>
      </c>
      <c r="H25" s="10">
        <v>5929</v>
      </c>
      <c r="I25" s="11">
        <v>4.2579075425790754E-3</v>
      </c>
      <c r="J25" s="10">
        <v>264</v>
      </c>
      <c r="K25" s="6">
        <v>3.5696128592599001E-4</v>
      </c>
      <c r="L25" s="10">
        <v>2524</v>
      </c>
      <c r="M25" s="6">
        <v>9.094649938852532E-4</v>
      </c>
      <c r="N25" s="10">
        <v>5309</v>
      </c>
      <c r="O25" s="6">
        <v>4.4153102901097552E-3</v>
      </c>
      <c r="P25" s="10">
        <v>829</v>
      </c>
      <c r="Q25" s="6">
        <v>7.2223867853844683E-3</v>
      </c>
    </row>
    <row r="26" spans="1:17" ht="15" thickBot="1" x14ac:dyDescent="0.35">
      <c r="A26" s="27" t="s">
        <v>1</v>
      </c>
      <c r="B26" s="15">
        <v>4832024</v>
      </c>
      <c r="C26" s="16">
        <v>1</v>
      </c>
      <c r="D26" s="15">
        <v>469065</v>
      </c>
      <c r="E26" s="20">
        <v>1</v>
      </c>
      <c r="F26" s="15">
        <v>2970491</v>
      </c>
      <c r="G26" s="20">
        <v>1</v>
      </c>
      <c r="H26" s="15">
        <v>1392468</v>
      </c>
      <c r="I26" s="16">
        <v>1</v>
      </c>
      <c r="J26" s="15">
        <v>739576</v>
      </c>
      <c r="K26" s="20">
        <v>1</v>
      </c>
      <c r="L26" s="15">
        <v>2775258</v>
      </c>
      <c r="M26" s="20">
        <v>1</v>
      </c>
      <c r="N26" s="15">
        <v>1202407</v>
      </c>
      <c r="O26" s="20">
        <v>1</v>
      </c>
      <c r="P26" s="15">
        <v>114782</v>
      </c>
      <c r="Q26" s="16">
        <v>1</v>
      </c>
    </row>
    <row r="28" spans="1:17" x14ac:dyDescent="0.3">
      <c r="G28" s="37"/>
    </row>
    <row r="29" spans="1:17" ht="15" thickBot="1" x14ac:dyDescent="0.35"/>
    <row r="30" spans="1:17" ht="14.4" customHeight="1" x14ac:dyDescent="0.3">
      <c r="A30" s="102" t="s">
        <v>102</v>
      </c>
      <c r="B30" s="105" t="s">
        <v>1</v>
      </c>
      <c r="C30" s="112"/>
      <c r="D30" s="116" t="s">
        <v>30</v>
      </c>
      <c r="E30" s="120"/>
      <c r="F30" s="120"/>
      <c r="G30" s="120"/>
      <c r="H30" s="120"/>
      <c r="I30" s="120"/>
      <c r="J30" s="120"/>
      <c r="K30" s="121"/>
    </row>
    <row r="31" spans="1:17" ht="14.4" customHeight="1" x14ac:dyDescent="0.3">
      <c r="A31" s="103"/>
      <c r="B31" s="113"/>
      <c r="C31" s="114"/>
      <c r="D31" s="100" t="s">
        <v>26</v>
      </c>
      <c r="E31" s="99"/>
      <c r="F31" s="98" t="s">
        <v>27</v>
      </c>
      <c r="G31" s="99"/>
      <c r="H31" s="98" t="s">
        <v>28</v>
      </c>
      <c r="I31" s="99"/>
      <c r="J31" s="98" t="s">
        <v>29</v>
      </c>
      <c r="K31" s="119"/>
    </row>
    <row r="32" spans="1:17" ht="26.4" x14ac:dyDescent="0.3">
      <c r="A32" s="115"/>
      <c r="B32" s="8" t="s">
        <v>14</v>
      </c>
      <c r="C32" s="9" t="s">
        <v>15</v>
      </c>
      <c r="D32" s="24" t="s">
        <v>14</v>
      </c>
      <c r="E32" s="22" t="s">
        <v>15</v>
      </c>
      <c r="F32" s="22" t="s">
        <v>14</v>
      </c>
      <c r="G32" s="22" t="s">
        <v>15</v>
      </c>
      <c r="H32" s="22" t="s">
        <v>14</v>
      </c>
      <c r="I32" s="22" t="s">
        <v>15</v>
      </c>
      <c r="J32" s="22" t="s">
        <v>14</v>
      </c>
      <c r="K32" s="25" t="s">
        <v>15</v>
      </c>
    </row>
    <row r="33" spans="1:41" x14ac:dyDescent="0.3">
      <c r="A33" s="26" t="s">
        <v>103</v>
      </c>
      <c r="B33" s="13">
        <v>3026744</v>
      </c>
      <c r="C33" s="14">
        <v>0.62639258414279397</v>
      </c>
      <c r="D33" s="10">
        <v>37636</v>
      </c>
      <c r="E33" s="6">
        <v>0.68179924276734116</v>
      </c>
      <c r="F33" s="10">
        <v>654275</v>
      </c>
      <c r="G33" s="6">
        <v>0.65700221619944388</v>
      </c>
      <c r="H33" s="10">
        <v>1290196</v>
      </c>
      <c r="I33" s="6">
        <v>0.6210240044668428</v>
      </c>
      <c r="J33" s="10">
        <v>1044637</v>
      </c>
      <c r="K33" s="6">
        <v>0.61324998062748171</v>
      </c>
    </row>
    <row r="34" spans="1:41" x14ac:dyDescent="0.3">
      <c r="A34" s="26" t="s">
        <v>104</v>
      </c>
      <c r="B34" s="13">
        <v>873112</v>
      </c>
      <c r="C34" s="14">
        <v>0.18069281112842156</v>
      </c>
      <c r="D34" s="10">
        <v>8210</v>
      </c>
      <c r="E34" s="6">
        <v>0.14872918968859261</v>
      </c>
      <c r="F34" s="10">
        <v>160784</v>
      </c>
      <c r="G34" s="6">
        <v>0.16145419636912825</v>
      </c>
      <c r="H34" s="10">
        <v>380063</v>
      </c>
      <c r="I34" s="6">
        <v>0.18293983721053367</v>
      </c>
      <c r="J34" s="10">
        <v>324055</v>
      </c>
      <c r="K34" s="6">
        <v>0.19023519411263298</v>
      </c>
      <c r="M34" s="36"/>
      <c r="N34" s="36"/>
      <c r="O34" s="36"/>
      <c r="P34" s="36"/>
      <c r="Q34" s="36"/>
    </row>
    <row r="35" spans="1:41" ht="26.4" x14ac:dyDescent="0.3">
      <c r="A35" s="26" t="s">
        <v>105</v>
      </c>
      <c r="B35" s="13">
        <v>647406</v>
      </c>
      <c r="C35" s="14">
        <v>0.13398236432600499</v>
      </c>
      <c r="D35" s="10">
        <v>8022</v>
      </c>
      <c r="E35" s="6">
        <v>0.14532345428524845</v>
      </c>
      <c r="F35" s="10">
        <v>120693</v>
      </c>
      <c r="G35" s="6">
        <v>0.12119608494862173</v>
      </c>
      <c r="H35" s="10">
        <v>293697</v>
      </c>
      <c r="I35" s="6">
        <v>0.14136835569161457</v>
      </c>
      <c r="J35" s="10">
        <v>224994</v>
      </c>
      <c r="K35" s="6">
        <v>0.13208182951714292</v>
      </c>
      <c r="M35" s="36"/>
      <c r="N35" s="36"/>
      <c r="O35" s="36"/>
      <c r="P35" s="36"/>
      <c r="Q35" s="36"/>
    </row>
    <row r="36" spans="1:41" ht="26.4" x14ac:dyDescent="0.3">
      <c r="A36" s="26" t="s">
        <v>106</v>
      </c>
      <c r="B36" s="13">
        <v>275836</v>
      </c>
      <c r="C36" s="14">
        <v>5.7084981365986595E-2</v>
      </c>
      <c r="D36" s="10">
        <v>1110</v>
      </c>
      <c r="E36" s="6">
        <v>2.0108331370808499E-2</v>
      </c>
      <c r="F36" s="10">
        <v>57220</v>
      </c>
      <c r="G36" s="6">
        <v>5.7458510276156324E-2</v>
      </c>
      <c r="H36" s="10">
        <v>110747</v>
      </c>
      <c r="I36" s="6">
        <v>5.3307052124397722E-2</v>
      </c>
      <c r="J36" s="10">
        <v>106758</v>
      </c>
      <c r="K36" s="6">
        <v>6.2671857718833143E-2</v>
      </c>
      <c r="M36" s="36"/>
      <c r="N36" s="36"/>
      <c r="O36" s="36"/>
      <c r="P36" s="36"/>
      <c r="Q36" s="36"/>
    </row>
    <row r="37" spans="1:41" x14ac:dyDescent="0.3">
      <c r="A37" s="26" t="s">
        <v>93</v>
      </c>
      <c r="B37" s="13">
        <v>8926</v>
      </c>
      <c r="C37" s="14">
        <v>1.8472590367928636E-3</v>
      </c>
      <c r="D37" s="10">
        <v>223</v>
      </c>
      <c r="E37" s="6">
        <v>4.0397818880092756E-3</v>
      </c>
      <c r="F37" s="10">
        <v>2877</v>
      </c>
      <c r="G37" s="6">
        <v>2.8889922066498031E-3</v>
      </c>
      <c r="H37" s="10">
        <v>2827</v>
      </c>
      <c r="I37" s="6">
        <v>1.3607505066112163E-3</v>
      </c>
      <c r="J37" s="10">
        <v>3000</v>
      </c>
      <c r="K37" s="6">
        <v>1.7611380239092099E-3</v>
      </c>
      <c r="M37" s="36"/>
      <c r="N37" s="36"/>
      <c r="O37" s="36"/>
      <c r="P37" s="36"/>
      <c r="Q37" s="36"/>
    </row>
    <row r="38" spans="1:41" ht="15" thickBot="1" x14ac:dyDescent="0.35">
      <c r="A38" s="27" t="s">
        <v>1</v>
      </c>
      <c r="B38" s="15">
        <v>4832024</v>
      </c>
      <c r="C38" s="16">
        <v>1</v>
      </c>
      <c r="D38" s="15">
        <v>55201</v>
      </c>
      <c r="E38" s="20">
        <v>1</v>
      </c>
      <c r="F38" s="15">
        <v>995849</v>
      </c>
      <c r="G38" s="20">
        <v>1</v>
      </c>
      <c r="H38" s="15">
        <v>2077530</v>
      </c>
      <c r="I38" s="20">
        <v>1</v>
      </c>
      <c r="J38" s="15">
        <v>1703444</v>
      </c>
      <c r="K38" s="20">
        <v>1</v>
      </c>
      <c r="M38" s="36"/>
      <c r="N38" s="36"/>
      <c r="O38" s="36"/>
      <c r="P38" s="36"/>
      <c r="Q38" s="36"/>
    </row>
    <row r="39" spans="1:41" ht="13.8" customHeight="1" x14ac:dyDescent="0.3">
      <c r="M39" s="36"/>
      <c r="N39" s="36"/>
      <c r="O39" s="36"/>
      <c r="P39" s="36"/>
      <c r="Q39" s="36"/>
    </row>
    <row r="41" spans="1:41" ht="15" thickBot="1" x14ac:dyDescent="0.35"/>
    <row r="42" spans="1:41" ht="14.4" customHeight="1" thickBot="1" x14ac:dyDescent="0.35">
      <c r="A42" s="102" t="s">
        <v>102</v>
      </c>
      <c r="B42" s="105" t="s">
        <v>1</v>
      </c>
      <c r="C42" s="112"/>
      <c r="D42" s="116" t="s">
        <v>31</v>
      </c>
      <c r="E42" s="120"/>
      <c r="F42" s="120"/>
      <c r="G42" s="120"/>
      <c r="H42" s="120"/>
      <c r="I42" s="120"/>
      <c r="J42" s="120"/>
      <c r="K42" s="120"/>
      <c r="L42" s="131"/>
      <c r="M42" s="131"/>
      <c r="N42" s="120"/>
      <c r="O42" s="120"/>
      <c r="P42" s="120"/>
      <c r="Q42" s="120"/>
      <c r="R42" s="120"/>
      <c r="S42" s="120"/>
      <c r="T42" s="131"/>
      <c r="U42" s="132"/>
    </row>
    <row r="43" spans="1:41" ht="47.4" customHeight="1" x14ac:dyDescent="0.3">
      <c r="A43" s="103"/>
      <c r="B43" s="113"/>
      <c r="C43" s="114"/>
      <c r="D43" s="122" t="s">
        <v>32</v>
      </c>
      <c r="E43" s="123"/>
      <c r="F43" s="124" t="s">
        <v>33</v>
      </c>
      <c r="G43" s="123"/>
      <c r="H43" s="124" t="s">
        <v>34</v>
      </c>
      <c r="I43" s="123"/>
      <c r="J43" s="124" t="s">
        <v>35</v>
      </c>
      <c r="K43" s="125"/>
      <c r="L43" s="126" t="s">
        <v>36</v>
      </c>
      <c r="M43" s="127"/>
      <c r="N43" s="128" t="s">
        <v>37</v>
      </c>
      <c r="O43" s="129"/>
      <c r="P43" s="130" t="s">
        <v>38</v>
      </c>
      <c r="Q43" s="129"/>
      <c r="R43" s="130" t="s">
        <v>39</v>
      </c>
      <c r="S43" s="128"/>
      <c r="T43" s="126" t="s">
        <v>40</v>
      </c>
      <c r="U43" s="127"/>
    </row>
    <row r="44" spans="1:41" ht="40.799999999999997" customHeight="1" x14ac:dyDescent="0.3">
      <c r="A44" s="115"/>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41" x14ac:dyDescent="0.3">
      <c r="A45" s="26" t="s">
        <v>103</v>
      </c>
      <c r="B45" s="13">
        <v>3026744</v>
      </c>
      <c r="C45" s="14">
        <v>0.62639258414279397</v>
      </c>
      <c r="D45" s="10">
        <v>959081</v>
      </c>
      <c r="E45" s="6">
        <v>0.78273029832645336</v>
      </c>
      <c r="F45" s="10">
        <v>1160117</v>
      </c>
      <c r="G45" s="6">
        <v>0.60027951576816641</v>
      </c>
      <c r="H45" s="10">
        <v>364693</v>
      </c>
      <c r="I45" s="6">
        <v>0.58225764477291198</v>
      </c>
      <c r="J45" s="10">
        <v>228638</v>
      </c>
      <c r="K45" s="6">
        <v>0.68580358562271471</v>
      </c>
      <c r="L45" s="10">
        <v>2712529</v>
      </c>
      <c r="M45" s="6">
        <v>0.6587549724843722</v>
      </c>
      <c r="N45" s="10">
        <v>214918</v>
      </c>
      <c r="O45" s="6">
        <v>0.44907152991226185</v>
      </c>
      <c r="P45" s="10">
        <v>72561</v>
      </c>
      <c r="Q45" s="6">
        <v>0.36644193621695326</v>
      </c>
      <c r="R45" s="10">
        <v>26736</v>
      </c>
      <c r="S45" s="6">
        <v>0.70790086846007205</v>
      </c>
      <c r="T45" s="10">
        <v>314215</v>
      </c>
      <c r="U45" s="6">
        <v>0.43985156068457903</v>
      </c>
      <c r="W45" s="36"/>
      <c r="X45" s="36"/>
      <c r="Y45" s="36"/>
      <c r="Z45" s="36"/>
      <c r="AA45" s="36"/>
      <c r="AB45" s="36"/>
      <c r="AC45" s="36"/>
      <c r="AD45" s="36"/>
      <c r="AE45" s="36"/>
      <c r="AF45" s="36"/>
      <c r="AG45" s="36"/>
      <c r="AH45" s="36"/>
      <c r="AI45" s="36"/>
      <c r="AJ45" s="36"/>
      <c r="AK45" s="36"/>
      <c r="AL45" s="36"/>
      <c r="AM45" s="36"/>
      <c r="AN45" s="36"/>
      <c r="AO45" s="36"/>
    </row>
    <row r="46" spans="1:41" x14ac:dyDescent="0.3">
      <c r="A46" s="26" t="s">
        <v>104</v>
      </c>
      <c r="B46" s="13">
        <v>873112</v>
      </c>
      <c r="C46" s="14">
        <v>0.18069281112842156</v>
      </c>
      <c r="D46" s="10">
        <v>167986</v>
      </c>
      <c r="E46" s="6">
        <v>0.13709762980881449</v>
      </c>
      <c r="F46" s="10">
        <v>426410</v>
      </c>
      <c r="G46" s="6">
        <v>0.22063739115856751</v>
      </c>
      <c r="H46" s="10">
        <v>116079</v>
      </c>
      <c r="I46" s="6">
        <v>0.18532816683510472</v>
      </c>
      <c r="J46" s="10">
        <v>47857</v>
      </c>
      <c r="K46" s="6">
        <v>0.14354788878990482</v>
      </c>
      <c r="L46" s="10">
        <v>758332</v>
      </c>
      <c r="M46" s="6">
        <v>0.18416576405045584</v>
      </c>
      <c r="N46" s="10">
        <v>78751</v>
      </c>
      <c r="O46" s="6">
        <v>0.16455034967811227</v>
      </c>
      <c r="P46" s="10">
        <v>32486</v>
      </c>
      <c r="Q46" s="6">
        <v>0.16405827841325152</v>
      </c>
      <c r="R46" s="10">
        <v>3542</v>
      </c>
      <c r="S46" s="6">
        <v>9.3783096801525107E-2</v>
      </c>
      <c r="T46" s="10">
        <v>114779</v>
      </c>
      <c r="U46" s="6">
        <v>0.16067254040645831</v>
      </c>
      <c r="W46" s="36"/>
      <c r="X46" s="36"/>
      <c r="Y46" s="36"/>
      <c r="Z46" s="36"/>
      <c r="AA46" s="36"/>
      <c r="AB46" s="36"/>
      <c r="AC46" s="36"/>
      <c r="AD46" s="36"/>
      <c r="AE46" s="36"/>
      <c r="AF46" s="36"/>
      <c r="AG46" s="36"/>
      <c r="AH46" s="36"/>
      <c r="AI46" s="36"/>
      <c r="AJ46" s="36"/>
      <c r="AK46" s="36"/>
      <c r="AL46" s="36"/>
      <c r="AM46" s="36"/>
      <c r="AN46" s="36"/>
      <c r="AO46" s="36"/>
    </row>
    <row r="47" spans="1:41" ht="26.4" x14ac:dyDescent="0.3">
      <c r="A47" s="26" t="s">
        <v>105</v>
      </c>
      <c r="B47" s="13">
        <v>647406</v>
      </c>
      <c r="C47" s="14">
        <v>0.13398236432600499</v>
      </c>
      <c r="D47" s="10">
        <v>62486</v>
      </c>
      <c r="E47" s="6">
        <v>5.0996407416294104E-2</v>
      </c>
      <c r="F47" s="10">
        <v>231271</v>
      </c>
      <c r="G47" s="6">
        <v>0.11966658870719042</v>
      </c>
      <c r="H47" s="10">
        <v>95827</v>
      </c>
      <c r="I47" s="6">
        <v>0.15299444553543345</v>
      </c>
      <c r="J47" s="10">
        <v>35722</v>
      </c>
      <c r="K47" s="6">
        <v>0.10714874905140273</v>
      </c>
      <c r="L47" s="10">
        <v>425306</v>
      </c>
      <c r="M47" s="6">
        <v>0.10328827537970595</v>
      </c>
      <c r="N47" s="10">
        <v>143844</v>
      </c>
      <c r="O47" s="6">
        <v>0.30056228491191705</v>
      </c>
      <c r="P47" s="10">
        <v>72903</v>
      </c>
      <c r="Q47" s="6">
        <v>0.36816907810014393</v>
      </c>
      <c r="R47" s="10">
        <v>5353</v>
      </c>
      <c r="S47" s="6">
        <v>0.14173374285109086</v>
      </c>
      <c r="T47" s="10">
        <v>222100</v>
      </c>
      <c r="U47" s="6">
        <v>0.31090505427189985</v>
      </c>
      <c r="W47" s="36"/>
      <c r="X47" s="36"/>
      <c r="Y47" s="36"/>
      <c r="Z47" s="36"/>
      <c r="AA47" s="36"/>
      <c r="AB47" s="36"/>
      <c r="AC47" s="36"/>
      <c r="AD47" s="36"/>
      <c r="AE47" s="36"/>
      <c r="AF47" s="36"/>
      <c r="AG47" s="36"/>
      <c r="AH47" s="36"/>
      <c r="AI47" s="36"/>
      <c r="AJ47" s="36"/>
      <c r="AK47" s="36"/>
      <c r="AL47" s="36"/>
      <c r="AM47" s="36"/>
      <c r="AN47" s="36"/>
      <c r="AO47" s="36"/>
    </row>
    <row r="48" spans="1:41" ht="26.4" x14ac:dyDescent="0.3">
      <c r="A48" s="26" t="s">
        <v>106</v>
      </c>
      <c r="B48" s="13">
        <v>275836</v>
      </c>
      <c r="C48" s="14">
        <v>5.7084981365986595E-2</v>
      </c>
      <c r="D48" s="10">
        <v>34714</v>
      </c>
      <c r="E48" s="6">
        <v>2.8330974731127511E-2</v>
      </c>
      <c r="F48" s="10">
        <v>111136</v>
      </c>
      <c r="G48" s="6">
        <v>5.7505117384204309E-2</v>
      </c>
      <c r="H48" s="10">
        <v>48660</v>
      </c>
      <c r="I48" s="6">
        <v>7.7689061744124224E-2</v>
      </c>
      <c r="J48" s="10">
        <v>20117</v>
      </c>
      <c r="K48" s="6">
        <v>6.0341285053106451E-2</v>
      </c>
      <c r="L48" s="10">
        <v>214627</v>
      </c>
      <c r="M48" s="6">
        <v>5.2123536183171996E-2</v>
      </c>
      <c r="N48" s="10">
        <v>39693</v>
      </c>
      <c r="O48" s="6">
        <v>8.2938591634053024E-2</v>
      </c>
      <c r="P48" s="10">
        <v>19800</v>
      </c>
      <c r="Q48" s="6">
        <v>9.99924248163018E-2</v>
      </c>
      <c r="R48" s="10">
        <v>1715</v>
      </c>
      <c r="S48" s="6">
        <v>4.5408811692438045E-2</v>
      </c>
      <c r="T48" s="10">
        <v>61208</v>
      </c>
      <c r="U48" s="6">
        <v>8.568156939160039E-2</v>
      </c>
      <c r="W48" s="36"/>
      <c r="X48" s="36"/>
      <c r="Y48" s="36"/>
      <c r="Z48" s="36"/>
      <c r="AA48" s="36"/>
      <c r="AB48" s="36"/>
      <c r="AC48" s="36"/>
      <c r="AD48" s="36"/>
      <c r="AE48" s="36"/>
      <c r="AF48" s="36"/>
      <c r="AG48" s="36"/>
      <c r="AH48" s="36"/>
      <c r="AI48" s="36"/>
      <c r="AJ48" s="36"/>
      <c r="AK48" s="36"/>
      <c r="AL48" s="36"/>
      <c r="AM48" s="36"/>
      <c r="AN48" s="36"/>
      <c r="AO48" s="36"/>
    </row>
    <row r="49" spans="1:45" x14ac:dyDescent="0.3">
      <c r="A49" s="26" t="s">
        <v>93</v>
      </c>
      <c r="B49" s="13">
        <v>8926</v>
      </c>
      <c r="C49" s="14">
        <v>1.8472590367928636E-3</v>
      </c>
      <c r="D49" s="10">
        <v>1035</v>
      </c>
      <c r="E49" s="6">
        <v>8.446897173105079E-4</v>
      </c>
      <c r="F49" s="10">
        <v>3692</v>
      </c>
      <c r="G49" s="6">
        <v>1.9103521215671096E-3</v>
      </c>
      <c r="H49" s="10">
        <v>1083</v>
      </c>
      <c r="I49" s="6">
        <v>1.7290845431337143E-3</v>
      </c>
      <c r="J49" s="10">
        <v>1052</v>
      </c>
      <c r="K49" s="6">
        <v>3.1554919657935071E-3</v>
      </c>
      <c r="L49" s="10">
        <v>6862</v>
      </c>
      <c r="M49" s="6">
        <v>1.6664804767756445E-3</v>
      </c>
      <c r="N49" s="10">
        <v>1378</v>
      </c>
      <c r="O49" s="6">
        <v>2.8793333653723595E-3</v>
      </c>
      <c r="P49" s="10">
        <v>265</v>
      </c>
      <c r="Q49" s="6">
        <v>1.3382824533494937E-3</v>
      </c>
      <c r="R49" s="10">
        <v>422</v>
      </c>
      <c r="S49" s="6">
        <v>1.1173480194873967E-2</v>
      </c>
      <c r="T49" s="10">
        <v>2065</v>
      </c>
      <c r="U49" s="6">
        <v>2.8906750881200951E-3</v>
      </c>
      <c r="W49" s="36"/>
      <c r="X49" s="36"/>
      <c r="Y49" s="36"/>
      <c r="Z49" s="36"/>
      <c r="AA49" s="36"/>
      <c r="AB49" s="36"/>
      <c r="AC49" s="36"/>
      <c r="AD49" s="36"/>
      <c r="AE49" s="36"/>
      <c r="AF49" s="36"/>
      <c r="AG49" s="36"/>
      <c r="AH49" s="36"/>
      <c r="AI49" s="36"/>
      <c r="AJ49" s="36"/>
      <c r="AK49" s="36"/>
      <c r="AL49" s="36"/>
      <c r="AM49" s="36"/>
      <c r="AN49" s="36"/>
      <c r="AO49" s="36"/>
    </row>
    <row r="50" spans="1:45" ht="15" thickBot="1" x14ac:dyDescent="0.35">
      <c r="A50" s="27" t="s">
        <v>1</v>
      </c>
      <c r="B50" s="15">
        <v>4832024</v>
      </c>
      <c r="C50" s="16">
        <v>1</v>
      </c>
      <c r="D50" s="15">
        <v>1225302</v>
      </c>
      <c r="E50" s="20">
        <v>1</v>
      </c>
      <c r="F50" s="15">
        <v>1932628</v>
      </c>
      <c r="G50" s="20">
        <v>1</v>
      </c>
      <c r="H50" s="15">
        <v>626343</v>
      </c>
      <c r="I50" s="20">
        <v>1</v>
      </c>
      <c r="J50" s="15">
        <v>333387</v>
      </c>
      <c r="K50" s="20">
        <v>1</v>
      </c>
      <c r="L50" s="15">
        <v>4117660</v>
      </c>
      <c r="M50" s="20">
        <v>1</v>
      </c>
      <c r="N50" s="15">
        <v>478583</v>
      </c>
      <c r="O50" s="20">
        <v>1</v>
      </c>
      <c r="P50" s="15">
        <v>198015</v>
      </c>
      <c r="Q50" s="20">
        <v>1</v>
      </c>
      <c r="R50" s="15">
        <v>37768</v>
      </c>
      <c r="S50" s="20">
        <v>1</v>
      </c>
      <c r="T50" s="15">
        <v>714366</v>
      </c>
      <c r="U50" s="20">
        <v>1</v>
      </c>
      <c r="W50" s="36"/>
      <c r="X50" s="36"/>
      <c r="Y50" s="36"/>
      <c r="Z50" s="36"/>
      <c r="AA50" s="36"/>
      <c r="AB50" s="36"/>
      <c r="AC50" s="36"/>
      <c r="AD50" s="36"/>
      <c r="AE50" s="36"/>
      <c r="AF50" s="36"/>
      <c r="AG50" s="36"/>
      <c r="AH50" s="36"/>
      <c r="AI50" s="36"/>
      <c r="AJ50" s="36"/>
      <c r="AK50" s="36"/>
      <c r="AL50" s="36"/>
      <c r="AM50" s="36"/>
      <c r="AN50" s="36"/>
      <c r="AO50" s="36"/>
    </row>
    <row r="51" spans="1:45" x14ac:dyDescent="0.3">
      <c r="M51" s="37"/>
    </row>
    <row r="52" spans="1:45" ht="15" thickBot="1" x14ac:dyDescent="0.35"/>
    <row r="53" spans="1:45" ht="14.4" customHeight="1" x14ac:dyDescent="0.3">
      <c r="A53" s="102" t="s">
        <v>102</v>
      </c>
      <c r="B53" s="105" t="s">
        <v>1</v>
      </c>
      <c r="C53" s="112"/>
      <c r="D53" s="116" t="s">
        <v>51</v>
      </c>
      <c r="E53" s="120"/>
      <c r="F53" s="120"/>
      <c r="G53" s="120"/>
      <c r="H53" s="120"/>
      <c r="I53" s="120"/>
      <c r="J53" s="120"/>
      <c r="K53" s="120"/>
      <c r="L53" s="120"/>
      <c r="M53" s="120"/>
      <c r="N53" s="120"/>
      <c r="O53" s="120"/>
      <c r="P53" s="120"/>
      <c r="Q53" s="120"/>
      <c r="R53" s="120"/>
      <c r="S53" s="120"/>
      <c r="T53" s="120"/>
      <c r="U53" s="120"/>
      <c r="V53" s="120"/>
      <c r="W53" s="121"/>
    </row>
    <row r="54" spans="1:45" ht="59.4" customHeight="1" x14ac:dyDescent="0.3">
      <c r="A54" s="103"/>
      <c r="B54" s="113"/>
      <c r="C54" s="114"/>
      <c r="D54" s="100" t="s">
        <v>41</v>
      </c>
      <c r="E54" s="99"/>
      <c r="F54" s="98" t="s">
        <v>42</v>
      </c>
      <c r="G54" s="99"/>
      <c r="H54" s="98" t="s">
        <v>43</v>
      </c>
      <c r="I54" s="99"/>
      <c r="J54" s="98" t="s">
        <v>44</v>
      </c>
      <c r="K54" s="99"/>
      <c r="L54" s="98" t="s">
        <v>45</v>
      </c>
      <c r="M54" s="99"/>
      <c r="N54" s="98" t="s">
        <v>46</v>
      </c>
      <c r="O54" s="99"/>
      <c r="P54" s="98" t="s">
        <v>47</v>
      </c>
      <c r="Q54" s="99"/>
      <c r="R54" s="98" t="s">
        <v>48</v>
      </c>
      <c r="S54" s="99"/>
      <c r="T54" s="98" t="s">
        <v>49</v>
      </c>
      <c r="U54" s="99"/>
      <c r="V54" s="98" t="s">
        <v>50</v>
      </c>
      <c r="W54" s="119"/>
    </row>
    <row r="55" spans="1:45" ht="26.4" x14ac:dyDescent="0.3">
      <c r="A55" s="115"/>
      <c r="B55" s="8" t="s">
        <v>14</v>
      </c>
      <c r="C55" s="9" t="s">
        <v>15</v>
      </c>
      <c r="D55" s="24" t="s">
        <v>14</v>
      </c>
      <c r="E55" s="22" t="s">
        <v>15</v>
      </c>
      <c r="F55" s="22" t="s">
        <v>14</v>
      </c>
      <c r="G55" s="22" t="s">
        <v>15</v>
      </c>
      <c r="H55" s="22" t="s">
        <v>14</v>
      </c>
      <c r="I55" s="22" t="s">
        <v>15</v>
      </c>
      <c r="J55" s="22" t="s">
        <v>14</v>
      </c>
      <c r="K55" s="22" t="s">
        <v>15</v>
      </c>
      <c r="L55" s="22" t="s">
        <v>14</v>
      </c>
      <c r="M55" s="22" t="s">
        <v>15</v>
      </c>
      <c r="N55" s="22" t="s">
        <v>14</v>
      </c>
      <c r="O55" s="22" t="s">
        <v>15</v>
      </c>
      <c r="P55" s="22" t="s">
        <v>14</v>
      </c>
      <c r="Q55" s="22" t="s">
        <v>15</v>
      </c>
      <c r="R55" s="22" t="s">
        <v>14</v>
      </c>
      <c r="S55" s="22" t="s">
        <v>15</v>
      </c>
      <c r="T55" s="22" t="s">
        <v>14</v>
      </c>
      <c r="U55" s="22" t="s">
        <v>15</v>
      </c>
      <c r="V55" s="22" t="s">
        <v>14</v>
      </c>
      <c r="W55" s="25" t="s">
        <v>15</v>
      </c>
    </row>
    <row r="56" spans="1:45" ht="13.8" customHeight="1" x14ac:dyDescent="0.3">
      <c r="A56" s="26" t="s">
        <v>103</v>
      </c>
      <c r="B56" s="13">
        <v>3026744</v>
      </c>
      <c r="C56" s="14">
        <v>0.62639258414279397</v>
      </c>
      <c r="D56" s="10">
        <v>12689</v>
      </c>
      <c r="E56" s="6">
        <v>0.59955584955584951</v>
      </c>
      <c r="F56" s="10">
        <v>163033</v>
      </c>
      <c r="G56" s="6">
        <v>0.39061141073221223</v>
      </c>
      <c r="H56" s="10">
        <v>616771</v>
      </c>
      <c r="I56" s="6">
        <v>0.52442723102496847</v>
      </c>
      <c r="J56" s="10">
        <v>381244</v>
      </c>
      <c r="K56" s="6">
        <v>0.58179343223087143</v>
      </c>
      <c r="L56" s="10">
        <v>398291</v>
      </c>
      <c r="M56" s="6">
        <v>0.76386563485898951</v>
      </c>
      <c r="N56" s="10">
        <v>408968</v>
      </c>
      <c r="O56" s="6">
        <v>0.637526266890312</v>
      </c>
      <c r="P56" s="10">
        <v>39081</v>
      </c>
      <c r="Q56" s="6">
        <v>0.64502871855813038</v>
      </c>
      <c r="R56" s="10">
        <v>354876</v>
      </c>
      <c r="S56" s="6">
        <v>0.68207083714529537</v>
      </c>
      <c r="T56" s="10">
        <v>247270</v>
      </c>
      <c r="U56" s="6">
        <v>0.75460585142257253</v>
      </c>
      <c r="V56" s="10">
        <v>404519</v>
      </c>
      <c r="W56" s="6">
        <v>0.82447883971009062</v>
      </c>
    </row>
    <row r="57" spans="1:45" x14ac:dyDescent="0.3">
      <c r="A57" s="26" t="s">
        <v>104</v>
      </c>
      <c r="B57" s="13">
        <v>873112</v>
      </c>
      <c r="C57" s="14">
        <v>0.18069281112842156</v>
      </c>
      <c r="D57" s="10">
        <v>4944</v>
      </c>
      <c r="E57" s="6">
        <v>0.2336042336042336</v>
      </c>
      <c r="F57" s="10">
        <v>88050</v>
      </c>
      <c r="G57" s="6">
        <v>0.21095934390565887</v>
      </c>
      <c r="H57" s="10">
        <v>240066</v>
      </c>
      <c r="I57" s="6">
        <v>0.20412300131368055</v>
      </c>
      <c r="J57" s="10">
        <v>140810</v>
      </c>
      <c r="K57" s="6">
        <v>0.21488163274026348</v>
      </c>
      <c r="L57" s="10">
        <v>80771</v>
      </c>
      <c r="M57" s="6">
        <v>0.15490731950557618</v>
      </c>
      <c r="N57" s="10">
        <v>123785</v>
      </c>
      <c r="O57" s="6">
        <v>0.19296421467453997</v>
      </c>
      <c r="P57" s="10">
        <v>10981</v>
      </c>
      <c r="Q57" s="6">
        <v>0.18124050967188221</v>
      </c>
      <c r="R57" s="10">
        <v>80819</v>
      </c>
      <c r="S57" s="6">
        <v>0.15533392787127229</v>
      </c>
      <c r="T57" s="10">
        <v>48539</v>
      </c>
      <c r="U57" s="6">
        <v>0.14812882040765257</v>
      </c>
      <c r="V57" s="10">
        <v>54348</v>
      </c>
      <c r="W57" s="6">
        <v>0.11077051011340383</v>
      </c>
    </row>
    <row r="58" spans="1:45" ht="26.4" x14ac:dyDescent="0.3">
      <c r="A58" s="26" t="s">
        <v>105</v>
      </c>
      <c r="B58" s="13">
        <v>647406</v>
      </c>
      <c r="C58" s="14">
        <v>0.13398236432600499</v>
      </c>
      <c r="D58" s="10">
        <v>2145</v>
      </c>
      <c r="E58" s="6">
        <v>0.10135135135135136</v>
      </c>
      <c r="F58" s="10">
        <v>126267</v>
      </c>
      <c r="G58" s="6">
        <v>0.30252360564379138</v>
      </c>
      <c r="H58" s="10">
        <v>215102</v>
      </c>
      <c r="I58" s="6">
        <v>0.18289664437519396</v>
      </c>
      <c r="J58" s="10">
        <v>95157</v>
      </c>
      <c r="K58" s="6">
        <v>0.14521334796296606</v>
      </c>
      <c r="L58" s="10">
        <v>26593</v>
      </c>
      <c r="M58" s="6">
        <v>5.1001601411543591E-2</v>
      </c>
      <c r="N58" s="10">
        <v>75938</v>
      </c>
      <c r="O58" s="6">
        <v>0.11837715824983008</v>
      </c>
      <c r="P58" s="10">
        <v>7299</v>
      </c>
      <c r="Q58" s="6">
        <v>0.12046939988116459</v>
      </c>
      <c r="R58" s="10">
        <v>55631</v>
      </c>
      <c r="S58" s="6">
        <v>0.10692265112667503</v>
      </c>
      <c r="T58" s="10">
        <v>22783</v>
      </c>
      <c r="U58" s="6">
        <v>6.9527986059612856E-2</v>
      </c>
      <c r="V58" s="10">
        <v>20491</v>
      </c>
      <c r="W58" s="6">
        <v>4.176415917299179E-2</v>
      </c>
    </row>
    <row r="59" spans="1:45" ht="26.4" x14ac:dyDescent="0.3">
      <c r="A59" s="26" t="s">
        <v>106</v>
      </c>
      <c r="B59" s="13">
        <v>275836</v>
      </c>
      <c r="C59" s="14">
        <v>5.7084981365986595E-2</v>
      </c>
      <c r="D59" s="10">
        <v>1385</v>
      </c>
      <c r="E59" s="6">
        <v>6.5441315441315442E-2</v>
      </c>
      <c r="F59" s="10">
        <v>38672</v>
      </c>
      <c r="G59" s="6">
        <v>9.2654398041108921E-2</v>
      </c>
      <c r="H59" s="10">
        <v>100688</v>
      </c>
      <c r="I59" s="6">
        <v>8.5612859614738732E-2</v>
      </c>
      <c r="J59" s="10">
        <v>36237</v>
      </c>
      <c r="K59" s="6">
        <v>5.529909612675895E-2</v>
      </c>
      <c r="L59" s="10">
        <v>15392</v>
      </c>
      <c r="M59" s="6">
        <v>2.9519672429830366E-2</v>
      </c>
      <c r="N59" s="10">
        <v>32187</v>
      </c>
      <c r="O59" s="6">
        <v>5.0175216526472659E-2</v>
      </c>
      <c r="P59" s="10">
        <v>3004</v>
      </c>
      <c r="Q59" s="6">
        <v>4.9580775070971146E-2</v>
      </c>
      <c r="R59" s="10">
        <v>28571</v>
      </c>
      <c r="S59" s="6">
        <v>5.4913394786004779E-2</v>
      </c>
      <c r="T59" s="10">
        <v>8844</v>
      </c>
      <c r="U59" s="6">
        <v>2.698966372783286E-2</v>
      </c>
      <c r="V59" s="10">
        <v>10856</v>
      </c>
      <c r="W59" s="6">
        <v>2.2126382898931183E-2</v>
      </c>
    </row>
    <row r="60" spans="1:45" x14ac:dyDescent="0.3">
      <c r="A60" s="26" t="s">
        <v>93</v>
      </c>
      <c r="B60" s="13">
        <v>8926</v>
      </c>
      <c r="C60" s="14">
        <v>1.8472590367928636E-3</v>
      </c>
      <c r="D60" s="10">
        <v>0</v>
      </c>
      <c r="E60" s="6">
        <v>0</v>
      </c>
      <c r="F60" s="10">
        <v>1357</v>
      </c>
      <c r="G60" s="6">
        <v>3.2512416772286098E-3</v>
      </c>
      <c r="H60" s="10">
        <v>3458</v>
      </c>
      <c r="I60" s="6">
        <v>2.9402636714183075E-3</v>
      </c>
      <c r="J60" s="10">
        <v>1845</v>
      </c>
      <c r="K60" s="6">
        <v>2.8155430182926363E-3</v>
      </c>
      <c r="L60" s="10">
        <v>368</v>
      </c>
      <c r="M60" s="6">
        <v>7.057717940603934E-4</v>
      </c>
      <c r="N60" s="10">
        <v>614</v>
      </c>
      <c r="O60" s="6">
        <v>9.5714365884531688E-4</v>
      </c>
      <c r="P60" s="10">
        <v>223</v>
      </c>
      <c r="Q60" s="6">
        <v>3.6805968178517199E-3</v>
      </c>
      <c r="R60" s="10">
        <v>394</v>
      </c>
      <c r="S60" s="6">
        <v>7.5726707310510254E-4</v>
      </c>
      <c r="T60" s="10">
        <v>245</v>
      </c>
      <c r="U60" s="6">
        <v>7.4767838232915552E-4</v>
      </c>
      <c r="V60" s="10">
        <v>422</v>
      </c>
      <c r="W60" s="6">
        <v>8.6010810458262332E-4</v>
      </c>
    </row>
    <row r="61" spans="1:45" ht="15" thickBot="1" x14ac:dyDescent="0.35">
      <c r="A61" s="27" t="s">
        <v>1</v>
      </c>
      <c r="B61" s="15">
        <v>4832024</v>
      </c>
      <c r="C61" s="16">
        <v>1</v>
      </c>
      <c r="D61" s="15">
        <v>21164</v>
      </c>
      <c r="E61" s="20">
        <v>1</v>
      </c>
      <c r="F61" s="15">
        <v>417379</v>
      </c>
      <c r="G61" s="20">
        <v>1</v>
      </c>
      <c r="H61" s="15">
        <v>1176085</v>
      </c>
      <c r="I61" s="20">
        <v>1</v>
      </c>
      <c r="J61" s="15">
        <v>655291</v>
      </c>
      <c r="K61" s="20">
        <v>1</v>
      </c>
      <c r="L61" s="15">
        <v>521415</v>
      </c>
      <c r="M61" s="20">
        <v>1</v>
      </c>
      <c r="N61" s="15">
        <v>641492</v>
      </c>
      <c r="O61" s="20">
        <v>1</v>
      </c>
      <c r="P61" s="15">
        <v>60588</v>
      </c>
      <c r="Q61" s="20">
        <v>1</v>
      </c>
      <c r="R61" s="15">
        <v>520292</v>
      </c>
      <c r="S61" s="20">
        <v>1</v>
      </c>
      <c r="T61" s="15">
        <v>327681</v>
      </c>
      <c r="U61" s="20">
        <v>1</v>
      </c>
      <c r="V61" s="15">
        <v>490636</v>
      </c>
      <c r="W61" s="20">
        <v>1</v>
      </c>
    </row>
    <row r="63" spans="1:45" ht="15" thickBot="1" x14ac:dyDescent="0.35"/>
    <row r="64" spans="1:45" ht="15" customHeight="1" x14ac:dyDescent="0.3">
      <c r="A64" s="102" t="s">
        <v>102</v>
      </c>
      <c r="B64" s="105" t="s">
        <v>1</v>
      </c>
      <c r="C64" s="112"/>
      <c r="D64" s="116" t="s">
        <v>72</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1"/>
    </row>
    <row r="65" spans="1:47" ht="124.8" customHeight="1" x14ac:dyDescent="0.3">
      <c r="A65" s="103"/>
      <c r="B65" s="113"/>
      <c r="C65" s="114"/>
      <c r="D65" s="100" t="s">
        <v>52</v>
      </c>
      <c r="E65" s="99"/>
      <c r="F65" s="98" t="s">
        <v>53</v>
      </c>
      <c r="G65" s="99"/>
      <c r="H65" s="98" t="s">
        <v>54</v>
      </c>
      <c r="I65" s="99"/>
      <c r="J65" s="98" t="s">
        <v>55</v>
      </c>
      <c r="K65" s="99"/>
      <c r="L65" s="98" t="s">
        <v>143</v>
      </c>
      <c r="M65" s="99"/>
      <c r="N65" s="98" t="s">
        <v>56</v>
      </c>
      <c r="O65" s="99"/>
      <c r="P65" s="98" t="s">
        <v>57</v>
      </c>
      <c r="Q65" s="99"/>
      <c r="R65" s="98" t="s">
        <v>58</v>
      </c>
      <c r="S65" s="99"/>
      <c r="T65" s="98" t="s">
        <v>59</v>
      </c>
      <c r="U65" s="99"/>
      <c r="V65" s="98" t="s">
        <v>60</v>
      </c>
      <c r="W65" s="99"/>
      <c r="X65" s="98" t="s">
        <v>61</v>
      </c>
      <c r="Y65" s="99"/>
      <c r="Z65" s="98" t="s">
        <v>62</v>
      </c>
      <c r="AA65" s="99"/>
      <c r="AB65" s="98" t="s">
        <v>63</v>
      </c>
      <c r="AC65" s="99"/>
      <c r="AD65" s="98" t="s">
        <v>64</v>
      </c>
      <c r="AE65" s="99"/>
      <c r="AF65" s="98" t="s">
        <v>65</v>
      </c>
      <c r="AG65" s="99"/>
      <c r="AH65" s="98" t="s">
        <v>66</v>
      </c>
      <c r="AI65" s="99"/>
      <c r="AJ65" s="98" t="s">
        <v>67</v>
      </c>
      <c r="AK65" s="99"/>
      <c r="AL65" s="98" t="s">
        <v>68</v>
      </c>
      <c r="AM65" s="99"/>
      <c r="AN65" s="98" t="s">
        <v>69</v>
      </c>
      <c r="AO65" s="99"/>
      <c r="AP65" s="98" t="s">
        <v>70</v>
      </c>
      <c r="AQ65" s="99"/>
      <c r="AR65" s="98" t="s">
        <v>71</v>
      </c>
      <c r="AS65" s="119"/>
    </row>
    <row r="66" spans="1:47" ht="26.4" x14ac:dyDescent="0.3">
      <c r="A66" s="115"/>
      <c r="B66" s="8" t="s">
        <v>14</v>
      </c>
      <c r="C66" s="9" t="s">
        <v>15</v>
      </c>
      <c r="D66" s="24" t="s">
        <v>14</v>
      </c>
      <c r="E66" s="22" t="s">
        <v>15</v>
      </c>
      <c r="F66" s="22" t="s">
        <v>14</v>
      </c>
      <c r="G66" s="22" t="s">
        <v>15</v>
      </c>
      <c r="H66" s="22" t="s">
        <v>14</v>
      </c>
      <c r="I66" s="22" t="s">
        <v>15</v>
      </c>
      <c r="J66" s="22" t="s">
        <v>14</v>
      </c>
      <c r="K66" s="22" t="s">
        <v>15</v>
      </c>
      <c r="L66" s="22" t="s">
        <v>14</v>
      </c>
      <c r="M66" s="22" t="s">
        <v>15</v>
      </c>
      <c r="N66" s="22" t="s">
        <v>14</v>
      </c>
      <c r="O66" s="22" t="s">
        <v>15</v>
      </c>
      <c r="P66" s="22" t="s">
        <v>14</v>
      </c>
      <c r="Q66" s="22" t="s">
        <v>15</v>
      </c>
      <c r="R66" s="22" t="s">
        <v>14</v>
      </c>
      <c r="S66" s="22" t="s">
        <v>15</v>
      </c>
      <c r="T66" s="22" t="s">
        <v>14</v>
      </c>
      <c r="U66" s="22" t="s">
        <v>15</v>
      </c>
      <c r="V66" s="22" t="s">
        <v>14</v>
      </c>
      <c r="W66" s="22" t="s">
        <v>15</v>
      </c>
      <c r="X66" s="22" t="s">
        <v>14</v>
      </c>
      <c r="Y66" s="22" t="s">
        <v>15</v>
      </c>
      <c r="Z66" s="22" t="s">
        <v>14</v>
      </c>
      <c r="AA66" s="22" t="s">
        <v>15</v>
      </c>
      <c r="AB66" s="22" t="s">
        <v>14</v>
      </c>
      <c r="AC66" s="22" t="s">
        <v>15</v>
      </c>
      <c r="AD66" s="22" t="s">
        <v>14</v>
      </c>
      <c r="AE66" s="22" t="s">
        <v>15</v>
      </c>
      <c r="AF66" s="22" t="s">
        <v>14</v>
      </c>
      <c r="AG66" s="22" t="s">
        <v>15</v>
      </c>
      <c r="AH66" s="22" t="s">
        <v>14</v>
      </c>
      <c r="AI66" s="22" t="s">
        <v>15</v>
      </c>
      <c r="AJ66" s="22" t="s">
        <v>14</v>
      </c>
      <c r="AK66" s="22" t="s">
        <v>15</v>
      </c>
      <c r="AL66" s="22" t="s">
        <v>14</v>
      </c>
      <c r="AM66" s="22" t="s">
        <v>15</v>
      </c>
      <c r="AN66" s="22" t="s">
        <v>14</v>
      </c>
      <c r="AO66" s="22" t="s">
        <v>15</v>
      </c>
      <c r="AP66" s="22" t="s">
        <v>14</v>
      </c>
      <c r="AQ66" s="22" t="s">
        <v>15</v>
      </c>
      <c r="AR66" s="22" t="s">
        <v>14</v>
      </c>
      <c r="AS66" s="25" t="s">
        <v>15</v>
      </c>
    </row>
    <row r="67" spans="1:47" x14ac:dyDescent="0.3">
      <c r="A67" s="26" t="s">
        <v>103</v>
      </c>
      <c r="B67" s="13">
        <v>3026744</v>
      </c>
      <c r="C67" s="14">
        <v>0.62639258414279397</v>
      </c>
      <c r="D67" s="10">
        <v>35209</v>
      </c>
      <c r="E67" s="6">
        <v>0.6737790875688916</v>
      </c>
      <c r="F67" s="10"/>
      <c r="G67" s="6"/>
      <c r="H67" s="10">
        <v>405341</v>
      </c>
      <c r="I67" s="6">
        <v>0.69529381897773157</v>
      </c>
      <c r="J67" s="10">
        <v>16800</v>
      </c>
      <c r="K67" s="6">
        <v>0.57903081271110501</v>
      </c>
      <c r="L67" s="10">
        <v>28631</v>
      </c>
      <c r="M67" s="6">
        <v>0.68651240858410267</v>
      </c>
      <c r="N67" s="10">
        <v>215846</v>
      </c>
      <c r="O67" s="6">
        <v>0.59293953470484329</v>
      </c>
      <c r="P67" s="10">
        <v>405952</v>
      </c>
      <c r="Q67" s="6">
        <v>0.64903097490862927</v>
      </c>
      <c r="R67" s="10">
        <v>176825</v>
      </c>
      <c r="S67" s="6">
        <v>0.63393814240797908</v>
      </c>
      <c r="T67" s="10">
        <v>115431</v>
      </c>
      <c r="U67" s="6">
        <v>0.63061542243710567</v>
      </c>
      <c r="V67" s="10">
        <v>82462</v>
      </c>
      <c r="W67" s="6">
        <v>0.53469673587425914</v>
      </c>
      <c r="X67" s="10">
        <v>86757</v>
      </c>
      <c r="Y67" s="6">
        <v>0.63133650613456749</v>
      </c>
      <c r="Z67" s="10">
        <v>21327</v>
      </c>
      <c r="AA67" s="6">
        <v>0.53977373389688943</v>
      </c>
      <c r="AB67" s="10">
        <v>133432</v>
      </c>
      <c r="AC67" s="6">
        <v>0.51024060449393516</v>
      </c>
      <c r="AD67" s="10">
        <v>209576</v>
      </c>
      <c r="AE67" s="6">
        <v>0.69740108482246843</v>
      </c>
      <c r="AF67" s="10">
        <v>254561</v>
      </c>
      <c r="AG67" s="6">
        <v>0.66942700786552611</v>
      </c>
      <c r="AH67" s="10">
        <v>275691</v>
      </c>
      <c r="AI67" s="6">
        <v>0.60322562293776316</v>
      </c>
      <c r="AJ67" s="10">
        <v>433084</v>
      </c>
      <c r="AK67" s="6">
        <v>0.60887377387749253</v>
      </c>
      <c r="AL67" s="10">
        <v>38194</v>
      </c>
      <c r="AM67" s="6">
        <v>0.53430138212746914</v>
      </c>
      <c r="AN67" s="10">
        <v>60439</v>
      </c>
      <c r="AO67" s="6">
        <v>0.54825922095829027</v>
      </c>
      <c r="AP67" s="10"/>
      <c r="AQ67" s="6"/>
      <c r="AR67" s="10">
        <v>26248</v>
      </c>
      <c r="AS67" s="6">
        <v>0.58461401398725998</v>
      </c>
    </row>
    <row r="68" spans="1:47" x14ac:dyDescent="0.3">
      <c r="A68" s="26" t="s">
        <v>104</v>
      </c>
      <c r="B68" s="13">
        <v>873112</v>
      </c>
      <c r="C68" s="14">
        <v>0.18069281112842156</v>
      </c>
      <c r="D68" s="10">
        <v>7693</v>
      </c>
      <c r="E68" s="6">
        <v>0.14721754439681567</v>
      </c>
      <c r="F68" s="10"/>
      <c r="G68" s="6"/>
      <c r="H68" s="10">
        <v>87896</v>
      </c>
      <c r="I68" s="6">
        <v>0.15077069803663259</v>
      </c>
      <c r="J68" s="10">
        <v>6487</v>
      </c>
      <c r="K68" s="6">
        <v>0.22358171917005584</v>
      </c>
      <c r="L68" s="10">
        <v>8385</v>
      </c>
      <c r="M68" s="6">
        <v>0.20105502937297687</v>
      </c>
      <c r="N68" s="10">
        <v>61052</v>
      </c>
      <c r="O68" s="6">
        <v>0.16771283448755175</v>
      </c>
      <c r="P68" s="10">
        <v>113559</v>
      </c>
      <c r="Q68" s="6">
        <v>0.18155670739311305</v>
      </c>
      <c r="R68" s="10">
        <v>54999</v>
      </c>
      <c r="S68" s="6">
        <v>0.19717779665938889</v>
      </c>
      <c r="T68" s="10">
        <v>32802</v>
      </c>
      <c r="U68" s="6">
        <v>0.17920183561419323</v>
      </c>
      <c r="V68" s="10">
        <v>33778</v>
      </c>
      <c r="W68" s="6">
        <v>0.21902192942641127</v>
      </c>
      <c r="X68" s="10">
        <v>24936</v>
      </c>
      <c r="Y68" s="6">
        <v>0.18146094398113785</v>
      </c>
      <c r="Z68" s="10">
        <v>6910</v>
      </c>
      <c r="AA68" s="6">
        <v>0.17488800587178255</v>
      </c>
      <c r="AB68" s="10">
        <v>54072</v>
      </c>
      <c r="AC68" s="6">
        <v>0.20676996497239089</v>
      </c>
      <c r="AD68" s="10">
        <v>46816</v>
      </c>
      <c r="AE68" s="6">
        <v>0.15578849289541113</v>
      </c>
      <c r="AF68" s="10">
        <v>72704</v>
      </c>
      <c r="AG68" s="6">
        <v>0.19119197826790124</v>
      </c>
      <c r="AH68" s="10">
        <v>66599</v>
      </c>
      <c r="AI68" s="6">
        <v>0.14572192513368984</v>
      </c>
      <c r="AJ68" s="10">
        <v>153497</v>
      </c>
      <c r="AK68" s="6">
        <v>0.21580177902871836</v>
      </c>
      <c r="AL68" s="10">
        <v>14790</v>
      </c>
      <c r="AM68" s="6">
        <v>0.20689944602988081</v>
      </c>
      <c r="AN68" s="10">
        <v>17053</v>
      </c>
      <c r="AO68" s="6">
        <v>0.15469257424844426</v>
      </c>
      <c r="AP68" s="10"/>
      <c r="AQ68" s="6"/>
      <c r="AR68" s="10">
        <v>8518</v>
      </c>
      <c r="AS68" s="6">
        <v>0.18971891843734687</v>
      </c>
    </row>
    <row r="69" spans="1:47" ht="26.4" x14ac:dyDescent="0.3">
      <c r="A69" s="26" t="s">
        <v>105</v>
      </c>
      <c r="B69" s="13">
        <v>647406</v>
      </c>
      <c r="C69" s="14">
        <v>0.13398236432600499</v>
      </c>
      <c r="D69" s="10">
        <v>8022</v>
      </c>
      <c r="E69" s="6">
        <v>0.15351347213717084</v>
      </c>
      <c r="F69" s="10"/>
      <c r="G69" s="6"/>
      <c r="H69" s="10">
        <v>61569</v>
      </c>
      <c r="I69" s="6">
        <v>0.10561118944454165</v>
      </c>
      <c r="J69" s="10">
        <v>3417</v>
      </c>
      <c r="K69" s="6">
        <v>0.11777073137106224</v>
      </c>
      <c r="L69" s="10">
        <v>2753</v>
      </c>
      <c r="M69" s="6">
        <v>6.601126963193861E-2</v>
      </c>
      <c r="N69" s="10">
        <v>57742</v>
      </c>
      <c r="O69" s="6">
        <v>0.15862010235504509</v>
      </c>
      <c r="P69" s="10">
        <v>75602</v>
      </c>
      <c r="Q69" s="6">
        <v>0.12087153103086619</v>
      </c>
      <c r="R69" s="10">
        <v>34849</v>
      </c>
      <c r="S69" s="6">
        <v>0.12493770860893913</v>
      </c>
      <c r="T69" s="10">
        <v>25859</v>
      </c>
      <c r="U69" s="6">
        <v>0.14127127209156218</v>
      </c>
      <c r="V69" s="10">
        <v>27010</v>
      </c>
      <c r="W69" s="6">
        <v>0.17513713996706048</v>
      </c>
      <c r="X69" s="10">
        <v>16958</v>
      </c>
      <c r="Y69" s="6">
        <v>0.12340450304909109</v>
      </c>
      <c r="Z69" s="10">
        <v>8711</v>
      </c>
      <c r="AA69" s="6">
        <v>0.22047024879147578</v>
      </c>
      <c r="AB69" s="10">
        <v>57436</v>
      </c>
      <c r="AC69" s="6">
        <v>0.21963381617388378</v>
      </c>
      <c r="AD69" s="10">
        <v>30350</v>
      </c>
      <c r="AE69" s="6">
        <v>0.10099497520881169</v>
      </c>
      <c r="AF69" s="10">
        <v>36665</v>
      </c>
      <c r="AG69" s="6">
        <v>9.6419095004299613E-2</v>
      </c>
      <c r="AH69" s="10">
        <v>67088</v>
      </c>
      <c r="AI69" s="6">
        <v>0.14679188146021688</v>
      </c>
      <c r="AJ69" s="10">
        <v>88586</v>
      </c>
      <c r="AK69" s="6">
        <v>0.12454325750365183</v>
      </c>
      <c r="AL69" s="10">
        <v>13886</v>
      </c>
      <c r="AM69" s="6">
        <v>0.19425325947065078</v>
      </c>
      <c r="AN69" s="10">
        <v>22025</v>
      </c>
      <c r="AO69" s="6">
        <v>0.19979498902374862</v>
      </c>
      <c r="AP69" s="10"/>
      <c r="AQ69" s="6"/>
      <c r="AR69" s="10">
        <v>8495</v>
      </c>
      <c r="AS69" s="6">
        <v>0.18920664617577621</v>
      </c>
    </row>
    <row r="70" spans="1:47" ht="26.4" x14ac:dyDescent="0.3">
      <c r="A70" s="26" t="s">
        <v>106</v>
      </c>
      <c r="B70" s="13">
        <v>275836</v>
      </c>
      <c r="C70" s="14">
        <v>5.7084981365986595E-2</v>
      </c>
      <c r="D70" s="10">
        <v>1110</v>
      </c>
      <c r="E70" s="6">
        <v>2.1241579914268217E-2</v>
      </c>
      <c r="F70" s="10"/>
      <c r="G70" s="6"/>
      <c r="H70" s="10">
        <v>26612</v>
      </c>
      <c r="I70" s="6">
        <v>4.5648377811855677E-2</v>
      </c>
      <c r="J70" s="10">
        <v>1857</v>
      </c>
      <c r="K70" s="6">
        <v>6.4003584476459638E-2</v>
      </c>
      <c r="L70" s="10">
        <v>1567</v>
      </c>
      <c r="M70" s="6">
        <v>3.7573432442153221E-2</v>
      </c>
      <c r="N70" s="10">
        <v>28891</v>
      </c>
      <c r="O70" s="6">
        <v>7.9364992157175157E-2</v>
      </c>
      <c r="P70" s="10">
        <v>29909</v>
      </c>
      <c r="Q70" s="6">
        <v>4.7818134726623329E-2</v>
      </c>
      <c r="R70" s="10">
        <v>11955</v>
      </c>
      <c r="S70" s="6">
        <v>4.2860062165911997E-2</v>
      </c>
      <c r="T70" s="10">
        <v>8690</v>
      </c>
      <c r="U70" s="6">
        <v>4.747466469993717E-2</v>
      </c>
      <c r="V70" s="10">
        <v>10357</v>
      </c>
      <c r="W70" s="6">
        <v>6.7156436824836921E-2</v>
      </c>
      <c r="X70" s="10">
        <v>8500</v>
      </c>
      <c r="Y70" s="6">
        <v>6.1855069932614359E-2</v>
      </c>
      <c r="Z70" s="10">
        <v>2563</v>
      </c>
      <c r="AA70" s="6">
        <v>6.48680114398522E-2</v>
      </c>
      <c r="AB70" s="10">
        <v>16063</v>
      </c>
      <c r="AC70" s="6">
        <v>6.1424507089649263E-2</v>
      </c>
      <c r="AD70" s="10">
        <v>13769</v>
      </c>
      <c r="AE70" s="6">
        <v>4.581877474959236E-2</v>
      </c>
      <c r="AF70" s="10">
        <v>16154</v>
      </c>
      <c r="AG70" s="6">
        <v>4.2480678049896518E-2</v>
      </c>
      <c r="AH70" s="10">
        <v>46452</v>
      </c>
      <c r="AI70" s="6">
        <v>0.1016392868708263</v>
      </c>
      <c r="AJ70" s="10">
        <v>34502</v>
      </c>
      <c r="AK70" s="6">
        <v>4.8506439735296725E-2</v>
      </c>
      <c r="AL70" s="10">
        <v>4613</v>
      </c>
      <c r="AM70" s="6">
        <v>6.4531923227575408E-2</v>
      </c>
      <c r="AN70" s="10">
        <v>10299</v>
      </c>
      <c r="AO70" s="6">
        <v>9.3425134708539706E-2</v>
      </c>
      <c r="AP70" s="10"/>
      <c r="AQ70" s="6"/>
      <c r="AR70" s="10">
        <v>1637</v>
      </c>
      <c r="AS70" s="6">
        <v>3.6460421399616909E-2</v>
      </c>
    </row>
    <row r="71" spans="1:47" x14ac:dyDescent="0.3">
      <c r="A71" s="26" t="s">
        <v>93</v>
      </c>
      <c r="B71" s="13">
        <v>8926</v>
      </c>
      <c r="C71" s="14">
        <v>1.8472590367928636E-3</v>
      </c>
      <c r="D71" s="10">
        <v>223</v>
      </c>
      <c r="E71" s="6">
        <v>4.2674525413349661E-3</v>
      </c>
      <c r="F71" s="10"/>
      <c r="G71" s="6"/>
      <c r="H71" s="10">
        <v>1560</v>
      </c>
      <c r="I71" s="6">
        <v>2.675915729238496E-3</v>
      </c>
      <c r="J71" s="10">
        <v>453</v>
      </c>
      <c r="K71" s="6">
        <v>1.5613152271317295E-2</v>
      </c>
      <c r="L71" s="10">
        <v>368</v>
      </c>
      <c r="M71" s="6">
        <v>8.8238820285337482E-3</v>
      </c>
      <c r="N71" s="10">
        <v>496</v>
      </c>
      <c r="O71" s="6">
        <v>1.362536295384683E-3</v>
      </c>
      <c r="P71" s="10">
        <v>452</v>
      </c>
      <c r="Q71" s="6">
        <v>7.2265194076812143E-4</v>
      </c>
      <c r="R71" s="10">
        <v>303</v>
      </c>
      <c r="S71" s="6">
        <v>1.0862901577809567E-3</v>
      </c>
      <c r="T71" s="10">
        <v>264</v>
      </c>
      <c r="U71" s="6">
        <v>1.4422682946816357E-3</v>
      </c>
      <c r="V71" s="10">
        <v>615</v>
      </c>
      <c r="W71" s="6">
        <v>3.9877579074321431E-3</v>
      </c>
      <c r="X71" s="10">
        <v>267</v>
      </c>
      <c r="Y71" s="6">
        <v>1.9429769025891804E-3</v>
      </c>
      <c r="Z71" s="10">
        <v>0</v>
      </c>
      <c r="AA71" s="6">
        <v>0</v>
      </c>
      <c r="AB71" s="10">
        <v>505</v>
      </c>
      <c r="AC71" s="6">
        <v>1.9311072701408752E-3</v>
      </c>
      <c r="AD71" s="10">
        <v>0</v>
      </c>
      <c r="AE71" s="6">
        <v>0</v>
      </c>
      <c r="AF71" s="10">
        <v>183</v>
      </c>
      <c r="AG71" s="6">
        <v>4.8124081237656697E-4</v>
      </c>
      <c r="AH71" s="10">
        <v>1198</v>
      </c>
      <c r="AI71" s="6">
        <v>2.6212835975038731E-3</v>
      </c>
      <c r="AJ71" s="10">
        <v>1619</v>
      </c>
      <c r="AK71" s="6">
        <v>2.2761557570994549E-3</v>
      </c>
      <c r="AL71" s="10">
        <v>0</v>
      </c>
      <c r="AM71" s="6">
        <v>0</v>
      </c>
      <c r="AN71" s="10">
        <v>422</v>
      </c>
      <c r="AO71" s="6">
        <v>3.8280810609771583E-3</v>
      </c>
      <c r="AP71" s="10"/>
      <c r="AQ71" s="6"/>
      <c r="AR71" s="10">
        <v>0</v>
      </c>
      <c r="AS71" s="6">
        <v>0</v>
      </c>
    </row>
    <row r="72" spans="1:47" ht="15" thickBot="1" x14ac:dyDescent="0.35">
      <c r="A72" s="27" t="s">
        <v>1</v>
      </c>
      <c r="B72" s="15">
        <v>4832024</v>
      </c>
      <c r="C72" s="16">
        <v>1</v>
      </c>
      <c r="D72" s="15">
        <v>52256</v>
      </c>
      <c r="E72" s="20">
        <v>1</v>
      </c>
      <c r="F72" s="15">
        <v>2945</v>
      </c>
      <c r="G72" s="20">
        <v>1</v>
      </c>
      <c r="H72" s="15">
        <v>582978</v>
      </c>
      <c r="I72" s="20">
        <v>1</v>
      </c>
      <c r="J72" s="15">
        <v>29014</v>
      </c>
      <c r="K72" s="20">
        <v>1</v>
      </c>
      <c r="L72" s="15">
        <v>41705</v>
      </c>
      <c r="M72" s="20">
        <v>1</v>
      </c>
      <c r="N72" s="15">
        <v>364027</v>
      </c>
      <c r="O72" s="20">
        <v>1</v>
      </c>
      <c r="P72" s="15">
        <v>625474</v>
      </c>
      <c r="Q72" s="20">
        <v>1</v>
      </c>
      <c r="R72" s="15">
        <v>278931</v>
      </c>
      <c r="S72" s="20">
        <v>1</v>
      </c>
      <c r="T72" s="15">
        <v>183045</v>
      </c>
      <c r="U72" s="20">
        <v>1</v>
      </c>
      <c r="V72" s="15">
        <v>154222</v>
      </c>
      <c r="W72" s="20">
        <v>1</v>
      </c>
      <c r="X72" s="15">
        <v>137418</v>
      </c>
      <c r="Y72" s="20">
        <v>1</v>
      </c>
      <c r="Z72" s="15">
        <v>39511</v>
      </c>
      <c r="AA72" s="20">
        <v>1</v>
      </c>
      <c r="AB72" s="15">
        <v>261508</v>
      </c>
      <c r="AC72" s="20">
        <v>1</v>
      </c>
      <c r="AD72" s="15">
        <v>300510</v>
      </c>
      <c r="AE72" s="20">
        <v>1</v>
      </c>
      <c r="AF72" s="15">
        <v>380267</v>
      </c>
      <c r="AG72" s="20">
        <v>1</v>
      </c>
      <c r="AH72" s="15">
        <v>457028</v>
      </c>
      <c r="AI72" s="20">
        <v>1</v>
      </c>
      <c r="AJ72" s="15">
        <v>711287</v>
      </c>
      <c r="AK72" s="20">
        <v>1</v>
      </c>
      <c r="AL72" s="15">
        <v>71484</v>
      </c>
      <c r="AM72" s="20">
        <v>1</v>
      </c>
      <c r="AN72" s="15">
        <v>110238</v>
      </c>
      <c r="AO72" s="20">
        <v>1</v>
      </c>
      <c r="AP72" s="15">
        <v>3277</v>
      </c>
      <c r="AQ72" s="20">
        <v>1</v>
      </c>
      <c r="AR72" s="15">
        <v>44898</v>
      </c>
      <c r="AS72" s="20">
        <v>1</v>
      </c>
    </row>
    <row r="73" spans="1:47" x14ac:dyDescent="0.3">
      <c r="A73" t="s">
        <v>73</v>
      </c>
    </row>
    <row r="74" spans="1:47" ht="13.2" customHeight="1" x14ac:dyDescent="0.3">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row>
    <row r="75" spans="1:47" ht="15" thickBot="1" x14ac:dyDescent="0.35"/>
    <row r="76" spans="1:47" ht="27" customHeight="1" x14ac:dyDescent="0.3">
      <c r="A76" s="102" t="s">
        <v>102</v>
      </c>
      <c r="B76" s="105" t="s">
        <v>1</v>
      </c>
      <c r="C76" s="112"/>
      <c r="D76" s="116" t="s">
        <v>77</v>
      </c>
      <c r="E76" s="117"/>
      <c r="F76" s="117"/>
      <c r="G76" s="117"/>
      <c r="H76" s="117"/>
      <c r="I76" s="118"/>
    </row>
    <row r="77" spans="1:47" ht="14.4" customHeight="1" x14ac:dyDescent="0.3">
      <c r="A77" s="103"/>
      <c r="B77" s="113"/>
      <c r="C77" s="114"/>
      <c r="D77" s="100" t="s">
        <v>74</v>
      </c>
      <c r="E77" s="99"/>
      <c r="F77" s="98" t="s">
        <v>75</v>
      </c>
      <c r="G77" s="99" t="s">
        <v>76</v>
      </c>
      <c r="H77" s="98" t="s">
        <v>76</v>
      </c>
      <c r="I77" s="119"/>
    </row>
    <row r="78" spans="1:47" ht="26.4" x14ac:dyDescent="0.3">
      <c r="A78" s="115"/>
      <c r="B78" s="8" t="s">
        <v>14</v>
      </c>
      <c r="C78" s="9" t="s">
        <v>15</v>
      </c>
      <c r="D78" s="24" t="s">
        <v>14</v>
      </c>
      <c r="E78" s="22" t="s">
        <v>15</v>
      </c>
      <c r="F78" s="22" t="s">
        <v>14</v>
      </c>
      <c r="G78" s="22" t="s">
        <v>15</v>
      </c>
      <c r="H78" s="22" t="s">
        <v>14</v>
      </c>
      <c r="I78" s="25" t="s">
        <v>15</v>
      </c>
    </row>
    <row r="79" spans="1:47" x14ac:dyDescent="0.3">
      <c r="A79" s="26" t="s">
        <v>103</v>
      </c>
      <c r="B79" s="13">
        <v>3026744</v>
      </c>
      <c r="C79" s="14">
        <v>0.62639258414279397</v>
      </c>
      <c r="D79" s="10">
        <v>2655717</v>
      </c>
      <c r="E79" s="6">
        <v>0.62095119939824917</v>
      </c>
      <c r="F79" s="10">
        <v>274353</v>
      </c>
      <c r="G79" s="6">
        <v>0.65122279480356715</v>
      </c>
      <c r="H79" s="10">
        <v>95628</v>
      </c>
      <c r="I79" s="6">
        <v>0.72253326382120275</v>
      </c>
      <c r="J79" s="37"/>
      <c r="K79" s="37"/>
    </row>
    <row r="80" spans="1:47" x14ac:dyDescent="0.3">
      <c r="A80" s="26" t="s">
        <v>104</v>
      </c>
      <c r="B80" s="13">
        <v>873112</v>
      </c>
      <c r="C80" s="14">
        <v>0.18069281112842156</v>
      </c>
      <c r="D80" s="10">
        <v>781052</v>
      </c>
      <c r="E80" s="6">
        <v>0.18262306420164545</v>
      </c>
      <c r="F80" s="10">
        <v>71288</v>
      </c>
      <c r="G80" s="6">
        <v>0.16921400748654725</v>
      </c>
      <c r="H80" s="10">
        <v>20288</v>
      </c>
      <c r="I80" s="6">
        <v>0.15328935935504831</v>
      </c>
      <c r="J80" s="37"/>
      <c r="K80" s="37"/>
    </row>
    <row r="81" spans="1:13" ht="26.4" x14ac:dyDescent="0.3">
      <c r="A81" s="26" t="s">
        <v>105</v>
      </c>
      <c r="B81" s="13">
        <v>647406</v>
      </c>
      <c r="C81" s="14">
        <v>0.13398236432600499</v>
      </c>
      <c r="D81" s="10">
        <v>583781</v>
      </c>
      <c r="E81" s="6">
        <v>0.13649779405558246</v>
      </c>
      <c r="F81" s="10">
        <v>52458</v>
      </c>
      <c r="G81" s="6">
        <v>0.12451784879263403</v>
      </c>
      <c r="H81" s="10">
        <v>11167</v>
      </c>
      <c r="I81" s="6">
        <v>8.4374126376075734E-2</v>
      </c>
      <c r="J81" s="37"/>
      <c r="K81" s="37"/>
    </row>
    <row r="82" spans="1:13" ht="26.4" x14ac:dyDescent="0.3">
      <c r="A82" s="26" t="s">
        <v>106</v>
      </c>
      <c r="B82" s="13">
        <v>275836</v>
      </c>
      <c r="C82" s="14">
        <v>5.7084981365986595E-2</v>
      </c>
      <c r="D82" s="10">
        <v>248177</v>
      </c>
      <c r="E82" s="6">
        <v>5.8027947184530311E-2</v>
      </c>
      <c r="F82" s="10">
        <v>22391</v>
      </c>
      <c r="G82" s="6">
        <v>5.3148788598800345E-2</v>
      </c>
      <c r="H82" s="10">
        <v>5268</v>
      </c>
      <c r="I82" s="6">
        <v>3.980325044767323E-2</v>
      </c>
      <c r="J82" s="37"/>
      <c r="K82" s="37"/>
    </row>
    <row r="83" spans="1:13" x14ac:dyDescent="0.3">
      <c r="A83" s="26" t="s">
        <v>93</v>
      </c>
      <c r="B83" s="13">
        <v>8926</v>
      </c>
      <c r="C83" s="14">
        <v>1.8472590367928636E-3</v>
      </c>
      <c r="D83" s="10">
        <v>8127</v>
      </c>
      <c r="E83" s="6">
        <v>1.9002289767733424E-3</v>
      </c>
      <c r="F83" s="10">
        <v>800</v>
      </c>
      <c r="G83" s="6">
        <v>1.8989339859336466E-3</v>
      </c>
      <c r="H83" s="10">
        <v>0</v>
      </c>
      <c r="I83" s="6">
        <v>0</v>
      </c>
      <c r="J83" s="37"/>
      <c r="K83" s="37"/>
    </row>
    <row r="84" spans="1:13" ht="15" thickBot="1" x14ac:dyDescent="0.35">
      <c r="A84" s="27" t="s">
        <v>1</v>
      </c>
      <c r="B84" s="15">
        <v>4832024</v>
      </c>
      <c r="C84" s="16">
        <v>1</v>
      </c>
      <c r="D84" s="15">
        <v>4276853</v>
      </c>
      <c r="E84" s="20">
        <v>1</v>
      </c>
      <c r="F84" s="15">
        <v>421289</v>
      </c>
      <c r="G84" s="20">
        <v>1</v>
      </c>
      <c r="H84" s="15">
        <v>132351</v>
      </c>
      <c r="I84" s="20">
        <v>1</v>
      </c>
      <c r="J84" s="37"/>
      <c r="K84" s="37"/>
    </row>
    <row r="87" spans="1:13" ht="15" thickBot="1" x14ac:dyDescent="0.35"/>
    <row r="88" spans="1:13" ht="31.8" customHeight="1" x14ac:dyDescent="0.3">
      <c r="A88" s="102" t="s">
        <v>102</v>
      </c>
      <c r="B88" s="105" t="s">
        <v>98</v>
      </c>
      <c r="C88" s="112"/>
      <c r="D88" s="100" t="s">
        <v>78</v>
      </c>
      <c r="E88" s="101"/>
      <c r="F88" s="101"/>
      <c r="G88" s="101"/>
      <c r="H88" s="101"/>
      <c r="I88" s="101"/>
      <c r="J88" s="101"/>
      <c r="K88" s="101"/>
    </row>
    <row r="89" spans="1:13" x14ac:dyDescent="0.3">
      <c r="A89" s="103"/>
      <c r="B89" s="113"/>
      <c r="C89" s="114"/>
      <c r="D89" s="98" t="s">
        <v>79</v>
      </c>
      <c r="E89" s="99"/>
      <c r="F89" s="98" t="s">
        <v>80</v>
      </c>
      <c r="G89" s="99"/>
      <c r="H89" s="98" t="s">
        <v>81</v>
      </c>
      <c r="I89" s="99"/>
      <c r="J89" s="98" t="s">
        <v>82</v>
      </c>
      <c r="K89" s="99"/>
    </row>
    <row r="90" spans="1:13" ht="26.4" x14ac:dyDescent="0.3">
      <c r="A90" s="115"/>
      <c r="B90" s="8" t="s">
        <v>14</v>
      </c>
      <c r="C90" s="9" t="s">
        <v>15</v>
      </c>
      <c r="D90" s="22" t="s">
        <v>14</v>
      </c>
      <c r="E90" s="22" t="s">
        <v>15</v>
      </c>
      <c r="F90" s="22" t="s">
        <v>14</v>
      </c>
      <c r="G90" s="22" t="s">
        <v>15</v>
      </c>
      <c r="H90" s="22" t="s">
        <v>14</v>
      </c>
      <c r="I90" s="22" t="s">
        <v>15</v>
      </c>
      <c r="J90" s="22" t="s">
        <v>14</v>
      </c>
      <c r="K90" s="22" t="s">
        <v>15</v>
      </c>
    </row>
    <row r="91" spans="1:13" x14ac:dyDescent="0.3">
      <c r="A91" s="26" t="s">
        <v>103</v>
      </c>
      <c r="B91" s="13">
        <v>2987267</v>
      </c>
      <c r="C91" s="14">
        <v>0.62618541690641749</v>
      </c>
      <c r="D91" s="10">
        <v>115008</v>
      </c>
      <c r="E91" s="6">
        <v>0.70993907294579528</v>
      </c>
      <c r="F91" s="10">
        <v>178091</v>
      </c>
      <c r="G91" s="6">
        <v>0.61693629403817507</v>
      </c>
      <c r="H91" s="10">
        <v>2686303</v>
      </c>
      <c r="I91" s="6">
        <v>0.62343213827028465</v>
      </c>
      <c r="J91" s="10">
        <v>7865</v>
      </c>
      <c r="K91" s="6">
        <v>0.71376712950358467</v>
      </c>
      <c r="M91" s="37"/>
    </row>
    <row r="92" spans="1:13" x14ac:dyDescent="0.3">
      <c r="A92" s="26" t="s">
        <v>104</v>
      </c>
      <c r="B92" s="13">
        <v>862954</v>
      </c>
      <c r="C92" s="14">
        <v>0.18089083107102932</v>
      </c>
      <c r="D92" s="10">
        <v>19872</v>
      </c>
      <c r="E92" s="6">
        <v>0.12266893831367248</v>
      </c>
      <c r="F92" s="10">
        <v>52369</v>
      </c>
      <c r="G92" s="6">
        <v>0.1814147642636921</v>
      </c>
      <c r="H92" s="10">
        <v>789603</v>
      </c>
      <c r="I92" s="6">
        <v>0.18324957634139991</v>
      </c>
      <c r="J92" s="10">
        <v>1110</v>
      </c>
      <c r="K92" s="6">
        <v>0.10073509392866867</v>
      </c>
    </row>
    <row r="93" spans="1:13" ht="26.4" x14ac:dyDescent="0.3">
      <c r="A93" s="26" t="s">
        <v>105</v>
      </c>
      <c r="B93" s="13">
        <v>640283</v>
      </c>
      <c r="C93" s="14">
        <v>0.13421494539761317</v>
      </c>
      <c r="D93" s="10">
        <v>19453</v>
      </c>
      <c r="E93" s="6">
        <v>0.12008247066303697</v>
      </c>
      <c r="F93" s="10">
        <v>38950</v>
      </c>
      <c r="G93" s="6">
        <v>0.13492915786191845</v>
      </c>
      <c r="H93" s="10">
        <v>581276</v>
      </c>
      <c r="I93" s="6">
        <v>0.13490143874507007</v>
      </c>
      <c r="J93" s="10">
        <v>603</v>
      </c>
      <c r="K93" s="6">
        <v>5.4723659134222703E-2</v>
      </c>
    </row>
    <row r="94" spans="1:13" ht="26.4" x14ac:dyDescent="0.3">
      <c r="A94" s="26" t="s">
        <v>106</v>
      </c>
      <c r="B94" s="13">
        <v>271150</v>
      </c>
      <c r="C94" s="14">
        <v>5.6837964532187812E-2</v>
      </c>
      <c r="D94" s="10">
        <v>7399</v>
      </c>
      <c r="E94" s="6">
        <v>4.567368531516016E-2</v>
      </c>
      <c r="F94" s="10">
        <v>18892</v>
      </c>
      <c r="G94" s="6">
        <v>6.5444971767069662E-2</v>
      </c>
      <c r="H94" s="10">
        <v>243853</v>
      </c>
      <c r="I94" s="6">
        <v>5.6592944732453389E-2</v>
      </c>
      <c r="J94" s="10">
        <v>1006</v>
      </c>
      <c r="K94" s="6">
        <v>9.1296850893910514E-2</v>
      </c>
    </row>
    <row r="95" spans="1:13" x14ac:dyDescent="0.3">
      <c r="A95" s="26" t="s">
        <v>93</v>
      </c>
      <c r="B95" s="13">
        <v>8926</v>
      </c>
      <c r="C95" s="14">
        <v>1.8710517109139164E-3</v>
      </c>
      <c r="D95" s="10">
        <v>265</v>
      </c>
      <c r="E95" s="6">
        <v>1.635832762335105E-3</v>
      </c>
      <c r="F95" s="10">
        <v>368</v>
      </c>
      <c r="G95" s="6">
        <v>1.2748120691446982E-3</v>
      </c>
      <c r="H95" s="10">
        <v>7858</v>
      </c>
      <c r="I95" s="6">
        <v>1.8236698326763202E-3</v>
      </c>
      <c r="J95" s="10">
        <v>435</v>
      </c>
      <c r="K95" s="6">
        <v>3.9477266539613393E-2</v>
      </c>
    </row>
    <row r="96" spans="1:13" ht="15" thickBot="1" x14ac:dyDescent="0.35">
      <c r="A96" s="27" t="s">
        <v>1</v>
      </c>
      <c r="B96" s="15">
        <v>4770579</v>
      </c>
      <c r="C96" s="16">
        <v>1</v>
      </c>
      <c r="D96" s="15">
        <v>161997</v>
      </c>
      <c r="E96" s="20">
        <v>1</v>
      </c>
      <c r="F96" s="15">
        <v>288670</v>
      </c>
      <c r="G96" s="20">
        <v>1</v>
      </c>
      <c r="H96" s="15">
        <v>4308894</v>
      </c>
      <c r="I96" s="20">
        <v>1</v>
      </c>
      <c r="J96" s="15">
        <v>11019</v>
      </c>
      <c r="K96" s="20">
        <v>1</v>
      </c>
    </row>
    <row r="97" spans="1:18" x14ac:dyDescent="0.3">
      <c r="A97" t="s">
        <v>155</v>
      </c>
    </row>
    <row r="99" spans="1:18" ht="15" thickBot="1" x14ac:dyDescent="0.35"/>
    <row r="100" spans="1:18" ht="14.4" customHeight="1" x14ac:dyDescent="0.3">
      <c r="A100" s="102" t="s">
        <v>102</v>
      </c>
      <c r="B100" s="105" t="s">
        <v>1</v>
      </c>
      <c r="C100" s="112"/>
      <c r="D100" s="100" t="s">
        <v>89</v>
      </c>
      <c r="E100" s="101"/>
      <c r="F100" s="101"/>
      <c r="G100" s="101"/>
      <c r="H100" s="101"/>
      <c r="I100" s="101"/>
      <c r="J100" s="101"/>
      <c r="K100" s="101"/>
      <c r="L100" s="101"/>
      <c r="M100" s="101"/>
    </row>
    <row r="101" spans="1:18" ht="38.4" customHeight="1" x14ac:dyDescent="0.3">
      <c r="A101" s="103"/>
      <c r="B101" s="113"/>
      <c r="C101" s="114"/>
      <c r="D101" s="98" t="s">
        <v>87</v>
      </c>
      <c r="E101" s="99"/>
      <c r="F101" s="98" t="s">
        <v>84</v>
      </c>
      <c r="G101" s="99">
        <v>4</v>
      </c>
      <c r="H101" s="98" t="s">
        <v>85</v>
      </c>
      <c r="I101" s="99">
        <v>6</v>
      </c>
      <c r="J101" s="98" t="s">
        <v>83</v>
      </c>
      <c r="K101" s="99"/>
      <c r="L101" s="98" t="s">
        <v>86</v>
      </c>
      <c r="M101" s="99"/>
    </row>
    <row r="102" spans="1:18" ht="50.4" customHeight="1" x14ac:dyDescent="0.3">
      <c r="A102" s="115"/>
      <c r="B102" s="8" t="s">
        <v>14</v>
      </c>
      <c r="C102" s="9" t="s">
        <v>15</v>
      </c>
      <c r="D102" s="8" t="s">
        <v>14</v>
      </c>
      <c r="E102" s="9" t="s">
        <v>15</v>
      </c>
      <c r="F102" s="8" t="s">
        <v>14</v>
      </c>
      <c r="G102" s="9" t="s">
        <v>15</v>
      </c>
      <c r="H102" s="8" t="s">
        <v>14</v>
      </c>
      <c r="I102" s="9" t="s">
        <v>15</v>
      </c>
      <c r="J102" s="8" t="s">
        <v>14</v>
      </c>
      <c r="K102" s="9" t="s">
        <v>15</v>
      </c>
      <c r="L102" s="8" t="s">
        <v>14</v>
      </c>
      <c r="M102" s="9" t="s">
        <v>15</v>
      </c>
    </row>
    <row r="103" spans="1:18" x14ac:dyDescent="0.3">
      <c r="A103" s="26" t="s">
        <v>103</v>
      </c>
      <c r="B103" s="13">
        <v>3026744</v>
      </c>
      <c r="C103" s="14">
        <v>0.62639258414279397</v>
      </c>
      <c r="D103" s="10">
        <v>412363</v>
      </c>
      <c r="E103" s="6">
        <v>0.60608817581073771</v>
      </c>
      <c r="F103" s="10">
        <v>631122</v>
      </c>
      <c r="G103" s="6">
        <v>0.62581508805330799</v>
      </c>
      <c r="H103" s="10">
        <v>1533251</v>
      </c>
      <c r="I103" s="6">
        <v>0.61735195742619664</v>
      </c>
      <c r="J103" s="10">
        <v>279656</v>
      </c>
      <c r="K103" s="6">
        <v>0.65724398234539294</v>
      </c>
      <c r="L103" s="10">
        <v>170352</v>
      </c>
      <c r="M103" s="6">
        <v>0.72773565157955444</v>
      </c>
      <c r="O103" s="37"/>
    </row>
    <row r="104" spans="1:18" x14ac:dyDescent="0.3">
      <c r="A104" s="26" t="s">
        <v>104</v>
      </c>
      <c r="B104" s="13">
        <v>873112</v>
      </c>
      <c r="C104" s="14">
        <v>0.18069281112842156</v>
      </c>
      <c r="D104" s="10">
        <v>131844</v>
      </c>
      <c r="E104" s="6">
        <v>0.19378336429696871</v>
      </c>
      <c r="F104" s="10">
        <v>192517</v>
      </c>
      <c r="G104" s="6">
        <v>0.19089818340472792</v>
      </c>
      <c r="H104" s="10">
        <v>445486</v>
      </c>
      <c r="I104" s="6">
        <v>0.17937157980393728</v>
      </c>
      <c r="J104" s="10">
        <v>71113</v>
      </c>
      <c r="K104" s="6">
        <v>0.16712887017095263</v>
      </c>
      <c r="L104" s="10">
        <v>32152</v>
      </c>
      <c r="M104" s="6">
        <v>0.13735181664779889</v>
      </c>
      <c r="N104" s="36"/>
      <c r="O104" s="36"/>
      <c r="P104" s="36"/>
      <c r="Q104" s="36"/>
      <c r="R104" s="36"/>
    </row>
    <row r="105" spans="1:18" ht="26.4" x14ac:dyDescent="0.3">
      <c r="A105" s="26" t="s">
        <v>105</v>
      </c>
      <c r="B105" s="13">
        <v>647406</v>
      </c>
      <c r="C105" s="14">
        <v>0.13398236432600499</v>
      </c>
      <c r="D105" s="10">
        <v>91622</v>
      </c>
      <c r="E105" s="6">
        <v>0.13466535757119677</v>
      </c>
      <c r="F105" s="10">
        <v>127295</v>
      </c>
      <c r="G105" s="6">
        <v>0.12622461526257336</v>
      </c>
      <c r="H105" s="10">
        <v>362012</v>
      </c>
      <c r="I105" s="6">
        <v>0.14576140293518303</v>
      </c>
      <c r="J105" s="10">
        <v>45744</v>
      </c>
      <c r="K105" s="6">
        <v>0.10750696830537394</v>
      </c>
      <c r="L105" s="10">
        <v>20733</v>
      </c>
      <c r="M105" s="6">
        <v>8.8570391097250997E-2</v>
      </c>
      <c r="N105" s="36"/>
      <c r="O105" s="36"/>
      <c r="P105" s="36"/>
      <c r="Q105" s="36"/>
      <c r="R105" s="36"/>
    </row>
    <row r="106" spans="1:18" ht="26.4" x14ac:dyDescent="0.3">
      <c r="A106" s="26" t="s">
        <v>106</v>
      </c>
      <c r="B106" s="13">
        <v>275836</v>
      </c>
      <c r="C106" s="14">
        <v>5.7084981365986595E-2</v>
      </c>
      <c r="D106" s="10">
        <v>43907</v>
      </c>
      <c r="E106" s="6">
        <v>6.4534193260118056E-2</v>
      </c>
      <c r="F106" s="10">
        <v>55791</v>
      </c>
      <c r="G106" s="6">
        <v>5.5321870537839123E-2</v>
      </c>
      <c r="H106" s="10">
        <v>138265</v>
      </c>
      <c r="I106" s="6">
        <v>5.56713600014173E-2</v>
      </c>
      <c r="J106" s="10">
        <v>27541</v>
      </c>
      <c r="K106" s="6">
        <v>6.4726508702743615E-2</v>
      </c>
      <c r="L106" s="10">
        <v>10331</v>
      </c>
      <c r="M106" s="6">
        <v>4.4133541235021466E-2</v>
      </c>
      <c r="N106" s="36"/>
      <c r="O106" s="36"/>
      <c r="P106" s="36"/>
      <c r="Q106" s="36"/>
      <c r="R106" s="36"/>
    </row>
    <row r="107" spans="1:18" x14ac:dyDescent="0.3">
      <c r="A107" s="26" t="s">
        <v>93</v>
      </c>
      <c r="B107" s="13">
        <v>8926</v>
      </c>
      <c r="C107" s="14">
        <v>1.8472590367928636E-3</v>
      </c>
      <c r="D107" s="10">
        <v>632</v>
      </c>
      <c r="E107" s="6">
        <v>9.2890906097876447E-4</v>
      </c>
      <c r="F107" s="10">
        <v>1755</v>
      </c>
      <c r="G107" s="6">
        <v>1.7402427415516421E-3</v>
      </c>
      <c r="H107" s="10">
        <v>4579</v>
      </c>
      <c r="I107" s="6">
        <v>1.8436998332657566E-3</v>
      </c>
      <c r="J107" s="10">
        <v>1444</v>
      </c>
      <c r="K107" s="6">
        <v>3.3936704755369003E-3</v>
      </c>
      <c r="L107" s="10">
        <v>517</v>
      </c>
      <c r="M107" s="6">
        <v>2.2085994403742231E-3</v>
      </c>
      <c r="N107" s="36"/>
      <c r="O107" s="36"/>
      <c r="P107" s="36"/>
      <c r="Q107" s="36"/>
      <c r="R107" s="36"/>
    </row>
    <row r="108" spans="1:18" ht="15" thickBot="1" x14ac:dyDescent="0.35">
      <c r="A108" s="27" t="s">
        <v>1</v>
      </c>
      <c r="B108" s="15">
        <v>4832024</v>
      </c>
      <c r="C108" s="16">
        <v>1</v>
      </c>
      <c r="D108" s="15">
        <v>680368</v>
      </c>
      <c r="E108" s="20">
        <v>1</v>
      </c>
      <c r="F108" s="15">
        <v>1008480</v>
      </c>
      <c r="G108" s="20">
        <v>1</v>
      </c>
      <c r="H108" s="15">
        <v>2483593</v>
      </c>
      <c r="I108" s="20">
        <v>1</v>
      </c>
      <c r="J108" s="15">
        <v>425498</v>
      </c>
      <c r="K108" s="20">
        <v>1</v>
      </c>
      <c r="L108" s="15">
        <v>234085</v>
      </c>
      <c r="M108" s="20">
        <v>1</v>
      </c>
    </row>
  </sheetData>
  <mergeCells count="101">
    <mergeCell ref="N5:O5"/>
    <mergeCell ref="P5:Q5"/>
    <mergeCell ref="R5:S5"/>
    <mergeCell ref="A4:A6"/>
    <mergeCell ref="B4:C5"/>
    <mergeCell ref="D4:G4"/>
    <mergeCell ref="H4:M4"/>
    <mergeCell ref="N4:S4"/>
    <mergeCell ref="D5:E5"/>
    <mergeCell ref="F5:G5"/>
    <mergeCell ref="H5:I5"/>
    <mergeCell ref="J5:K5"/>
    <mergeCell ref="L5:M5"/>
    <mergeCell ref="P19:Q19"/>
    <mergeCell ref="A30:A32"/>
    <mergeCell ref="B30:C31"/>
    <mergeCell ref="D30:K30"/>
    <mergeCell ref="D31:E31"/>
    <mergeCell ref="F31:G31"/>
    <mergeCell ref="H31:I31"/>
    <mergeCell ref="J31:K31"/>
    <mergeCell ref="A18:A20"/>
    <mergeCell ref="B18:C19"/>
    <mergeCell ref="D18:I18"/>
    <mergeCell ref="J18:Q18"/>
    <mergeCell ref="D19:E19"/>
    <mergeCell ref="F19:G19"/>
    <mergeCell ref="H19:I19"/>
    <mergeCell ref="J19:K19"/>
    <mergeCell ref="L19:M19"/>
    <mergeCell ref="N19:O19"/>
    <mergeCell ref="R43:S43"/>
    <mergeCell ref="T43:U43"/>
    <mergeCell ref="A53:A55"/>
    <mergeCell ref="B53:C54"/>
    <mergeCell ref="D53:W53"/>
    <mergeCell ref="D54:E54"/>
    <mergeCell ref="F54:G54"/>
    <mergeCell ref="H54:I54"/>
    <mergeCell ref="J54:K54"/>
    <mergeCell ref="L54:M54"/>
    <mergeCell ref="A42:A44"/>
    <mergeCell ref="B42:C43"/>
    <mergeCell ref="D42:U42"/>
    <mergeCell ref="D43:E43"/>
    <mergeCell ref="F43:G43"/>
    <mergeCell ref="H43:I43"/>
    <mergeCell ref="J43:K43"/>
    <mergeCell ref="L43:M43"/>
    <mergeCell ref="N43:O43"/>
    <mergeCell ref="P43:Q43"/>
    <mergeCell ref="N54:O54"/>
    <mergeCell ref="P54:Q54"/>
    <mergeCell ref="R54:S54"/>
    <mergeCell ref="T54:U54"/>
    <mergeCell ref="V54:W54"/>
    <mergeCell ref="A64:A66"/>
    <mergeCell ref="B64:C65"/>
    <mergeCell ref="D64:AS64"/>
    <mergeCell ref="D65:E65"/>
    <mergeCell ref="F65:G65"/>
    <mergeCell ref="H65:I65"/>
    <mergeCell ref="J65:K65"/>
    <mergeCell ref="L65:M65"/>
    <mergeCell ref="N65:O65"/>
    <mergeCell ref="P65:Q65"/>
    <mergeCell ref="AP65:AQ65"/>
    <mergeCell ref="AR65:AS65"/>
    <mergeCell ref="AJ65:AK65"/>
    <mergeCell ref="AL65:AM65"/>
    <mergeCell ref="AN65:AO65"/>
    <mergeCell ref="A76:A78"/>
    <mergeCell ref="B76:C77"/>
    <mergeCell ref="D76:I76"/>
    <mergeCell ref="D77:E77"/>
    <mergeCell ref="F77:G77"/>
    <mergeCell ref="H77:I77"/>
    <mergeCell ref="AD65:AE65"/>
    <mergeCell ref="AF65:AG65"/>
    <mergeCell ref="AH65:AI65"/>
    <mergeCell ref="R65:S65"/>
    <mergeCell ref="T65:U65"/>
    <mergeCell ref="V65:W65"/>
    <mergeCell ref="X65:Y65"/>
    <mergeCell ref="Z65:AA65"/>
    <mergeCell ref="AB65:AC65"/>
    <mergeCell ref="D100:M100"/>
    <mergeCell ref="D101:E101"/>
    <mergeCell ref="F101:G101"/>
    <mergeCell ref="H101:I101"/>
    <mergeCell ref="J101:K101"/>
    <mergeCell ref="L101:M101"/>
    <mergeCell ref="A88:A90"/>
    <mergeCell ref="B88:C89"/>
    <mergeCell ref="D88:K88"/>
    <mergeCell ref="D89:E89"/>
    <mergeCell ref="F89:G89"/>
    <mergeCell ref="H89:I89"/>
    <mergeCell ref="J89:K89"/>
    <mergeCell ref="A100:A102"/>
    <mergeCell ref="B100:C10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4"/>
  <sheetViews>
    <sheetView workbookViewId="0"/>
  </sheetViews>
  <sheetFormatPr defaultRowHeight="14.4" x14ac:dyDescent="0.3"/>
  <cols>
    <col min="1" max="1" width="41.88671875" customWidth="1"/>
    <col min="2" max="2" width="8.77734375" customWidth="1"/>
    <col min="3" max="3" width="7.88671875" customWidth="1"/>
    <col min="17" max="17" width="11" customWidth="1"/>
  </cols>
  <sheetData>
    <row r="1" spans="1:19" ht="17.399999999999999" x14ac:dyDescent="0.3">
      <c r="A1" s="23" t="s">
        <v>88</v>
      </c>
    </row>
    <row r="3" spans="1:19" ht="15" thickBot="1" x14ac:dyDescent="0.35"/>
    <row r="4" spans="1:19" ht="15" customHeight="1" x14ac:dyDescent="0.3">
      <c r="A4" s="102" t="s">
        <v>107</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ht="26.4" x14ac:dyDescent="0.3">
      <c r="A7" s="26" t="s">
        <v>110</v>
      </c>
      <c r="B7" s="13">
        <v>1416773</v>
      </c>
      <c r="C7" s="14">
        <v>0.3440724450470522</v>
      </c>
      <c r="D7" s="10">
        <v>659021</v>
      </c>
      <c r="E7" s="6">
        <v>0.31444151908107754</v>
      </c>
      <c r="F7" s="10">
        <v>757752</v>
      </c>
      <c r="G7" s="6">
        <v>0.37478837063566217</v>
      </c>
      <c r="H7" s="10">
        <v>84565</v>
      </c>
      <c r="I7" s="6">
        <v>0.26094509862005971</v>
      </c>
      <c r="J7" s="10">
        <v>909507</v>
      </c>
      <c r="K7" s="6">
        <v>0.34848520261605198</v>
      </c>
      <c r="L7" s="10">
        <v>422701</v>
      </c>
      <c r="M7" s="6">
        <v>0.35710176320162473</v>
      </c>
      <c r="N7" s="10">
        <v>163133</v>
      </c>
      <c r="O7" s="6">
        <v>0.24957316476146182</v>
      </c>
      <c r="P7" s="10">
        <v>451383</v>
      </c>
      <c r="Q7" s="6">
        <v>0.27480791944184008</v>
      </c>
      <c r="R7" s="10">
        <v>802257</v>
      </c>
      <c r="S7" s="6">
        <v>0.44044480556912824</v>
      </c>
    </row>
    <row r="8" spans="1:19" ht="26.4" x14ac:dyDescent="0.3">
      <c r="A8" s="26" t="s">
        <v>111</v>
      </c>
      <c r="B8" s="13">
        <v>151914</v>
      </c>
      <c r="C8" s="14">
        <v>3.6893293009450275E-2</v>
      </c>
      <c r="D8" s="10">
        <v>64708</v>
      </c>
      <c r="E8" s="6">
        <v>3.0874405848521313E-2</v>
      </c>
      <c r="F8" s="10">
        <v>87206</v>
      </c>
      <c r="G8" s="6">
        <v>4.3132574575393469E-2</v>
      </c>
      <c r="H8" s="10">
        <v>16189</v>
      </c>
      <c r="I8" s="6">
        <v>4.9954948283097586E-2</v>
      </c>
      <c r="J8" s="10">
        <v>97220</v>
      </c>
      <c r="K8" s="6">
        <v>3.7250654913411958E-2</v>
      </c>
      <c r="L8" s="10">
        <v>38504</v>
      </c>
      <c r="M8" s="6">
        <v>3.2528539772357666E-2</v>
      </c>
      <c r="N8" s="10">
        <v>26911</v>
      </c>
      <c r="O8" s="6">
        <v>4.1170477076346905E-2</v>
      </c>
      <c r="P8" s="10">
        <v>57156</v>
      </c>
      <c r="Q8" s="6">
        <v>3.4797326092515249E-2</v>
      </c>
      <c r="R8" s="10">
        <v>67847</v>
      </c>
      <c r="S8" s="6">
        <v>3.7248486112864881E-2</v>
      </c>
    </row>
    <row r="9" spans="1:19" ht="26.4" x14ac:dyDescent="0.3">
      <c r="A9" s="26" t="s">
        <v>112</v>
      </c>
      <c r="B9" s="13">
        <v>147267</v>
      </c>
      <c r="C9" s="14">
        <v>3.576473913939935E-2</v>
      </c>
      <c r="D9" s="10">
        <v>66358</v>
      </c>
      <c r="E9" s="6">
        <v>3.1661677432406769E-2</v>
      </c>
      <c r="F9" s="10">
        <v>80910</v>
      </c>
      <c r="G9" s="6">
        <v>4.0018537817295662E-2</v>
      </c>
      <c r="H9" s="10">
        <v>15808</v>
      </c>
      <c r="I9" s="6">
        <v>4.8779283615986574E-2</v>
      </c>
      <c r="J9" s="10">
        <v>92513</v>
      </c>
      <c r="K9" s="6">
        <v>3.5447128553841606E-2</v>
      </c>
      <c r="L9" s="10">
        <v>38946</v>
      </c>
      <c r="M9" s="6">
        <v>3.2901945511485606E-2</v>
      </c>
      <c r="N9" s="10">
        <v>27016</v>
      </c>
      <c r="O9" s="6">
        <v>4.1331113994076324E-2</v>
      </c>
      <c r="P9" s="10">
        <v>60159</v>
      </c>
      <c r="Q9" s="6">
        <v>3.6625592070817149E-2</v>
      </c>
      <c r="R9" s="10">
        <v>60092</v>
      </c>
      <c r="S9" s="6">
        <v>3.2990935892438525E-2</v>
      </c>
    </row>
    <row r="10" spans="1:19" ht="39.6" x14ac:dyDescent="0.3">
      <c r="A10" s="26" t="s">
        <v>108</v>
      </c>
      <c r="B10" s="13">
        <v>94605</v>
      </c>
      <c r="C10" s="14">
        <v>2.2975433371243224E-2</v>
      </c>
      <c r="D10" s="10">
        <v>52357</v>
      </c>
      <c r="E10" s="6">
        <v>2.4981320192418718E-2</v>
      </c>
      <c r="F10" s="10">
        <v>42248</v>
      </c>
      <c r="G10" s="6">
        <v>2.0896096721111201E-2</v>
      </c>
      <c r="H10" s="10">
        <v>5057</v>
      </c>
      <c r="I10" s="6">
        <v>1.560455701202202E-2</v>
      </c>
      <c r="J10" s="10">
        <v>57810</v>
      </c>
      <c r="K10" s="6">
        <v>2.2150384288668435E-2</v>
      </c>
      <c r="L10" s="10">
        <v>31738</v>
      </c>
      <c r="M10" s="6">
        <v>2.6812559611860784E-2</v>
      </c>
      <c r="N10" s="10">
        <v>15974</v>
      </c>
      <c r="O10" s="6">
        <v>2.4438229750569113E-2</v>
      </c>
      <c r="P10" s="10">
        <v>34732</v>
      </c>
      <c r="Q10" s="6">
        <v>2.1145299353440405E-2</v>
      </c>
      <c r="R10" s="10">
        <v>43899</v>
      </c>
      <c r="S10" s="6">
        <v>2.4100863588200738E-2</v>
      </c>
    </row>
    <row r="11" spans="1:19" ht="26.4" x14ac:dyDescent="0.3">
      <c r="A11" s="26" t="s">
        <v>109</v>
      </c>
      <c r="B11" s="13">
        <v>34096</v>
      </c>
      <c r="C11" s="14">
        <v>8.2804331296010662E-3</v>
      </c>
      <c r="D11" s="10">
        <v>16850</v>
      </c>
      <c r="E11" s="6">
        <v>8.0397128414969425E-3</v>
      </c>
      <c r="F11" s="10">
        <v>17247</v>
      </c>
      <c r="G11" s="6">
        <v>8.5304625106278377E-3</v>
      </c>
      <c r="H11" s="10">
        <v>1667</v>
      </c>
      <c r="I11" s="6">
        <v>5.143918635364981E-3</v>
      </c>
      <c r="J11" s="10">
        <v>22673</v>
      </c>
      <c r="K11" s="6">
        <v>8.687349299030955E-3</v>
      </c>
      <c r="L11" s="10">
        <v>9757</v>
      </c>
      <c r="M11" s="6">
        <v>8.2428049698445305E-3</v>
      </c>
      <c r="N11" s="10">
        <v>3699</v>
      </c>
      <c r="O11" s="6">
        <v>5.6590091302964286E-3</v>
      </c>
      <c r="P11" s="10">
        <v>13104</v>
      </c>
      <c r="Q11" s="6">
        <v>7.9778879053173744E-3</v>
      </c>
      <c r="R11" s="10">
        <v>17293</v>
      </c>
      <c r="S11" s="6">
        <v>9.4939801369223753E-3</v>
      </c>
    </row>
    <row r="12" spans="1:19" ht="26.4" x14ac:dyDescent="0.3">
      <c r="A12" s="26" t="s">
        <v>113</v>
      </c>
      <c r="B12" s="13">
        <v>294326</v>
      </c>
      <c r="C12" s="14">
        <v>7.1478964139575427E-2</v>
      </c>
      <c r="D12" s="42">
        <v>138720</v>
      </c>
      <c r="E12" s="6">
        <v>6.6188069161570079E-2</v>
      </c>
      <c r="F12" s="42">
        <v>155606</v>
      </c>
      <c r="G12" s="6">
        <v>7.6963596534397591E-2</v>
      </c>
      <c r="H12" s="42">
        <v>28095</v>
      </c>
      <c r="I12" s="6">
        <v>8.6693697696808111E-2</v>
      </c>
      <c r="J12" s="42">
        <v>185760</v>
      </c>
      <c r="K12" s="6">
        <v>7.11754953375376E-2</v>
      </c>
      <c r="L12" s="42">
        <v>80472</v>
      </c>
      <c r="M12" s="6">
        <v>6.7983499183491752E-2</v>
      </c>
      <c r="N12" s="42">
        <v>54888</v>
      </c>
      <c r="O12" s="6">
        <v>8.3971801336499161E-2</v>
      </c>
      <c r="P12" s="42">
        <v>117216</v>
      </c>
      <c r="Q12" s="6">
        <v>7.1362645658553214E-2</v>
      </c>
      <c r="R12" s="42">
        <v>122222</v>
      </c>
      <c r="S12" s="6">
        <v>6.7100748296705412E-2</v>
      </c>
    </row>
    <row r="13" spans="1:19" ht="26.4" x14ac:dyDescent="0.3">
      <c r="A13" s="26" t="s">
        <v>114</v>
      </c>
      <c r="B13" s="13">
        <v>178289</v>
      </c>
      <c r="C13" s="14">
        <v>4.3298631576825571E-2</v>
      </c>
      <c r="D13" s="42">
        <v>93676</v>
      </c>
      <c r="E13" s="6">
        <v>4.4696032055790362E-2</v>
      </c>
      <c r="F13" s="42">
        <v>84612</v>
      </c>
      <c r="G13" s="6">
        <v>4.1849567689989133E-2</v>
      </c>
      <c r="H13" s="42">
        <v>26743</v>
      </c>
      <c r="I13" s="6">
        <v>8.2521785282282947E-2</v>
      </c>
      <c r="J13" s="42">
        <v>110133</v>
      </c>
      <c r="K13" s="6">
        <v>4.2198378703752308E-2</v>
      </c>
      <c r="L13" s="42">
        <v>41413</v>
      </c>
      <c r="M13" s="6">
        <v>3.4986090213812805E-2</v>
      </c>
      <c r="N13" s="42">
        <v>41799</v>
      </c>
      <c r="O13" s="6">
        <v>6.3947262134971733E-2</v>
      </c>
      <c r="P13" s="42">
        <v>88645</v>
      </c>
      <c r="Q13" s="6">
        <v>5.3968244304552708E-2</v>
      </c>
      <c r="R13" s="42">
        <v>47845</v>
      </c>
      <c r="S13" s="6">
        <v>2.6267245686176551E-2</v>
      </c>
    </row>
    <row r="14" spans="1:19" ht="26.4" x14ac:dyDescent="0.3">
      <c r="A14" s="26" t="s">
        <v>115</v>
      </c>
      <c r="B14" s="13">
        <v>1739967</v>
      </c>
      <c r="C14" s="14">
        <v>0.42256218885536662</v>
      </c>
      <c r="D14" s="42">
        <v>971219</v>
      </c>
      <c r="E14" s="6">
        <v>0.46340189116948477</v>
      </c>
      <c r="F14" s="42">
        <v>768748</v>
      </c>
      <c r="G14" s="6">
        <v>0.38022705363948101</v>
      </c>
      <c r="H14" s="42">
        <v>141529</v>
      </c>
      <c r="I14" s="6">
        <v>0.43672085215631096</v>
      </c>
      <c r="J14" s="42">
        <v>1093207</v>
      </c>
      <c r="K14" s="6">
        <v>0.418871391749911</v>
      </c>
      <c r="L14" s="42">
        <v>505231</v>
      </c>
      <c r="M14" s="6">
        <v>0.42682388005734567</v>
      </c>
      <c r="N14" s="42">
        <v>311102</v>
      </c>
      <c r="O14" s="6">
        <v>0.4759472988519815</v>
      </c>
      <c r="P14" s="42">
        <v>791596</v>
      </c>
      <c r="Q14" s="6">
        <v>0.48193407770891422</v>
      </c>
      <c r="R14" s="42">
        <v>637269</v>
      </c>
      <c r="S14" s="6">
        <v>0.3498652187518872</v>
      </c>
    </row>
    <row r="15" spans="1:19" ht="26.4" x14ac:dyDescent="0.3">
      <c r="A15" s="26" t="s">
        <v>116</v>
      </c>
      <c r="B15" s="13">
        <v>52544</v>
      </c>
      <c r="C15" s="14">
        <v>1.276064870840446E-2</v>
      </c>
      <c r="D15" s="42">
        <v>27351</v>
      </c>
      <c r="E15" s="6">
        <v>1.3050100055061298E-2</v>
      </c>
      <c r="F15" s="42">
        <v>25192</v>
      </c>
      <c r="G15" s="6">
        <v>1.2460103877064792E-2</v>
      </c>
      <c r="H15" s="42">
        <v>3626</v>
      </c>
      <c r="I15" s="6">
        <v>1.1188871608778296E-2</v>
      </c>
      <c r="J15" s="42">
        <v>35660</v>
      </c>
      <c r="K15" s="6">
        <v>1.3663426807367523E-2</v>
      </c>
      <c r="L15" s="42">
        <v>13258</v>
      </c>
      <c r="M15" s="6">
        <v>1.1200482555109028E-2</v>
      </c>
      <c r="N15" s="42">
        <v>7784</v>
      </c>
      <c r="O15" s="6">
        <v>1.1908550167674345E-2</v>
      </c>
      <c r="P15" s="42">
        <v>26827</v>
      </c>
      <c r="Q15" s="6">
        <v>1.6332631168799541E-2</v>
      </c>
      <c r="R15" s="42">
        <v>17933</v>
      </c>
      <c r="S15" s="6">
        <v>9.8453446941206835E-3</v>
      </c>
    </row>
    <row r="16" spans="1:19" x14ac:dyDescent="0.3">
      <c r="A16" s="26" t="s">
        <v>93</v>
      </c>
      <c r="B16" s="13">
        <v>7877</v>
      </c>
      <c r="C16" s="14">
        <v>1.912980166643231E-3</v>
      </c>
      <c r="D16" s="42">
        <v>5586</v>
      </c>
      <c r="E16" s="6">
        <v>2.6652721621722207E-3</v>
      </c>
      <c r="F16" s="42">
        <v>2292</v>
      </c>
      <c r="G16" s="6">
        <v>1.1336359989771556E-3</v>
      </c>
      <c r="H16" s="42">
        <v>793</v>
      </c>
      <c r="I16" s="6">
        <v>2.4469870892888002E-3</v>
      </c>
      <c r="J16" s="42">
        <v>5405</v>
      </c>
      <c r="K16" s="6">
        <v>2.0709708887779433E-3</v>
      </c>
      <c r="L16" s="42">
        <v>1680</v>
      </c>
      <c r="M16" s="6">
        <v>1.419279732431978E-3</v>
      </c>
      <c r="N16" s="42">
        <v>1343</v>
      </c>
      <c r="O16" s="6">
        <v>2.0546226715296308E-3</v>
      </c>
      <c r="P16" s="42">
        <v>1722</v>
      </c>
      <c r="Q16" s="6">
        <v>1.0483762952500396E-3</v>
      </c>
      <c r="R16" s="42">
        <v>4813</v>
      </c>
      <c r="S16" s="6">
        <v>2.642371271555392E-3</v>
      </c>
    </row>
    <row r="17" spans="1:19" ht="15" thickBot="1" x14ac:dyDescent="0.35">
      <c r="A17" s="27" t="s">
        <v>1</v>
      </c>
      <c r="B17" s="15">
        <v>4117659</v>
      </c>
      <c r="C17" s="16">
        <v>1</v>
      </c>
      <c r="D17" s="15">
        <v>2095846</v>
      </c>
      <c r="E17" s="20">
        <v>1</v>
      </c>
      <c r="F17" s="15">
        <v>2021813</v>
      </c>
      <c r="G17" s="20">
        <v>1</v>
      </c>
      <c r="H17" s="15">
        <v>324072</v>
      </c>
      <c r="I17" s="20">
        <v>1</v>
      </c>
      <c r="J17" s="15">
        <v>2609887</v>
      </c>
      <c r="K17" s="20">
        <v>1</v>
      </c>
      <c r="L17" s="15">
        <v>1183699</v>
      </c>
      <c r="M17" s="20">
        <v>1</v>
      </c>
      <c r="N17" s="15">
        <v>653648</v>
      </c>
      <c r="O17" s="20">
        <v>1</v>
      </c>
      <c r="P17" s="15">
        <v>1642540</v>
      </c>
      <c r="Q17" s="20">
        <v>1</v>
      </c>
      <c r="R17" s="15">
        <v>1821470</v>
      </c>
      <c r="S17" s="20">
        <v>1</v>
      </c>
    </row>
    <row r="18" spans="1:19" x14ac:dyDescent="0.3">
      <c r="A18" t="s">
        <v>167</v>
      </c>
      <c r="B18" s="34"/>
      <c r="C18" s="35"/>
      <c r="D18" s="34"/>
      <c r="E18" s="35"/>
      <c r="F18" s="34"/>
      <c r="G18" s="35"/>
      <c r="H18" s="34"/>
      <c r="I18" s="35"/>
      <c r="J18" s="34"/>
      <c r="K18" s="35"/>
      <c r="L18" s="34"/>
      <c r="M18" s="35"/>
      <c r="N18" s="34"/>
      <c r="O18" s="35"/>
      <c r="P18" s="34"/>
      <c r="Q18" s="35"/>
      <c r="R18" s="34"/>
      <c r="S18" s="35"/>
    </row>
    <row r="19" spans="1:19" x14ac:dyDescent="0.3">
      <c r="D19" s="3"/>
      <c r="E19" s="3"/>
      <c r="F19" s="3"/>
      <c r="G19" s="3"/>
      <c r="H19" s="3"/>
      <c r="I19" s="3"/>
      <c r="J19" s="3"/>
      <c r="K19" s="3"/>
      <c r="L19" s="3"/>
      <c r="M19" s="38"/>
      <c r="N19" s="3"/>
      <c r="O19" s="3"/>
      <c r="P19" s="3"/>
      <c r="Q19" s="3"/>
      <c r="R19" s="3"/>
    </row>
    <row r="20" spans="1:19" x14ac:dyDescent="0.3">
      <c r="L20" s="37"/>
    </row>
    <row r="22" spans="1:19" ht="15" thickBot="1" x14ac:dyDescent="0.35"/>
    <row r="23" spans="1:19" ht="15" customHeight="1" x14ac:dyDescent="0.3">
      <c r="A23" s="102" t="s">
        <v>107</v>
      </c>
      <c r="B23" s="105" t="s">
        <v>1</v>
      </c>
      <c r="C23" s="112"/>
      <c r="D23" s="116" t="s">
        <v>11</v>
      </c>
      <c r="E23" s="117"/>
      <c r="F23" s="117"/>
      <c r="G23" s="117"/>
      <c r="H23" s="117"/>
      <c r="I23" s="118" t="s">
        <v>1</v>
      </c>
      <c r="J23" s="116" t="s">
        <v>164</v>
      </c>
      <c r="K23" s="120"/>
      <c r="L23" s="120"/>
      <c r="M23" s="120"/>
      <c r="N23" s="120"/>
      <c r="O23" s="120"/>
      <c r="P23" s="120"/>
      <c r="Q23" s="121"/>
    </row>
    <row r="24" spans="1:19" ht="45.6" customHeight="1" x14ac:dyDescent="0.3">
      <c r="A24" s="103"/>
      <c r="B24" s="113"/>
      <c r="C24" s="114"/>
      <c r="D24" s="100" t="s">
        <v>22</v>
      </c>
      <c r="E24" s="99"/>
      <c r="F24" s="98" t="s">
        <v>23</v>
      </c>
      <c r="G24" s="99"/>
      <c r="H24" s="98" t="s">
        <v>24</v>
      </c>
      <c r="I24" s="119"/>
      <c r="J24" s="100" t="s">
        <v>22</v>
      </c>
      <c r="K24" s="99"/>
      <c r="L24" s="98" t="s">
        <v>23</v>
      </c>
      <c r="M24" s="99"/>
      <c r="N24" s="98" t="s">
        <v>24</v>
      </c>
      <c r="O24" s="99"/>
      <c r="P24" s="98" t="s">
        <v>25</v>
      </c>
      <c r="Q24" s="119"/>
    </row>
    <row r="25" spans="1:19" ht="40.200000000000003" customHeight="1" x14ac:dyDescent="0.3">
      <c r="A25" s="115"/>
      <c r="B25" s="8" t="s">
        <v>14</v>
      </c>
      <c r="C25" s="9" t="s">
        <v>15</v>
      </c>
      <c r="D25" s="24" t="s">
        <v>14</v>
      </c>
      <c r="E25" s="22" t="s">
        <v>15</v>
      </c>
      <c r="F25" s="22" t="s">
        <v>14</v>
      </c>
      <c r="G25" s="22" t="s">
        <v>15</v>
      </c>
      <c r="H25" s="22" t="s">
        <v>14</v>
      </c>
      <c r="I25" s="25" t="s">
        <v>15</v>
      </c>
      <c r="J25" s="24" t="s">
        <v>14</v>
      </c>
      <c r="K25" s="22" t="s">
        <v>15</v>
      </c>
      <c r="L25" s="22" t="s">
        <v>14</v>
      </c>
      <c r="M25" s="22" t="s">
        <v>15</v>
      </c>
      <c r="N25" s="22" t="s">
        <v>14</v>
      </c>
      <c r="O25" s="22" t="s">
        <v>15</v>
      </c>
      <c r="P25" s="22" t="s">
        <v>14</v>
      </c>
      <c r="Q25" s="25" t="s">
        <v>15</v>
      </c>
    </row>
    <row r="26" spans="1:19" ht="26.4" x14ac:dyDescent="0.3">
      <c r="A26" s="26" t="s">
        <v>110</v>
      </c>
      <c r="B26" s="13">
        <v>1416773</v>
      </c>
      <c r="C26" s="14">
        <v>0.3440724450470522</v>
      </c>
      <c r="D26" s="10">
        <v>148873</v>
      </c>
      <c r="E26" s="6">
        <v>0.38428458220509393</v>
      </c>
      <c r="F26" s="10">
        <v>825080</v>
      </c>
      <c r="G26" s="6">
        <v>0.32699564919979041</v>
      </c>
      <c r="H26" s="10">
        <v>442821</v>
      </c>
      <c r="I26" s="11">
        <v>0.36686461614426008</v>
      </c>
      <c r="J26" s="10">
        <v>249515</v>
      </c>
      <c r="K26" s="6">
        <v>0.38615048904296151</v>
      </c>
      <c r="L26" s="10">
        <v>744208</v>
      </c>
      <c r="M26" s="6">
        <v>0.31768923479637284</v>
      </c>
      <c r="N26" s="10">
        <v>383215</v>
      </c>
      <c r="O26" s="6">
        <v>0.37422243488960283</v>
      </c>
      <c r="P26" s="10">
        <v>39835</v>
      </c>
      <c r="Q26" s="6">
        <v>0.37973175219011851</v>
      </c>
      <c r="S26" s="37"/>
    </row>
    <row r="27" spans="1:19" ht="26.4" x14ac:dyDescent="0.3">
      <c r="A27" s="26" t="s">
        <v>111</v>
      </c>
      <c r="B27" s="13">
        <v>151914</v>
      </c>
      <c r="C27" s="14">
        <v>3.6893293009450275E-2</v>
      </c>
      <c r="D27" s="10">
        <v>10163</v>
      </c>
      <c r="E27" s="6">
        <v>2.6233663652578839E-2</v>
      </c>
      <c r="F27" s="10">
        <v>82751</v>
      </c>
      <c r="G27" s="6">
        <v>3.2795870663368226E-2</v>
      </c>
      <c r="H27" s="10">
        <v>58999</v>
      </c>
      <c r="I27" s="11">
        <v>4.8878995097105152E-2</v>
      </c>
      <c r="J27" s="10">
        <v>22639</v>
      </c>
      <c r="K27" s="6">
        <v>3.5036213940819613E-2</v>
      </c>
      <c r="L27" s="10">
        <v>77798</v>
      </c>
      <c r="M27" s="6">
        <v>3.3210590438006872E-2</v>
      </c>
      <c r="N27" s="10">
        <v>47772</v>
      </c>
      <c r="O27" s="6">
        <v>4.6650977022157557E-2</v>
      </c>
      <c r="P27" s="10">
        <v>3705</v>
      </c>
      <c r="Q27" s="6">
        <v>3.5318341706147581E-2</v>
      </c>
      <c r="S27" s="37"/>
    </row>
    <row r="28" spans="1:19" ht="26.4" x14ac:dyDescent="0.3">
      <c r="A28" s="26" t="s">
        <v>112</v>
      </c>
      <c r="B28" s="13">
        <v>147267</v>
      </c>
      <c r="C28" s="14">
        <v>3.576473913939935E-2</v>
      </c>
      <c r="D28" s="10">
        <v>12140</v>
      </c>
      <c r="E28" s="6">
        <v>3.133687658588085E-2</v>
      </c>
      <c r="F28" s="10">
        <v>87649</v>
      </c>
      <c r="G28" s="6">
        <v>3.473704568855436E-2</v>
      </c>
      <c r="H28" s="10">
        <v>47478</v>
      </c>
      <c r="I28" s="11">
        <v>3.9334173955835834E-2</v>
      </c>
      <c r="J28" s="10">
        <v>15958</v>
      </c>
      <c r="K28" s="6">
        <v>2.4696669555528041E-2</v>
      </c>
      <c r="L28" s="10">
        <v>84420</v>
      </c>
      <c r="M28" s="6">
        <v>3.6037405136077276E-2</v>
      </c>
      <c r="N28" s="10">
        <v>45025</v>
      </c>
      <c r="O28" s="6">
        <v>4.3968438424655525E-2</v>
      </c>
      <c r="P28" s="10">
        <v>1864</v>
      </c>
      <c r="Q28" s="6">
        <v>1.7768795935292604E-2</v>
      </c>
      <c r="S28" s="37"/>
    </row>
    <row r="29" spans="1:19" ht="39.6" x14ac:dyDescent="0.3">
      <c r="A29" s="26" t="s">
        <v>108</v>
      </c>
      <c r="B29" s="13">
        <v>94605</v>
      </c>
      <c r="C29" s="14">
        <v>2.2975433371243224E-2</v>
      </c>
      <c r="D29" s="10">
        <v>8274</v>
      </c>
      <c r="E29" s="6">
        <v>2.135760435515471E-2</v>
      </c>
      <c r="F29" s="10">
        <v>51288</v>
      </c>
      <c r="G29" s="6">
        <v>2.0326456654092755E-2</v>
      </c>
      <c r="H29" s="10">
        <v>35042</v>
      </c>
      <c r="I29" s="11">
        <v>2.9031301313458852E-2</v>
      </c>
      <c r="J29" s="10">
        <v>17727</v>
      </c>
      <c r="K29" s="6">
        <v>2.7434381577318312E-2</v>
      </c>
      <c r="L29" s="10">
        <v>47094</v>
      </c>
      <c r="M29" s="6">
        <v>2.0103595800502527E-2</v>
      </c>
      <c r="N29" s="10">
        <v>28282</v>
      </c>
      <c r="O29" s="6">
        <v>2.7618331494194508E-2</v>
      </c>
      <c r="P29" s="10">
        <v>1502</v>
      </c>
      <c r="Q29" s="6">
        <v>1.4317988999361314E-2</v>
      </c>
      <c r="S29" s="37"/>
    </row>
    <row r="30" spans="1:19" ht="26.4" x14ac:dyDescent="0.3">
      <c r="A30" s="26" t="s">
        <v>109</v>
      </c>
      <c r="B30" s="13">
        <v>34096</v>
      </c>
      <c r="C30" s="14">
        <v>8.2804331296010662E-3</v>
      </c>
      <c r="D30" s="10">
        <v>3909</v>
      </c>
      <c r="E30" s="6">
        <v>1.0090267757348292E-2</v>
      </c>
      <c r="F30" s="10">
        <v>15002</v>
      </c>
      <c r="G30" s="6">
        <v>5.9455916145043581E-3</v>
      </c>
      <c r="H30" s="10">
        <v>15186</v>
      </c>
      <c r="I30" s="11">
        <v>1.2581169503629534E-2</v>
      </c>
      <c r="J30" s="10">
        <v>6510</v>
      </c>
      <c r="K30" s="6">
        <v>1.0074904048532871E-2</v>
      </c>
      <c r="L30" s="10">
        <v>15206</v>
      </c>
      <c r="M30" s="6">
        <v>6.4911725005826941E-3</v>
      </c>
      <c r="N30" s="10">
        <v>11286</v>
      </c>
      <c r="O30" s="6">
        <v>1.102116148940949E-2</v>
      </c>
      <c r="P30" s="10">
        <v>1094</v>
      </c>
      <c r="Q30" s="6">
        <v>1.0428681734554779E-2</v>
      </c>
      <c r="S30" s="37"/>
    </row>
    <row r="31" spans="1:19" ht="26.4" x14ac:dyDescent="0.3">
      <c r="A31" s="26" t="s">
        <v>113</v>
      </c>
      <c r="B31" s="41">
        <v>294326</v>
      </c>
      <c r="C31" s="14">
        <v>7.1478964139575427E-2</v>
      </c>
      <c r="D31" s="42">
        <v>38307</v>
      </c>
      <c r="E31" s="6">
        <v>9.8881526472433104E-2</v>
      </c>
      <c r="F31" s="42">
        <v>170899</v>
      </c>
      <c r="G31" s="6">
        <v>6.7730679997812321E-2</v>
      </c>
      <c r="H31" s="42">
        <v>85121</v>
      </c>
      <c r="I31" s="11">
        <v>7.0520329864246639E-2</v>
      </c>
      <c r="J31" s="42">
        <v>48637</v>
      </c>
      <c r="K31" s="6">
        <v>7.5270830753992823E-2</v>
      </c>
      <c r="L31" s="42">
        <v>160839</v>
      </c>
      <c r="M31" s="6">
        <v>6.8659324860003951E-2</v>
      </c>
      <c r="N31" s="42">
        <v>73850</v>
      </c>
      <c r="O31" s="6">
        <v>7.2117027821450547E-2</v>
      </c>
      <c r="P31" s="42">
        <v>11001</v>
      </c>
      <c r="Q31" s="6">
        <v>0.10486830691209975</v>
      </c>
      <c r="S31" s="37"/>
    </row>
    <row r="32" spans="1:19" ht="26.4" x14ac:dyDescent="0.3">
      <c r="A32" s="26" t="s">
        <v>114</v>
      </c>
      <c r="B32" s="41">
        <v>178289</v>
      </c>
      <c r="C32" s="14">
        <v>4.3298631576825571E-2</v>
      </c>
      <c r="D32" s="42">
        <v>11449</v>
      </c>
      <c r="E32" s="6">
        <v>2.9553204285976103E-2</v>
      </c>
      <c r="F32" s="42">
        <v>117105</v>
      </c>
      <c r="G32" s="6">
        <v>4.6411045595022855E-2</v>
      </c>
      <c r="H32" s="42">
        <v>49735</v>
      </c>
      <c r="I32" s="11">
        <v>4.1204034325234749E-2</v>
      </c>
      <c r="J32" s="42">
        <v>16322</v>
      </c>
      <c r="K32" s="6">
        <v>2.5259997523833105E-2</v>
      </c>
      <c r="L32" s="42">
        <v>114587</v>
      </c>
      <c r="M32" s="6">
        <v>4.8915163969766487E-2</v>
      </c>
      <c r="N32" s="42">
        <v>43709</v>
      </c>
      <c r="O32" s="6">
        <v>4.2683319824614513E-2</v>
      </c>
      <c r="P32" s="42">
        <v>3671</v>
      </c>
      <c r="Q32" s="6">
        <v>3.4994232767413709E-2</v>
      </c>
      <c r="S32" s="37"/>
    </row>
    <row r="33" spans="1:19" ht="26.4" x14ac:dyDescent="0.3">
      <c r="A33" s="26" t="s">
        <v>115</v>
      </c>
      <c r="B33" s="41">
        <v>1739967</v>
      </c>
      <c r="C33" s="14">
        <v>0.42256218885536662</v>
      </c>
      <c r="D33" s="42">
        <v>148306</v>
      </c>
      <c r="E33" s="6">
        <v>0.38282099002847164</v>
      </c>
      <c r="F33" s="42">
        <v>1138029</v>
      </c>
      <c r="G33" s="6">
        <v>0.4510235754874537</v>
      </c>
      <c r="H33" s="42">
        <v>453633</v>
      </c>
      <c r="I33" s="11">
        <v>0.3758220509311192</v>
      </c>
      <c r="J33" s="42">
        <v>261286</v>
      </c>
      <c r="K33" s="6">
        <v>0.40436733935867275</v>
      </c>
      <c r="L33" s="42">
        <v>1062728</v>
      </c>
      <c r="M33" s="6">
        <v>0.45365979016172864</v>
      </c>
      <c r="N33" s="42">
        <v>375224</v>
      </c>
      <c r="O33" s="6">
        <v>0.36641895256974893</v>
      </c>
      <c r="P33" s="42">
        <v>40729</v>
      </c>
      <c r="Q33" s="6">
        <v>0.38825391075565047</v>
      </c>
      <c r="S33" s="37"/>
    </row>
    <row r="34" spans="1:19" ht="26.4" x14ac:dyDescent="0.3">
      <c r="A34" s="26" t="s">
        <v>116</v>
      </c>
      <c r="B34" s="41">
        <v>52544</v>
      </c>
      <c r="C34" s="14">
        <v>1.276064870840446E-2</v>
      </c>
      <c r="D34" s="42">
        <v>5807</v>
      </c>
      <c r="E34" s="6">
        <v>1.4989558676623568E-2</v>
      </c>
      <c r="F34" s="42">
        <v>31992</v>
      </c>
      <c r="G34" s="6">
        <v>1.2679067253114479E-2</v>
      </c>
      <c r="H34" s="42">
        <v>14745</v>
      </c>
      <c r="I34" s="11">
        <v>1.2215813534243216E-2</v>
      </c>
      <c r="J34" s="42">
        <v>7390</v>
      </c>
      <c r="K34" s="6">
        <v>1.1436795840039619E-2</v>
      </c>
      <c r="L34" s="42">
        <v>32709</v>
      </c>
      <c r="M34" s="6">
        <v>1.3962893681544084E-2</v>
      </c>
      <c r="N34" s="42">
        <v>11774</v>
      </c>
      <c r="O34" s="6">
        <v>1.1497710028026523E-2</v>
      </c>
      <c r="P34" s="42">
        <v>671</v>
      </c>
      <c r="Q34" s="6">
        <v>6.3963852320715331E-3</v>
      </c>
      <c r="S34" s="37"/>
    </row>
    <row r="35" spans="1:19" x14ac:dyDescent="0.3">
      <c r="A35" s="26" t="s">
        <v>93</v>
      </c>
      <c r="B35" s="41">
        <v>7877</v>
      </c>
      <c r="C35" s="14">
        <v>1.912980166643231E-3</v>
      </c>
      <c r="D35" s="42">
        <v>176</v>
      </c>
      <c r="E35" s="6">
        <v>4.5430727175576854E-4</v>
      </c>
      <c r="F35" s="42">
        <v>3419</v>
      </c>
      <c r="G35" s="6">
        <v>1.3550178462865218E-3</v>
      </c>
      <c r="H35" s="42">
        <v>4282</v>
      </c>
      <c r="I35" s="11">
        <v>3.5475153308666971E-3</v>
      </c>
      <c r="J35" s="42">
        <v>176</v>
      </c>
      <c r="K35" s="6">
        <v>2.7237835830134951E-4</v>
      </c>
      <c r="L35" s="42">
        <v>2977</v>
      </c>
      <c r="M35" s="6">
        <v>1.2708286554146181E-3</v>
      </c>
      <c r="N35" s="42">
        <v>3895</v>
      </c>
      <c r="O35" s="6">
        <v>3.8035995039207835E-3</v>
      </c>
      <c r="P35" s="42">
        <v>829</v>
      </c>
      <c r="Q35" s="6">
        <v>7.9025385355995532E-3</v>
      </c>
      <c r="S35" s="37"/>
    </row>
    <row r="36" spans="1:19" ht="15" thickBot="1" x14ac:dyDescent="0.35">
      <c r="A36" s="27" t="s">
        <v>1</v>
      </c>
      <c r="B36" s="15">
        <v>4117659</v>
      </c>
      <c r="C36" s="16">
        <v>1</v>
      </c>
      <c r="D36" s="15">
        <v>387403</v>
      </c>
      <c r="E36" s="20">
        <v>1</v>
      </c>
      <c r="F36" s="15">
        <v>2523214</v>
      </c>
      <c r="G36" s="20">
        <v>1</v>
      </c>
      <c r="H36" s="15">
        <v>1207042</v>
      </c>
      <c r="I36" s="20">
        <v>1</v>
      </c>
      <c r="J36" s="15">
        <v>646160</v>
      </c>
      <c r="K36" s="20">
        <v>1</v>
      </c>
      <c r="L36" s="15">
        <v>2342566</v>
      </c>
      <c r="M36" s="20">
        <v>1</v>
      </c>
      <c r="N36" s="15">
        <v>1024030</v>
      </c>
      <c r="O36" s="20">
        <v>1</v>
      </c>
      <c r="P36" s="15">
        <v>104903</v>
      </c>
      <c r="Q36" s="20">
        <v>1</v>
      </c>
      <c r="S36" s="37"/>
    </row>
    <row r="39" spans="1:19" ht="15" thickBot="1" x14ac:dyDescent="0.35"/>
    <row r="40" spans="1:19" ht="14.4" customHeight="1" x14ac:dyDescent="0.3">
      <c r="A40" s="102" t="s">
        <v>107</v>
      </c>
      <c r="B40" s="105" t="s">
        <v>1</v>
      </c>
      <c r="C40" s="112"/>
      <c r="D40" s="116" t="s">
        <v>30</v>
      </c>
      <c r="E40" s="120"/>
      <c r="F40" s="120"/>
      <c r="G40" s="120"/>
      <c r="H40" s="120"/>
      <c r="I40" s="120"/>
      <c r="J40" s="120"/>
      <c r="K40" s="121"/>
    </row>
    <row r="41" spans="1:19" ht="14.4" customHeight="1" x14ac:dyDescent="0.3">
      <c r="A41" s="103"/>
      <c r="B41" s="113"/>
      <c r="C41" s="114"/>
      <c r="D41" s="100" t="s">
        <v>165</v>
      </c>
      <c r="E41" s="99"/>
      <c r="F41" s="98" t="s">
        <v>27</v>
      </c>
      <c r="G41" s="99"/>
      <c r="H41" s="98" t="s">
        <v>28</v>
      </c>
      <c r="I41" s="99"/>
      <c r="J41" s="98" t="s">
        <v>29</v>
      </c>
      <c r="K41" s="119"/>
    </row>
    <row r="42" spans="1:19" ht="26.4" x14ac:dyDescent="0.3">
      <c r="A42" s="115"/>
      <c r="B42" s="8" t="s">
        <v>14</v>
      </c>
      <c r="C42" s="9" t="s">
        <v>15</v>
      </c>
      <c r="D42" s="24" t="s">
        <v>14</v>
      </c>
      <c r="E42" s="22" t="s">
        <v>15</v>
      </c>
      <c r="F42" s="22" t="s">
        <v>14</v>
      </c>
      <c r="G42" s="22" t="s">
        <v>15</v>
      </c>
      <c r="H42" s="22" t="s">
        <v>14</v>
      </c>
      <c r="I42" s="22" t="s">
        <v>15</v>
      </c>
      <c r="J42" s="22" t="s">
        <v>14</v>
      </c>
      <c r="K42" s="25" t="s">
        <v>15</v>
      </c>
    </row>
    <row r="43" spans="1:19" ht="26.4" x14ac:dyDescent="0.3">
      <c r="A43" s="26" t="s">
        <v>110</v>
      </c>
      <c r="B43" s="13">
        <v>1416773</v>
      </c>
      <c r="C43" s="14">
        <v>0.3440724450470522</v>
      </c>
      <c r="D43" s="10"/>
      <c r="E43" s="6"/>
      <c r="F43" s="10">
        <v>231327</v>
      </c>
      <c r="G43" s="6">
        <v>0.27203451718627075</v>
      </c>
      <c r="H43" s="10">
        <v>593392</v>
      </c>
      <c r="I43" s="6">
        <v>0.35703640147702187</v>
      </c>
      <c r="J43" s="10">
        <v>585267</v>
      </c>
      <c r="K43" s="6">
        <v>0.36844142942938407</v>
      </c>
      <c r="M43" s="37"/>
    </row>
    <row r="44" spans="1:19" ht="26.4" x14ac:dyDescent="0.3">
      <c r="A44" s="26" t="s">
        <v>111</v>
      </c>
      <c r="B44" s="13">
        <v>151914</v>
      </c>
      <c r="C44" s="14">
        <v>3.6893293009450275E-2</v>
      </c>
      <c r="D44" s="10"/>
      <c r="E44" s="6"/>
      <c r="F44" s="10">
        <v>21404</v>
      </c>
      <c r="G44" s="6">
        <v>2.5170545616616042E-2</v>
      </c>
      <c r="H44" s="10">
        <v>58156</v>
      </c>
      <c r="I44" s="6">
        <v>3.4991723791857124E-2</v>
      </c>
      <c r="J44" s="10">
        <v>71153</v>
      </c>
      <c r="K44" s="6">
        <v>4.4792740797258285E-2</v>
      </c>
      <c r="M44" s="36"/>
      <c r="N44" s="36"/>
      <c r="O44" s="36"/>
      <c r="P44" s="36"/>
      <c r="Q44" s="36"/>
    </row>
    <row r="45" spans="1:19" ht="26.4" x14ac:dyDescent="0.3">
      <c r="A45" s="26" t="s">
        <v>112</v>
      </c>
      <c r="B45" s="13">
        <v>147267</v>
      </c>
      <c r="C45" s="14">
        <v>3.576473913939935E-2</v>
      </c>
      <c r="D45" s="10"/>
      <c r="E45" s="6"/>
      <c r="F45" s="10">
        <v>20000</v>
      </c>
      <c r="G45" s="6">
        <v>2.3519478243894637E-2</v>
      </c>
      <c r="H45" s="10">
        <v>55843</v>
      </c>
      <c r="I45" s="6">
        <v>3.3600021179391246E-2</v>
      </c>
      <c r="J45" s="10">
        <v>69964</v>
      </c>
      <c r="K45" s="6">
        <v>4.4044233091217216E-2</v>
      </c>
      <c r="M45" s="36"/>
      <c r="N45" s="36"/>
      <c r="O45" s="36"/>
      <c r="P45" s="36"/>
      <c r="Q45" s="36"/>
    </row>
    <row r="46" spans="1:19" ht="39.6" x14ac:dyDescent="0.3">
      <c r="A46" s="26" t="s">
        <v>108</v>
      </c>
      <c r="B46" s="13">
        <v>94605</v>
      </c>
      <c r="C46" s="14">
        <v>2.2975433371243224E-2</v>
      </c>
      <c r="D46" s="10"/>
      <c r="E46" s="6"/>
      <c r="F46" s="10">
        <v>18077</v>
      </c>
      <c r="G46" s="6">
        <v>2.1258080410744166E-2</v>
      </c>
      <c r="H46" s="10">
        <v>36392</v>
      </c>
      <c r="I46" s="6">
        <v>2.1896602452597575E-2</v>
      </c>
      <c r="J46" s="10">
        <v>39685</v>
      </c>
      <c r="K46" s="6">
        <v>2.4982782434179795E-2</v>
      </c>
      <c r="M46" s="36"/>
      <c r="N46" s="36"/>
      <c r="O46" s="36"/>
      <c r="P46" s="36"/>
      <c r="Q46" s="36"/>
    </row>
    <row r="47" spans="1:19" ht="26.4" x14ac:dyDescent="0.3">
      <c r="A47" s="26" t="s">
        <v>109</v>
      </c>
      <c r="B47" s="13">
        <v>34096</v>
      </c>
      <c r="C47" s="14">
        <v>8.2804331296010662E-3</v>
      </c>
      <c r="D47" s="10"/>
      <c r="E47" s="6"/>
      <c r="F47" s="10">
        <v>5524</v>
      </c>
      <c r="G47" s="6">
        <v>6.4960798909636987E-3</v>
      </c>
      <c r="H47" s="10">
        <v>13165</v>
      </c>
      <c r="I47" s="6">
        <v>7.9212126645539418E-3</v>
      </c>
      <c r="J47" s="10">
        <v>15021</v>
      </c>
      <c r="K47" s="6">
        <v>9.4561263687492677E-3</v>
      </c>
      <c r="M47" s="36"/>
      <c r="N47" s="36"/>
      <c r="O47" s="36"/>
      <c r="P47" s="36"/>
      <c r="Q47" s="36"/>
    </row>
    <row r="48" spans="1:19" ht="26.4" x14ac:dyDescent="0.3">
      <c r="A48" s="26" t="s">
        <v>113</v>
      </c>
      <c r="B48" s="13">
        <v>294326</v>
      </c>
      <c r="C48" s="14">
        <v>7.1478964139575427E-2</v>
      </c>
      <c r="D48" s="42"/>
      <c r="E48" s="6"/>
      <c r="F48" s="42">
        <v>45087</v>
      </c>
      <c r="G48" s="6">
        <v>5.3021135779123874E-2</v>
      </c>
      <c r="H48" s="42">
        <v>126117</v>
      </c>
      <c r="I48" s="6">
        <v>7.5882991083596626E-2</v>
      </c>
      <c r="J48" s="42">
        <v>121310</v>
      </c>
      <c r="K48" s="6">
        <v>7.6367930882962107E-2</v>
      </c>
      <c r="M48" s="36"/>
      <c r="N48" s="36"/>
      <c r="O48" s="36"/>
      <c r="P48" s="36"/>
      <c r="Q48" s="36"/>
    </row>
    <row r="49" spans="1:41" ht="26.4" x14ac:dyDescent="0.3">
      <c r="A49" s="26" t="s">
        <v>114</v>
      </c>
      <c r="B49" s="13">
        <v>178289</v>
      </c>
      <c r="C49" s="14">
        <v>4.3298631576825571E-2</v>
      </c>
      <c r="D49" s="42"/>
      <c r="E49" s="6"/>
      <c r="F49" s="42">
        <v>34595</v>
      </c>
      <c r="G49" s="6">
        <v>4.0682817492376747E-2</v>
      </c>
      <c r="H49" s="42">
        <v>71778</v>
      </c>
      <c r="I49" s="6">
        <v>4.3187907530296457E-2</v>
      </c>
      <c r="J49" s="42">
        <v>69613</v>
      </c>
      <c r="K49" s="6">
        <v>4.3823269083798869E-2</v>
      </c>
      <c r="M49" s="36"/>
      <c r="N49" s="36"/>
      <c r="O49" s="36"/>
      <c r="P49" s="36"/>
      <c r="Q49" s="36"/>
    </row>
    <row r="50" spans="1:41" ht="26.4" x14ac:dyDescent="0.3">
      <c r="A50" s="26" t="s">
        <v>115</v>
      </c>
      <c r="B50" s="13">
        <v>1739967</v>
      </c>
      <c r="C50" s="14">
        <v>0.42256218885536662</v>
      </c>
      <c r="D50" s="42"/>
      <c r="E50" s="6"/>
      <c r="F50" s="42">
        <v>462153</v>
      </c>
      <c r="G50" s="6">
        <v>0.54347987144253196</v>
      </c>
      <c r="H50" s="42">
        <v>678312</v>
      </c>
      <c r="I50" s="6">
        <v>0.40813168286509027</v>
      </c>
      <c r="J50" s="42">
        <v>597310</v>
      </c>
      <c r="K50" s="6">
        <v>0.37602282413405402</v>
      </c>
      <c r="M50" s="36"/>
      <c r="N50" s="36"/>
      <c r="O50" s="36"/>
      <c r="P50" s="36"/>
      <c r="Q50" s="36"/>
    </row>
    <row r="51" spans="1:41" ht="26.4" x14ac:dyDescent="0.3">
      <c r="A51" s="26" t="s">
        <v>116</v>
      </c>
      <c r="B51" s="13">
        <v>52544</v>
      </c>
      <c r="C51" s="14">
        <v>1.276064870840446E-2</v>
      </c>
      <c r="D51" s="42"/>
      <c r="E51" s="6"/>
      <c r="F51" s="42">
        <v>9962</v>
      </c>
      <c r="G51" s="6">
        <v>1.1715052113283919E-2</v>
      </c>
      <c r="H51" s="42">
        <v>25643</v>
      </c>
      <c r="I51" s="6">
        <v>1.5429066187402715E-2</v>
      </c>
      <c r="J51" s="42">
        <v>16938</v>
      </c>
      <c r="K51" s="6">
        <v>1.0662929793880241E-2</v>
      </c>
      <c r="M51" s="36"/>
      <c r="N51" s="36"/>
      <c r="O51" s="36"/>
      <c r="P51" s="36"/>
      <c r="Q51" s="36"/>
    </row>
    <row r="52" spans="1:41" x14ac:dyDescent="0.3">
      <c r="A52" s="26" t="s">
        <v>93</v>
      </c>
      <c r="B52" s="13">
        <v>7877</v>
      </c>
      <c r="C52" s="14">
        <v>1.912980166643231E-3</v>
      </c>
      <c r="D52" s="42"/>
      <c r="E52" s="6"/>
      <c r="F52" s="42">
        <v>2229</v>
      </c>
      <c r="G52" s="6">
        <v>2.6212458502820573E-3</v>
      </c>
      <c r="H52" s="42">
        <v>3194</v>
      </c>
      <c r="I52" s="6">
        <v>1.9217890809407742E-3</v>
      </c>
      <c r="J52" s="42">
        <v>2232</v>
      </c>
      <c r="K52" s="6">
        <v>1.4051044574294898E-3</v>
      </c>
      <c r="M52" s="36"/>
      <c r="N52" s="36"/>
      <c r="O52" s="36"/>
      <c r="P52" s="36"/>
      <c r="Q52" s="36"/>
    </row>
    <row r="53" spans="1:41" ht="15" thickBot="1" x14ac:dyDescent="0.35">
      <c r="A53" s="27" t="s">
        <v>1</v>
      </c>
      <c r="B53" s="15">
        <v>4117659</v>
      </c>
      <c r="C53" s="16">
        <v>1</v>
      </c>
      <c r="D53" s="15"/>
      <c r="E53" s="20"/>
      <c r="F53" s="15">
        <v>850359</v>
      </c>
      <c r="G53" s="20">
        <v>1</v>
      </c>
      <c r="H53" s="15">
        <v>1661993</v>
      </c>
      <c r="I53" s="20">
        <v>1</v>
      </c>
      <c r="J53" s="15">
        <v>1588494</v>
      </c>
      <c r="K53" s="20">
        <v>1</v>
      </c>
      <c r="M53" s="36"/>
      <c r="N53" s="36"/>
      <c r="O53" s="36"/>
      <c r="P53" s="36"/>
      <c r="Q53" s="36"/>
    </row>
    <row r="54" spans="1:41" ht="13.8" customHeight="1" x14ac:dyDescent="0.3">
      <c r="A54" t="s">
        <v>168</v>
      </c>
      <c r="M54" s="36"/>
      <c r="N54" s="36"/>
      <c r="O54" s="36"/>
      <c r="P54" s="36"/>
      <c r="Q54" s="36"/>
    </row>
    <row r="56" spans="1:41" ht="15" thickBot="1" x14ac:dyDescent="0.35"/>
    <row r="57" spans="1:41" ht="14.4" customHeight="1" x14ac:dyDescent="0.3">
      <c r="A57" s="102" t="s">
        <v>107</v>
      </c>
      <c r="B57" s="105" t="s">
        <v>98</v>
      </c>
      <c r="C57" s="112"/>
      <c r="D57" s="116" t="s">
        <v>31</v>
      </c>
      <c r="E57" s="120"/>
      <c r="F57" s="120"/>
      <c r="G57" s="120"/>
      <c r="H57" s="120"/>
      <c r="I57" s="120"/>
      <c r="J57" s="120"/>
      <c r="K57" s="120"/>
    </row>
    <row r="58" spans="1:41" ht="47.4" customHeight="1" x14ac:dyDescent="0.3">
      <c r="A58" s="103"/>
      <c r="B58" s="113"/>
      <c r="C58" s="114"/>
      <c r="D58" s="122" t="s">
        <v>32</v>
      </c>
      <c r="E58" s="123"/>
      <c r="F58" s="124" t="s">
        <v>33</v>
      </c>
      <c r="G58" s="123"/>
      <c r="H58" s="124" t="s">
        <v>34</v>
      </c>
      <c r="I58" s="123"/>
      <c r="J58" s="124" t="s">
        <v>35</v>
      </c>
      <c r="K58" s="125"/>
    </row>
    <row r="59" spans="1:41" ht="40.799999999999997" customHeight="1" x14ac:dyDescent="0.3">
      <c r="A59" s="115"/>
      <c r="B59" s="8" t="s">
        <v>14</v>
      </c>
      <c r="C59" s="9" t="s">
        <v>15</v>
      </c>
      <c r="D59" s="17" t="s">
        <v>14</v>
      </c>
      <c r="E59" s="18" t="s">
        <v>15</v>
      </c>
      <c r="F59" s="17" t="s">
        <v>14</v>
      </c>
      <c r="G59" s="18" t="s">
        <v>15</v>
      </c>
      <c r="H59" s="17" t="s">
        <v>14</v>
      </c>
      <c r="I59" s="18" t="s">
        <v>15</v>
      </c>
      <c r="J59" s="17" t="s">
        <v>14</v>
      </c>
      <c r="K59" s="29" t="s">
        <v>15</v>
      </c>
    </row>
    <row r="60" spans="1:41" ht="26.4" x14ac:dyDescent="0.3">
      <c r="A60" s="26" t="s">
        <v>110</v>
      </c>
      <c r="B60" s="13">
        <v>1416773</v>
      </c>
      <c r="C60" s="14">
        <v>0.3440724450470522</v>
      </c>
      <c r="D60" s="10">
        <v>285030</v>
      </c>
      <c r="E60" s="6">
        <v>0.23262020301933728</v>
      </c>
      <c r="F60" s="10">
        <v>758312</v>
      </c>
      <c r="G60" s="6">
        <v>0.39237349350211215</v>
      </c>
      <c r="H60" s="10">
        <v>263432</v>
      </c>
      <c r="I60" s="6">
        <v>0.42058744170526374</v>
      </c>
      <c r="J60" s="10">
        <v>109999</v>
      </c>
      <c r="K60" s="6">
        <v>0.32994387903547528</v>
      </c>
      <c r="M60" s="37"/>
      <c r="AJ60" s="36"/>
      <c r="AK60" s="36"/>
      <c r="AL60" s="36"/>
      <c r="AM60" s="36"/>
      <c r="AN60" s="36"/>
      <c r="AO60" s="36"/>
    </row>
    <row r="61" spans="1:41" ht="26.4" x14ac:dyDescent="0.3">
      <c r="A61" s="26" t="s">
        <v>111</v>
      </c>
      <c r="B61" s="13">
        <v>151914</v>
      </c>
      <c r="C61" s="14">
        <v>3.6893293009450275E-2</v>
      </c>
      <c r="D61" s="10">
        <v>52874</v>
      </c>
      <c r="E61" s="6">
        <v>4.3151810737271298E-2</v>
      </c>
      <c r="F61" s="10">
        <v>64561</v>
      </c>
      <c r="G61" s="6">
        <v>3.3405808049971335E-2</v>
      </c>
      <c r="H61" s="10">
        <v>22585</v>
      </c>
      <c r="I61" s="6">
        <v>3.6058517457686921E-2</v>
      </c>
      <c r="J61" s="10">
        <v>11894</v>
      </c>
      <c r="K61" s="6">
        <v>3.5676256122764233E-2</v>
      </c>
      <c r="AJ61" s="36"/>
      <c r="AK61" s="36"/>
      <c r="AL61" s="36"/>
      <c r="AM61" s="36"/>
      <c r="AN61" s="36"/>
      <c r="AO61" s="36"/>
    </row>
    <row r="62" spans="1:41" ht="26.4" x14ac:dyDescent="0.3">
      <c r="A62" s="26" t="s">
        <v>112</v>
      </c>
      <c r="B62" s="13">
        <v>147267</v>
      </c>
      <c r="C62" s="14">
        <v>3.576473913939935E-2</v>
      </c>
      <c r="D62" s="10">
        <v>49764</v>
      </c>
      <c r="E62" s="6">
        <v>4.0613660958686106E-2</v>
      </c>
      <c r="F62" s="10">
        <v>51373</v>
      </c>
      <c r="G62" s="6">
        <v>2.658193920402685E-2</v>
      </c>
      <c r="H62" s="10">
        <v>32674</v>
      </c>
      <c r="I62" s="6">
        <v>5.216630504372205E-2</v>
      </c>
      <c r="J62" s="10">
        <v>13457</v>
      </c>
      <c r="K62" s="6">
        <v>4.0364501315288237E-2</v>
      </c>
      <c r="AJ62" s="36"/>
      <c r="AK62" s="36"/>
      <c r="AL62" s="36"/>
      <c r="AM62" s="36"/>
      <c r="AN62" s="36"/>
      <c r="AO62" s="36"/>
    </row>
    <row r="63" spans="1:41" ht="39.6" x14ac:dyDescent="0.3">
      <c r="A63" s="26" t="s">
        <v>108</v>
      </c>
      <c r="B63" s="13">
        <v>94605</v>
      </c>
      <c r="C63" s="14">
        <v>2.2975433371243224E-2</v>
      </c>
      <c r="D63" s="10">
        <v>17113</v>
      </c>
      <c r="E63" s="6">
        <v>1.3966352784864466E-2</v>
      </c>
      <c r="F63" s="10">
        <v>48660</v>
      </c>
      <c r="G63" s="6">
        <v>2.5178151201369327E-2</v>
      </c>
      <c r="H63" s="10">
        <v>17278</v>
      </c>
      <c r="I63" s="6">
        <v>2.7585524225544149E-2</v>
      </c>
      <c r="J63" s="10">
        <v>11555</v>
      </c>
      <c r="K63" s="6">
        <v>3.465941983340682E-2</v>
      </c>
      <c r="AJ63" s="36"/>
      <c r="AK63" s="36"/>
      <c r="AL63" s="36"/>
      <c r="AM63" s="36"/>
      <c r="AN63" s="36"/>
      <c r="AO63" s="36"/>
    </row>
    <row r="64" spans="1:41" ht="26.4" x14ac:dyDescent="0.3">
      <c r="A64" s="26" t="s">
        <v>109</v>
      </c>
      <c r="B64" s="13">
        <v>34096</v>
      </c>
      <c r="C64" s="14">
        <v>8.2804331296010662E-3</v>
      </c>
      <c r="D64" s="10">
        <v>10740</v>
      </c>
      <c r="E64" s="6">
        <v>8.7651860520916482E-3</v>
      </c>
      <c r="F64" s="10">
        <v>11431</v>
      </c>
      <c r="G64" s="6">
        <v>5.9147440686981665E-3</v>
      </c>
      <c r="H64" s="10">
        <v>7999</v>
      </c>
      <c r="I64" s="6">
        <v>1.2770957765952521E-2</v>
      </c>
      <c r="J64" s="10">
        <v>3927</v>
      </c>
      <c r="K64" s="6">
        <v>1.1779103564326144E-2</v>
      </c>
      <c r="AJ64" s="36"/>
      <c r="AK64" s="36"/>
      <c r="AL64" s="36"/>
      <c r="AM64" s="36"/>
      <c r="AN64" s="36"/>
      <c r="AO64" s="36"/>
    </row>
    <row r="65" spans="1:41" ht="26.4" x14ac:dyDescent="0.3">
      <c r="A65" s="26" t="s">
        <v>113</v>
      </c>
      <c r="B65" s="41">
        <v>294326</v>
      </c>
      <c r="C65" s="14">
        <v>7.1478964139575427E-2</v>
      </c>
      <c r="D65" s="42">
        <v>101326</v>
      </c>
      <c r="E65" s="6">
        <v>8.2694715262033355E-2</v>
      </c>
      <c r="F65" s="42">
        <v>135349</v>
      </c>
      <c r="G65" s="6">
        <v>7.0033653657092826E-2</v>
      </c>
      <c r="H65" s="42">
        <v>35062</v>
      </c>
      <c r="I65" s="6">
        <v>5.5978912512792509E-2</v>
      </c>
      <c r="J65" s="42">
        <v>22589</v>
      </c>
      <c r="K65" s="6">
        <v>6.7756091269305638E-2</v>
      </c>
      <c r="AJ65" s="36"/>
      <c r="AK65" s="36"/>
      <c r="AL65" s="36"/>
      <c r="AM65" s="36"/>
      <c r="AN65" s="36"/>
      <c r="AO65" s="36"/>
    </row>
    <row r="66" spans="1:41" ht="26.4" x14ac:dyDescent="0.3">
      <c r="A66" s="26" t="s">
        <v>114</v>
      </c>
      <c r="B66" s="41">
        <v>178289</v>
      </c>
      <c r="C66" s="14">
        <v>4.3298631576825571E-2</v>
      </c>
      <c r="D66" s="42">
        <v>80825</v>
      </c>
      <c r="E66" s="6">
        <v>6.5963329856639427E-2</v>
      </c>
      <c r="F66" s="42">
        <v>58518</v>
      </c>
      <c r="G66" s="6">
        <v>3.0278977640808266E-2</v>
      </c>
      <c r="H66" s="42">
        <v>23058</v>
      </c>
      <c r="I66" s="6">
        <v>3.6813694732758251E-2</v>
      </c>
      <c r="J66" s="42">
        <v>15887</v>
      </c>
      <c r="K66" s="6">
        <v>4.7653327814221907E-2</v>
      </c>
      <c r="AJ66" s="36"/>
      <c r="AK66" s="36"/>
      <c r="AL66" s="36"/>
      <c r="AM66" s="36"/>
      <c r="AN66" s="36"/>
      <c r="AO66" s="36"/>
    </row>
    <row r="67" spans="1:41" ht="26.4" x14ac:dyDescent="0.3">
      <c r="A67" s="26" t="s">
        <v>115</v>
      </c>
      <c r="B67" s="41">
        <v>1739967</v>
      </c>
      <c r="C67" s="14">
        <v>0.42256218885536662</v>
      </c>
      <c r="D67" s="42">
        <v>598934</v>
      </c>
      <c r="E67" s="6">
        <v>0.48880520883831086</v>
      </c>
      <c r="F67" s="42">
        <v>784987</v>
      </c>
      <c r="G67" s="6">
        <v>0.40617594280948016</v>
      </c>
      <c r="H67" s="42">
        <v>216995</v>
      </c>
      <c r="I67" s="6">
        <v>0.34644755349704554</v>
      </c>
      <c r="J67" s="42">
        <v>139051</v>
      </c>
      <c r="K67" s="6">
        <v>0.41708584917828229</v>
      </c>
      <c r="AJ67" s="36"/>
      <c r="AK67" s="36"/>
      <c r="AL67" s="36"/>
      <c r="AM67" s="36"/>
      <c r="AN67" s="36"/>
      <c r="AO67" s="36"/>
    </row>
    <row r="68" spans="1:41" ht="26.4" x14ac:dyDescent="0.3">
      <c r="A68" s="26" t="s">
        <v>116</v>
      </c>
      <c r="B68" s="41">
        <v>52544</v>
      </c>
      <c r="C68" s="14">
        <v>1.276064870840446E-2</v>
      </c>
      <c r="D68" s="42">
        <v>27714</v>
      </c>
      <c r="E68" s="6">
        <v>2.2618097415983977E-2</v>
      </c>
      <c r="F68" s="42">
        <v>13825</v>
      </c>
      <c r="G68" s="6">
        <v>7.1534718528345857E-3</v>
      </c>
      <c r="H68" s="42">
        <v>7056</v>
      </c>
      <c r="I68" s="6">
        <v>1.1265392923685584E-2</v>
      </c>
      <c r="J68" s="42">
        <v>3948</v>
      </c>
      <c r="K68" s="6">
        <v>1.1842093422958904E-2</v>
      </c>
      <c r="AJ68" s="36"/>
      <c r="AK68" s="36"/>
      <c r="AL68" s="36"/>
      <c r="AM68" s="36"/>
      <c r="AN68" s="36"/>
      <c r="AO68" s="36"/>
    </row>
    <row r="69" spans="1:41" x14ac:dyDescent="0.3">
      <c r="A69" s="26" t="s">
        <v>93</v>
      </c>
      <c r="B69" s="41">
        <v>7877</v>
      </c>
      <c r="C69" s="14">
        <v>1.912980166643231E-3</v>
      </c>
      <c r="D69" s="42">
        <v>981</v>
      </c>
      <c r="E69" s="6">
        <v>8.0061894945082927E-4</v>
      </c>
      <c r="F69" s="42">
        <v>5611</v>
      </c>
      <c r="G69" s="6">
        <v>2.9033005834542395E-3</v>
      </c>
      <c r="H69" s="42">
        <v>204</v>
      </c>
      <c r="I69" s="6">
        <v>3.2570013554873288E-4</v>
      </c>
      <c r="J69" s="42">
        <v>1080</v>
      </c>
      <c r="K69" s="6">
        <v>3.2394784439705206E-3</v>
      </c>
      <c r="AJ69" s="36"/>
      <c r="AK69" s="36"/>
      <c r="AL69" s="36"/>
      <c r="AM69" s="36"/>
      <c r="AN69" s="36"/>
      <c r="AO69" s="36"/>
    </row>
    <row r="70" spans="1:41" ht="15" thickBot="1" x14ac:dyDescent="0.35">
      <c r="A70" s="27" t="s">
        <v>1</v>
      </c>
      <c r="B70" s="15">
        <v>4117659</v>
      </c>
      <c r="C70" s="16">
        <v>1</v>
      </c>
      <c r="D70" s="15">
        <v>1225302</v>
      </c>
      <c r="E70" s="20">
        <v>1</v>
      </c>
      <c r="F70" s="15">
        <v>1932628</v>
      </c>
      <c r="G70" s="20">
        <v>1</v>
      </c>
      <c r="H70" s="15">
        <v>626343</v>
      </c>
      <c r="I70" s="20">
        <v>1</v>
      </c>
      <c r="J70" s="15">
        <v>333387</v>
      </c>
      <c r="K70" s="20">
        <v>1</v>
      </c>
      <c r="AJ70" s="36"/>
      <c r="AK70" s="36"/>
      <c r="AL70" s="36"/>
      <c r="AM70" s="36"/>
      <c r="AN70" s="36"/>
      <c r="AO70" s="36"/>
    </row>
    <row r="71" spans="1:41" x14ac:dyDescent="0.3">
      <c r="A71" t="s">
        <v>171</v>
      </c>
    </row>
    <row r="73" spans="1:41" ht="15" thickBot="1" x14ac:dyDescent="0.35"/>
    <row r="74" spans="1:41" ht="14.4" customHeight="1" x14ac:dyDescent="0.3">
      <c r="A74" s="102" t="s">
        <v>107</v>
      </c>
      <c r="B74" s="105" t="s">
        <v>1</v>
      </c>
      <c r="C74" s="112"/>
      <c r="D74" s="116" t="s">
        <v>51</v>
      </c>
      <c r="E74" s="120"/>
      <c r="F74" s="120"/>
      <c r="G74" s="120"/>
      <c r="H74" s="120"/>
      <c r="I74" s="120"/>
      <c r="J74" s="120"/>
      <c r="K74" s="120"/>
      <c r="L74" s="120"/>
      <c r="M74" s="120"/>
      <c r="N74" s="120"/>
      <c r="O74" s="120"/>
      <c r="P74" s="120"/>
      <c r="Q74" s="120"/>
      <c r="R74" s="120"/>
      <c r="S74" s="120"/>
      <c r="T74" s="120"/>
      <c r="U74" s="120"/>
      <c r="V74" s="120"/>
      <c r="W74" s="121"/>
    </row>
    <row r="75" spans="1:41" ht="59.4" customHeight="1" x14ac:dyDescent="0.3">
      <c r="A75" s="103"/>
      <c r="B75" s="113"/>
      <c r="C75" s="114"/>
      <c r="D75" s="100" t="s">
        <v>157</v>
      </c>
      <c r="E75" s="99"/>
      <c r="F75" s="98" t="s">
        <v>42</v>
      </c>
      <c r="G75" s="99"/>
      <c r="H75" s="98" t="s">
        <v>43</v>
      </c>
      <c r="I75" s="99"/>
      <c r="J75" s="98" t="s">
        <v>44</v>
      </c>
      <c r="K75" s="99"/>
      <c r="L75" s="98" t="s">
        <v>45</v>
      </c>
      <c r="M75" s="99"/>
      <c r="N75" s="98" t="s">
        <v>46</v>
      </c>
      <c r="O75" s="99"/>
      <c r="P75" s="98" t="s">
        <v>156</v>
      </c>
      <c r="Q75" s="99"/>
      <c r="R75" s="98" t="s">
        <v>48</v>
      </c>
      <c r="S75" s="99"/>
      <c r="T75" s="98" t="s">
        <v>49</v>
      </c>
      <c r="U75" s="99"/>
      <c r="V75" s="98" t="s">
        <v>50</v>
      </c>
      <c r="W75" s="119"/>
    </row>
    <row r="76" spans="1:41" ht="26.4" x14ac:dyDescent="0.3">
      <c r="A76" s="115"/>
      <c r="B76" s="8" t="s">
        <v>14</v>
      </c>
      <c r="C76" s="9" t="s">
        <v>15</v>
      </c>
      <c r="D76" s="24" t="s">
        <v>14</v>
      </c>
      <c r="E76" s="22" t="s">
        <v>15</v>
      </c>
      <c r="F76" s="22" t="s">
        <v>14</v>
      </c>
      <c r="G76" s="22" t="s">
        <v>15</v>
      </c>
      <c r="H76" s="22" t="s">
        <v>14</v>
      </c>
      <c r="I76" s="22" t="s">
        <v>15</v>
      </c>
      <c r="J76" s="22" t="s">
        <v>14</v>
      </c>
      <c r="K76" s="22" t="s">
        <v>15</v>
      </c>
      <c r="L76" s="22" t="s">
        <v>14</v>
      </c>
      <c r="M76" s="22" t="s">
        <v>15</v>
      </c>
      <c r="N76" s="22" t="s">
        <v>14</v>
      </c>
      <c r="O76" s="22" t="s">
        <v>15</v>
      </c>
      <c r="P76" s="22" t="s">
        <v>14</v>
      </c>
      <c r="Q76" s="22" t="s">
        <v>15</v>
      </c>
      <c r="R76" s="22" t="s">
        <v>14</v>
      </c>
      <c r="S76" s="22" t="s">
        <v>15</v>
      </c>
      <c r="T76" s="22" t="s">
        <v>14</v>
      </c>
      <c r="U76" s="22" t="s">
        <v>15</v>
      </c>
      <c r="V76" s="22" t="s">
        <v>14</v>
      </c>
      <c r="W76" s="25" t="s">
        <v>15</v>
      </c>
    </row>
    <row r="77" spans="1:41" ht="26.4" x14ac:dyDescent="0.3">
      <c r="A77" s="26" t="s">
        <v>110</v>
      </c>
      <c r="B77" s="13">
        <v>1416773</v>
      </c>
      <c r="C77" s="14">
        <v>0.3440724450470522</v>
      </c>
      <c r="D77" s="10"/>
      <c r="E77" s="6"/>
      <c r="F77" s="10">
        <v>150832</v>
      </c>
      <c r="G77" s="6">
        <v>0.53039451151112782</v>
      </c>
      <c r="H77" s="10">
        <v>466251</v>
      </c>
      <c r="I77" s="6">
        <v>0.4781644677130712</v>
      </c>
      <c r="J77" s="10">
        <v>206048</v>
      </c>
      <c r="K77" s="6">
        <v>0.348811776934354</v>
      </c>
      <c r="L77" s="10">
        <v>157944</v>
      </c>
      <c r="M77" s="6">
        <v>0.31179845150999491</v>
      </c>
      <c r="N77" s="10">
        <v>156324</v>
      </c>
      <c r="O77" s="6">
        <v>0.29233372916062794</v>
      </c>
      <c r="P77" s="10"/>
      <c r="Q77" s="6"/>
      <c r="R77" s="10">
        <v>95512</v>
      </c>
      <c r="S77" s="6">
        <v>0.23692370278865091</v>
      </c>
      <c r="T77" s="10">
        <v>43679</v>
      </c>
      <c r="U77" s="6">
        <v>0.14063460888323648</v>
      </c>
      <c r="V77" s="10">
        <v>127522</v>
      </c>
      <c r="W77" s="6">
        <v>0.26964187164723818</v>
      </c>
      <c r="X77" s="37"/>
    </row>
    <row r="78" spans="1:41" ht="26.4" x14ac:dyDescent="0.3">
      <c r="A78" s="26" t="s">
        <v>111</v>
      </c>
      <c r="B78" s="13">
        <v>151914</v>
      </c>
      <c r="C78" s="14">
        <v>3.6893293009450275E-2</v>
      </c>
      <c r="D78" s="10"/>
      <c r="E78" s="6"/>
      <c r="F78" s="10">
        <v>7909</v>
      </c>
      <c r="G78" s="6">
        <v>2.7811672533292073E-2</v>
      </c>
      <c r="H78" s="10">
        <v>42832</v>
      </c>
      <c r="I78" s="6">
        <v>4.3926426926883297E-2</v>
      </c>
      <c r="J78" s="10">
        <v>17573</v>
      </c>
      <c r="K78" s="6">
        <v>2.9748744739417046E-2</v>
      </c>
      <c r="L78" s="10">
        <v>9355</v>
      </c>
      <c r="M78" s="6">
        <v>1.8467776641569178E-2</v>
      </c>
      <c r="N78" s="10">
        <v>26626</v>
      </c>
      <c r="O78" s="6">
        <v>4.9791956914043145E-2</v>
      </c>
      <c r="P78" s="10"/>
      <c r="Q78" s="6"/>
      <c r="R78" s="10">
        <v>14798</v>
      </c>
      <c r="S78" s="6">
        <v>3.6707397540271969E-2</v>
      </c>
      <c r="T78" s="10">
        <v>5156</v>
      </c>
      <c r="U78" s="6">
        <v>1.6600930502116973E-2</v>
      </c>
      <c r="V78" s="10">
        <v>26086</v>
      </c>
      <c r="W78" s="6">
        <v>5.5158152034863434E-2</v>
      </c>
    </row>
    <row r="79" spans="1:41" ht="26.4" x14ac:dyDescent="0.3">
      <c r="A79" s="26" t="s">
        <v>112</v>
      </c>
      <c r="B79" s="13">
        <v>147267</v>
      </c>
      <c r="C79" s="14">
        <v>3.576473913939935E-2</v>
      </c>
      <c r="D79" s="10"/>
      <c r="E79" s="6"/>
      <c r="F79" s="10">
        <v>4664</v>
      </c>
      <c r="G79" s="6">
        <v>1.6400763774848177E-2</v>
      </c>
      <c r="H79" s="10">
        <v>39585</v>
      </c>
      <c r="I79" s="6">
        <v>4.059646082136429E-2</v>
      </c>
      <c r="J79" s="10">
        <v>11798</v>
      </c>
      <c r="K79" s="6">
        <v>1.9972440131772736E-2</v>
      </c>
      <c r="L79" s="10">
        <v>15966</v>
      </c>
      <c r="M79" s="6">
        <v>3.1518602015958685E-2</v>
      </c>
      <c r="N79" s="10">
        <v>28870</v>
      </c>
      <c r="O79" s="6">
        <v>5.3988349587186416E-2</v>
      </c>
      <c r="P79" s="10"/>
      <c r="Q79" s="6"/>
      <c r="R79" s="10">
        <v>17593</v>
      </c>
      <c r="S79" s="6">
        <v>4.364057608636334E-2</v>
      </c>
      <c r="T79" s="10">
        <v>4412</v>
      </c>
      <c r="U79" s="6">
        <v>1.4205451003750987E-2</v>
      </c>
      <c r="V79" s="10">
        <v>20476</v>
      </c>
      <c r="W79" s="6">
        <v>4.3295956492596169E-2</v>
      </c>
    </row>
    <row r="80" spans="1:41" ht="39.6" x14ac:dyDescent="0.3">
      <c r="A80" s="26" t="s">
        <v>108</v>
      </c>
      <c r="B80" s="13">
        <v>94605</v>
      </c>
      <c r="C80" s="14">
        <v>2.2975433371243224E-2</v>
      </c>
      <c r="D80" s="10"/>
      <c r="E80" s="6"/>
      <c r="F80" s="10">
        <v>7655</v>
      </c>
      <c r="G80" s="6">
        <v>2.6918492001814492E-2</v>
      </c>
      <c r="H80" s="10">
        <v>23912</v>
      </c>
      <c r="I80" s="6">
        <v>2.4522990303409445E-2</v>
      </c>
      <c r="J80" s="10">
        <v>14017</v>
      </c>
      <c r="K80" s="6">
        <v>2.3728911114346368E-2</v>
      </c>
      <c r="L80" s="10">
        <v>19028</v>
      </c>
      <c r="M80" s="6">
        <v>3.7563319501419383E-2</v>
      </c>
      <c r="N80" s="10">
        <v>9080</v>
      </c>
      <c r="O80" s="6">
        <v>1.6980055914501305E-2</v>
      </c>
      <c r="P80" s="10"/>
      <c r="Q80" s="6"/>
      <c r="R80" s="10">
        <v>5445</v>
      </c>
      <c r="S80" s="6">
        <v>1.3506675199809493E-2</v>
      </c>
      <c r="T80" s="10">
        <v>6440</v>
      </c>
      <c r="U80" s="6">
        <v>2.0735064475103433E-2</v>
      </c>
      <c r="V80" s="10">
        <v>8522</v>
      </c>
      <c r="W80" s="6">
        <v>1.8019541962781039E-2</v>
      </c>
    </row>
    <row r="81" spans="1:47" ht="26.4" x14ac:dyDescent="0.3">
      <c r="A81" s="26" t="s">
        <v>109</v>
      </c>
      <c r="B81" s="13">
        <v>34096</v>
      </c>
      <c r="C81" s="14">
        <v>8.2804331296010662E-3</v>
      </c>
      <c r="D81" s="10"/>
      <c r="E81" s="6"/>
      <c r="F81" s="10">
        <v>2316</v>
      </c>
      <c r="G81" s="6">
        <v>8.1441185468585711E-3</v>
      </c>
      <c r="H81" s="10">
        <v>11165</v>
      </c>
      <c r="I81" s="6">
        <v>1.1450283821410442E-2</v>
      </c>
      <c r="J81" s="10">
        <v>4887</v>
      </c>
      <c r="K81" s="6">
        <v>8.273039067975366E-3</v>
      </c>
      <c r="L81" s="10">
        <v>3231</v>
      </c>
      <c r="M81" s="6">
        <v>6.3783416706477839E-3</v>
      </c>
      <c r="N81" s="10">
        <v>1935</v>
      </c>
      <c r="O81" s="6">
        <v>3.6185471579911919E-3</v>
      </c>
      <c r="P81" s="10"/>
      <c r="Q81" s="6"/>
      <c r="R81" s="10">
        <v>1849</v>
      </c>
      <c r="S81" s="6">
        <v>4.5865642689527555E-3</v>
      </c>
      <c r="T81" s="10">
        <v>2875</v>
      </c>
      <c r="U81" s="6">
        <v>9.2567252120997479E-3</v>
      </c>
      <c r="V81" s="10">
        <v>5647</v>
      </c>
      <c r="W81" s="6">
        <v>1.1940431056538903E-2</v>
      </c>
    </row>
    <row r="82" spans="1:47" ht="26.4" x14ac:dyDescent="0.3">
      <c r="A82" s="26" t="s">
        <v>113</v>
      </c>
      <c r="B82" s="41">
        <v>294326</v>
      </c>
      <c r="C82" s="14">
        <v>7.1478964139575427E-2</v>
      </c>
      <c r="D82" s="42"/>
      <c r="E82" s="6"/>
      <c r="F82" s="42">
        <v>18697</v>
      </c>
      <c r="G82" s="6">
        <v>6.5747229909591851E-2</v>
      </c>
      <c r="H82" s="42">
        <v>67419</v>
      </c>
      <c r="I82" s="6">
        <v>6.9141664572832107E-2</v>
      </c>
      <c r="J82" s="42">
        <v>46234</v>
      </c>
      <c r="K82" s="6">
        <v>7.8267994325511167E-2</v>
      </c>
      <c r="L82" s="42">
        <v>19497</v>
      </c>
      <c r="M82" s="6">
        <v>3.8489175968003664E-2</v>
      </c>
      <c r="N82" s="42">
        <v>42726</v>
      </c>
      <c r="O82" s="6">
        <v>7.9899765308698537E-2</v>
      </c>
      <c r="P82" s="42"/>
      <c r="Q82" s="6"/>
      <c r="R82" s="42">
        <v>30820</v>
      </c>
      <c r="S82" s="6">
        <v>7.6451006365129207E-2</v>
      </c>
      <c r="T82" s="42">
        <v>15437</v>
      </c>
      <c r="U82" s="6">
        <v>4.9702979860585667E-2</v>
      </c>
      <c r="V82" s="42">
        <v>51610</v>
      </c>
      <c r="W82" s="6">
        <v>0.10912797004214145</v>
      </c>
    </row>
    <row r="83" spans="1:47" ht="26.4" x14ac:dyDescent="0.3">
      <c r="A83" s="26" t="s">
        <v>114</v>
      </c>
      <c r="B83" s="41">
        <v>178289</v>
      </c>
      <c r="C83" s="14">
        <v>4.3298631576825571E-2</v>
      </c>
      <c r="D83" s="42"/>
      <c r="E83" s="6"/>
      <c r="F83" s="42">
        <v>4637</v>
      </c>
      <c r="G83" s="6">
        <v>1.6305819387643868E-2</v>
      </c>
      <c r="H83" s="42">
        <v>28165</v>
      </c>
      <c r="I83" s="6">
        <v>2.8884661337216757E-2</v>
      </c>
      <c r="J83" s="42">
        <v>19145</v>
      </c>
      <c r="K83" s="6">
        <v>3.2409931032614768E-2</v>
      </c>
      <c r="L83" s="42">
        <v>11573</v>
      </c>
      <c r="M83" s="6">
        <v>2.2846347308699104E-2</v>
      </c>
      <c r="N83" s="42">
        <v>42593</v>
      </c>
      <c r="O83" s="6">
        <v>7.9651048630655738E-2</v>
      </c>
      <c r="P83" s="42"/>
      <c r="Q83" s="6"/>
      <c r="R83" s="42">
        <v>27498</v>
      </c>
      <c r="S83" s="6">
        <v>6.8210570182619182E-2</v>
      </c>
      <c r="T83" s="42">
        <v>10266</v>
      </c>
      <c r="U83" s="6">
        <v>3.3053753400840352E-2</v>
      </c>
      <c r="V83" s="42">
        <v>29402</v>
      </c>
      <c r="W83" s="6">
        <v>6.2169745692289148E-2</v>
      </c>
    </row>
    <row r="84" spans="1:47" ht="26.4" x14ac:dyDescent="0.3">
      <c r="A84" s="26" t="s">
        <v>115</v>
      </c>
      <c r="B84" s="41">
        <v>1739967</v>
      </c>
      <c r="C84" s="14">
        <v>0.42256218885536662</v>
      </c>
      <c r="D84" s="42"/>
      <c r="E84" s="6"/>
      <c r="F84" s="42">
        <v>84805</v>
      </c>
      <c r="G84" s="6">
        <v>0.29821328729116631</v>
      </c>
      <c r="H84" s="42">
        <v>286957</v>
      </c>
      <c r="I84" s="6">
        <v>0.29428921581195483</v>
      </c>
      <c r="J84" s="42">
        <v>265723</v>
      </c>
      <c r="K84" s="6">
        <v>0.44983359121334521</v>
      </c>
      <c r="L84" s="42">
        <v>263809</v>
      </c>
      <c r="M84" s="6">
        <v>0.52078735307704149</v>
      </c>
      <c r="N84" s="42">
        <v>219451</v>
      </c>
      <c r="O84" s="6">
        <v>0.41038438882083983</v>
      </c>
      <c r="P84" s="42"/>
      <c r="Q84" s="6"/>
      <c r="R84" s="42">
        <v>204565</v>
      </c>
      <c r="S84" s="6">
        <v>0.50743673319541394</v>
      </c>
      <c r="T84" s="42">
        <v>212538</v>
      </c>
      <c r="U84" s="6">
        <v>0.68431508282756737</v>
      </c>
      <c r="V84" s="42">
        <v>188977</v>
      </c>
      <c r="W84" s="6">
        <v>0.39958683190571143</v>
      </c>
    </row>
    <row r="85" spans="1:47" ht="26.4" x14ac:dyDescent="0.3">
      <c r="A85" s="26" t="s">
        <v>116</v>
      </c>
      <c r="B85" s="41">
        <v>52544</v>
      </c>
      <c r="C85" s="14">
        <v>1.276064870840446E-2</v>
      </c>
      <c r="D85" s="42"/>
      <c r="E85" s="6"/>
      <c r="F85" s="42">
        <v>1768</v>
      </c>
      <c r="G85" s="6">
        <v>6.2170991324896176E-3</v>
      </c>
      <c r="H85" s="42">
        <v>6085</v>
      </c>
      <c r="I85" s="6">
        <v>6.240481599040084E-3</v>
      </c>
      <c r="J85" s="42">
        <v>3742</v>
      </c>
      <c r="K85" s="6">
        <v>6.3347068124337668E-3</v>
      </c>
      <c r="L85" s="42">
        <v>5440</v>
      </c>
      <c r="M85" s="6">
        <v>1.0739145369335791E-2</v>
      </c>
      <c r="N85" s="42">
        <v>6313</v>
      </c>
      <c r="O85" s="6">
        <v>1.1805626981084442E-2</v>
      </c>
      <c r="P85" s="42"/>
      <c r="Q85" s="6"/>
      <c r="R85" s="42">
        <v>5054</v>
      </c>
      <c r="S85" s="6">
        <v>1.2536774372789196E-2</v>
      </c>
      <c r="T85" s="42">
        <v>9537</v>
      </c>
      <c r="U85" s="6">
        <v>3.0706569860102711E-2</v>
      </c>
      <c r="V85" s="42">
        <v>14174</v>
      </c>
      <c r="W85" s="6">
        <v>2.9970545386113406E-2</v>
      </c>
    </row>
    <row r="86" spans="1:47" x14ac:dyDescent="0.3">
      <c r="A86" s="26" t="s">
        <v>93</v>
      </c>
      <c r="B86" s="41">
        <v>7877</v>
      </c>
      <c r="C86" s="14">
        <v>1.912980166643231E-3</v>
      </c>
      <c r="D86" s="42"/>
      <c r="E86" s="6"/>
      <c r="F86" s="42">
        <v>1094</v>
      </c>
      <c r="G86" s="6">
        <v>3.8470059111672182E-3</v>
      </c>
      <c r="H86" s="42">
        <v>2713</v>
      </c>
      <c r="I86" s="6">
        <v>2.7823215411989723E-3</v>
      </c>
      <c r="J86" s="42">
        <v>1547</v>
      </c>
      <c r="K86" s="6">
        <v>2.6188646282295663E-3</v>
      </c>
      <c r="L86" s="42">
        <v>714</v>
      </c>
      <c r="M86" s="6">
        <v>1.4095128297253227E-3</v>
      </c>
      <c r="N86" s="42">
        <v>828</v>
      </c>
      <c r="O86" s="6">
        <v>1.5484015745822776E-3</v>
      </c>
      <c r="P86" s="42"/>
      <c r="Q86" s="6"/>
      <c r="R86" s="42">
        <v>0</v>
      </c>
      <c r="S86" s="6">
        <v>0</v>
      </c>
      <c r="T86" s="42">
        <v>245</v>
      </c>
      <c r="U86" s="6">
        <v>7.8883397459632624E-4</v>
      </c>
      <c r="V86" s="42">
        <v>514</v>
      </c>
      <c r="W86" s="6">
        <v>1.0868393063681594E-3</v>
      </c>
    </row>
    <row r="87" spans="1:47" ht="15" thickBot="1" x14ac:dyDescent="0.35">
      <c r="A87" s="27" t="s">
        <v>1</v>
      </c>
      <c r="B87" s="15">
        <v>4117659</v>
      </c>
      <c r="C87" s="16">
        <v>1</v>
      </c>
      <c r="D87" s="15">
        <v>21164</v>
      </c>
      <c r="E87" s="20">
        <v>1</v>
      </c>
      <c r="F87" s="15">
        <v>284377</v>
      </c>
      <c r="G87" s="20">
        <v>1</v>
      </c>
      <c r="H87" s="15">
        <v>975085</v>
      </c>
      <c r="I87" s="20">
        <v>1</v>
      </c>
      <c r="J87" s="15">
        <v>590714</v>
      </c>
      <c r="K87" s="20">
        <v>1</v>
      </c>
      <c r="L87" s="15">
        <v>506558</v>
      </c>
      <c r="M87" s="20">
        <v>1</v>
      </c>
      <c r="N87" s="15">
        <v>534745</v>
      </c>
      <c r="O87" s="20">
        <v>1</v>
      </c>
      <c r="P87" s="15">
        <v>18367</v>
      </c>
      <c r="Q87" s="20">
        <v>1</v>
      </c>
      <c r="R87" s="15">
        <v>403134</v>
      </c>
      <c r="S87" s="20">
        <v>1</v>
      </c>
      <c r="T87" s="15">
        <v>310585</v>
      </c>
      <c r="U87" s="20">
        <v>1</v>
      </c>
      <c r="V87" s="15">
        <v>472931</v>
      </c>
      <c r="W87" s="20">
        <v>1</v>
      </c>
    </row>
    <row r="88" spans="1:47" x14ac:dyDescent="0.3">
      <c r="A88" t="s">
        <v>158</v>
      </c>
    </row>
    <row r="89" spans="1:47" ht="15" thickBot="1" x14ac:dyDescent="0.35"/>
    <row r="90" spans="1:47" ht="15" customHeight="1" x14ac:dyDescent="0.3">
      <c r="A90" s="102" t="s">
        <v>107</v>
      </c>
      <c r="B90" s="105" t="s">
        <v>1</v>
      </c>
      <c r="C90" s="112"/>
      <c r="D90" s="116" t="s">
        <v>72</v>
      </c>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1"/>
    </row>
    <row r="91" spans="1:47" ht="124.8" customHeight="1" x14ac:dyDescent="0.3">
      <c r="A91" s="103"/>
      <c r="B91" s="113"/>
      <c r="C91" s="114"/>
      <c r="D91" s="100" t="s">
        <v>159</v>
      </c>
      <c r="E91" s="99"/>
      <c r="F91" s="98" t="s">
        <v>53</v>
      </c>
      <c r="G91" s="99"/>
      <c r="H91" s="98" t="s">
        <v>54</v>
      </c>
      <c r="I91" s="99"/>
      <c r="J91" s="98" t="s">
        <v>55</v>
      </c>
      <c r="K91" s="99"/>
      <c r="L91" s="98" t="s">
        <v>143</v>
      </c>
      <c r="M91" s="99"/>
      <c r="N91" s="98" t="s">
        <v>56</v>
      </c>
      <c r="O91" s="99"/>
      <c r="P91" s="98" t="s">
        <v>57</v>
      </c>
      <c r="Q91" s="99"/>
      <c r="R91" s="98" t="s">
        <v>58</v>
      </c>
      <c r="S91" s="99"/>
      <c r="T91" s="98" t="s">
        <v>59</v>
      </c>
      <c r="U91" s="99"/>
      <c r="V91" s="98" t="s">
        <v>60</v>
      </c>
      <c r="W91" s="99"/>
      <c r="X91" s="98" t="s">
        <v>61</v>
      </c>
      <c r="Y91" s="99"/>
      <c r="Z91" s="98" t="s">
        <v>62</v>
      </c>
      <c r="AA91" s="99"/>
      <c r="AB91" s="98" t="s">
        <v>63</v>
      </c>
      <c r="AC91" s="99"/>
      <c r="AD91" s="98" t="s">
        <v>64</v>
      </c>
      <c r="AE91" s="99"/>
      <c r="AF91" s="98" t="s">
        <v>65</v>
      </c>
      <c r="AG91" s="99"/>
      <c r="AH91" s="98" t="s">
        <v>66</v>
      </c>
      <c r="AI91" s="99"/>
      <c r="AJ91" s="98" t="s">
        <v>67</v>
      </c>
      <c r="AK91" s="99"/>
      <c r="AL91" s="98" t="s">
        <v>68</v>
      </c>
      <c r="AM91" s="99"/>
      <c r="AN91" s="98" t="s">
        <v>69</v>
      </c>
      <c r="AO91" s="99"/>
      <c r="AP91" s="98" t="s">
        <v>70</v>
      </c>
      <c r="AQ91" s="99"/>
      <c r="AR91" s="98" t="s">
        <v>71</v>
      </c>
      <c r="AS91" s="119"/>
    </row>
    <row r="92" spans="1:47" ht="26.4" x14ac:dyDescent="0.3">
      <c r="A92" s="115"/>
      <c r="B92" s="8" t="s">
        <v>14</v>
      </c>
      <c r="C92" s="9" t="s">
        <v>15</v>
      </c>
      <c r="D92" s="24" t="s">
        <v>14</v>
      </c>
      <c r="E92" s="22" t="s">
        <v>15</v>
      </c>
      <c r="F92" s="22" t="s">
        <v>14</v>
      </c>
      <c r="G92" s="22" t="s">
        <v>15</v>
      </c>
      <c r="H92" s="22" t="s">
        <v>14</v>
      </c>
      <c r="I92" s="22" t="s">
        <v>15</v>
      </c>
      <c r="J92" s="22" t="s">
        <v>14</v>
      </c>
      <c r="K92" s="22" t="s">
        <v>15</v>
      </c>
      <c r="L92" s="22" t="s">
        <v>14</v>
      </c>
      <c r="M92" s="22" t="s">
        <v>15</v>
      </c>
      <c r="N92" s="22" t="s">
        <v>14</v>
      </c>
      <c r="O92" s="22" t="s">
        <v>15</v>
      </c>
      <c r="P92" s="22" t="s">
        <v>14</v>
      </c>
      <c r="Q92" s="22" t="s">
        <v>15</v>
      </c>
      <c r="R92" s="22" t="s">
        <v>14</v>
      </c>
      <c r="S92" s="22" t="s">
        <v>15</v>
      </c>
      <c r="T92" s="22" t="s">
        <v>14</v>
      </c>
      <c r="U92" s="22" t="s">
        <v>15</v>
      </c>
      <c r="V92" s="22" t="s">
        <v>14</v>
      </c>
      <c r="W92" s="22" t="s">
        <v>15</v>
      </c>
      <c r="X92" s="22" t="s">
        <v>14</v>
      </c>
      <c r="Y92" s="22" t="s">
        <v>15</v>
      </c>
      <c r="Z92" s="22" t="s">
        <v>14</v>
      </c>
      <c r="AA92" s="22" t="s">
        <v>15</v>
      </c>
      <c r="AB92" s="22" t="s">
        <v>14</v>
      </c>
      <c r="AC92" s="22" t="s">
        <v>15</v>
      </c>
      <c r="AD92" s="22" t="s">
        <v>14</v>
      </c>
      <c r="AE92" s="22" t="s">
        <v>15</v>
      </c>
      <c r="AF92" s="22" t="s">
        <v>14</v>
      </c>
      <c r="AG92" s="22" t="s">
        <v>15</v>
      </c>
      <c r="AH92" s="22" t="s">
        <v>14</v>
      </c>
      <c r="AI92" s="22" t="s">
        <v>15</v>
      </c>
      <c r="AJ92" s="22" t="s">
        <v>14</v>
      </c>
      <c r="AK92" s="22" t="s">
        <v>15</v>
      </c>
      <c r="AL92" s="22" t="s">
        <v>14</v>
      </c>
      <c r="AM92" s="22" t="s">
        <v>15</v>
      </c>
      <c r="AN92" s="22" t="s">
        <v>14</v>
      </c>
      <c r="AO92" s="22" t="s">
        <v>15</v>
      </c>
      <c r="AP92" s="22" t="s">
        <v>14</v>
      </c>
      <c r="AQ92" s="22" t="s">
        <v>15</v>
      </c>
      <c r="AR92" s="22" t="s">
        <v>14</v>
      </c>
      <c r="AS92" s="25" t="s">
        <v>15</v>
      </c>
    </row>
    <row r="93" spans="1:47" ht="26.4" x14ac:dyDescent="0.3">
      <c r="A93" s="26" t="s">
        <v>110</v>
      </c>
      <c r="B93" s="13">
        <v>1416773</v>
      </c>
      <c r="C93" s="14">
        <v>0.3440724450470522</v>
      </c>
      <c r="D93" s="10"/>
      <c r="E93" s="6"/>
      <c r="F93" s="10"/>
      <c r="G93" s="6"/>
      <c r="H93" s="10">
        <v>121313</v>
      </c>
      <c r="I93" s="6">
        <v>0.22178041521327396</v>
      </c>
      <c r="J93" s="10">
        <v>10095</v>
      </c>
      <c r="K93" s="6">
        <v>0.36041986504337892</v>
      </c>
      <c r="L93" s="10">
        <v>8465</v>
      </c>
      <c r="M93" s="6">
        <v>0.20636778078451448</v>
      </c>
      <c r="N93" s="10">
        <v>96838</v>
      </c>
      <c r="O93" s="6">
        <v>0.38404460783730515</v>
      </c>
      <c r="P93" s="10">
        <v>174269</v>
      </c>
      <c r="Q93" s="6">
        <v>0.34389134021106804</v>
      </c>
      <c r="R93" s="10">
        <v>60889</v>
      </c>
      <c r="S93" s="6">
        <v>0.23027032341996187</v>
      </c>
      <c r="T93" s="10">
        <v>49830</v>
      </c>
      <c r="U93" s="6">
        <v>0.36327979761896084</v>
      </c>
      <c r="V93" s="10">
        <v>59859</v>
      </c>
      <c r="W93" s="6">
        <v>0.49306842612499074</v>
      </c>
      <c r="X93" s="10">
        <v>42243</v>
      </c>
      <c r="Y93" s="6">
        <v>0.35035788041900623</v>
      </c>
      <c r="Z93" s="10">
        <v>13174</v>
      </c>
      <c r="AA93" s="6">
        <v>0.45584775086505191</v>
      </c>
      <c r="AB93" s="10">
        <v>75478</v>
      </c>
      <c r="AC93" s="6">
        <v>0.46071208394118257</v>
      </c>
      <c r="AD93" s="10">
        <v>99936</v>
      </c>
      <c r="AE93" s="6">
        <v>0.37366516107804132</v>
      </c>
      <c r="AF93" s="10">
        <v>90753</v>
      </c>
      <c r="AG93" s="6">
        <v>0.23980752614013809</v>
      </c>
      <c r="AH93" s="10">
        <v>277557</v>
      </c>
      <c r="AI93" s="6">
        <v>0.62597570134348524</v>
      </c>
      <c r="AJ93" s="10">
        <v>162460</v>
      </c>
      <c r="AK93" s="6">
        <v>0.25891360196854663</v>
      </c>
      <c r="AL93" s="10">
        <v>20497</v>
      </c>
      <c r="AM93" s="6">
        <v>0.35588158694331107</v>
      </c>
      <c r="AN93" s="10">
        <v>31733</v>
      </c>
      <c r="AO93" s="6">
        <v>0.46080011616931676</v>
      </c>
      <c r="AP93" s="10"/>
      <c r="AQ93" s="6"/>
      <c r="AR93" s="10">
        <v>13333</v>
      </c>
      <c r="AS93" s="70">
        <v>0.30677373337628272</v>
      </c>
      <c r="AU93" s="37"/>
    </row>
    <row r="94" spans="1:47" ht="26.4" x14ac:dyDescent="0.3">
      <c r="A94" s="26" t="s">
        <v>111</v>
      </c>
      <c r="B94" s="13">
        <v>151914</v>
      </c>
      <c r="C94" s="14">
        <v>3.6893293009450275E-2</v>
      </c>
      <c r="D94" s="10"/>
      <c r="E94" s="6"/>
      <c r="F94" s="10"/>
      <c r="G94" s="6"/>
      <c r="H94" s="10">
        <v>9088</v>
      </c>
      <c r="I94" s="6">
        <v>1.6614381092366307E-2</v>
      </c>
      <c r="J94" s="10">
        <v>365</v>
      </c>
      <c r="K94" s="6">
        <v>1.3031525581063229E-2</v>
      </c>
      <c r="L94" s="10">
        <v>2269</v>
      </c>
      <c r="M94" s="6">
        <v>5.5315829249859824E-2</v>
      </c>
      <c r="N94" s="10">
        <v>9847</v>
      </c>
      <c r="O94" s="6">
        <v>3.9051686872652716E-2</v>
      </c>
      <c r="P94" s="10">
        <v>11566</v>
      </c>
      <c r="Q94" s="6">
        <v>2.2823607416587077E-2</v>
      </c>
      <c r="R94" s="10">
        <v>4602</v>
      </c>
      <c r="S94" s="6">
        <v>1.740386651741143E-2</v>
      </c>
      <c r="T94" s="10">
        <v>6029</v>
      </c>
      <c r="U94" s="6">
        <v>4.3953720647094414E-2</v>
      </c>
      <c r="V94" s="10">
        <v>5593</v>
      </c>
      <c r="W94" s="6">
        <v>4.6070460704607047E-2</v>
      </c>
      <c r="X94" s="10">
        <v>2377</v>
      </c>
      <c r="Y94" s="6">
        <v>1.9714525051629329E-2</v>
      </c>
      <c r="Z94" s="10">
        <v>579</v>
      </c>
      <c r="AA94" s="6">
        <v>2.0034602076124567E-2</v>
      </c>
      <c r="AB94" s="10">
        <v>7126</v>
      </c>
      <c r="AC94" s="6">
        <v>4.3496572645868557E-2</v>
      </c>
      <c r="AD94" s="10">
        <v>18219</v>
      </c>
      <c r="AE94" s="6">
        <v>6.8121653555083608E-2</v>
      </c>
      <c r="AF94" s="10">
        <v>12768</v>
      </c>
      <c r="AG94" s="6">
        <v>3.3738416292103654E-2</v>
      </c>
      <c r="AH94" s="10">
        <v>18638</v>
      </c>
      <c r="AI94" s="6">
        <v>4.2034375359439241E-2</v>
      </c>
      <c r="AJ94" s="10">
        <v>35852</v>
      </c>
      <c r="AK94" s="6">
        <v>5.7137575143274236E-2</v>
      </c>
      <c r="AL94" s="10">
        <v>2622</v>
      </c>
      <c r="AM94" s="6">
        <v>4.552478513759875E-2</v>
      </c>
      <c r="AN94" s="10">
        <v>2671</v>
      </c>
      <c r="AO94" s="6">
        <v>3.8786030639657298E-2</v>
      </c>
      <c r="AP94" s="10"/>
      <c r="AQ94" s="6"/>
      <c r="AR94" s="10">
        <v>0</v>
      </c>
      <c r="AS94" s="70">
        <v>0</v>
      </c>
      <c r="AU94" s="37"/>
    </row>
    <row r="95" spans="1:47" ht="26.4" x14ac:dyDescent="0.3">
      <c r="A95" s="26" t="s">
        <v>112</v>
      </c>
      <c r="B95" s="13">
        <v>147267</v>
      </c>
      <c r="C95" s="14">
        <v>3.576473913939935E-2</v>
      </c>
      <c r="D95" s="10"/>
      <c r="E95" s="6"/>
      <c r="F95" s="10"/>
      <c r="G95" s="6"/>
      <c r="H95" s="10">
        <v>5926</v>
      </c>
      <c r="I95" s="6">
        <v>1.0833717248389385E-2</v>
      </c>
      <c r="J95" s="10">
        <v>128</v>
      </c>
      <c r="K95" s="6">
        <v>4.5699596558249136E-3</v>
      </c>
      <c r="L95" s="10">
        <v>783</v>
      </c>
      <c r="M95" s="6">
        <v>1.9088714985738317E-2</v>
      </c>
      <c r="N95" s="10">
        <v>13846</v>
      </c>
      <c r="O95" s="6">
        <v>5.4911105558926525E-2</v>
      </c>
      <c r="P95" s="10">
        <v>20213</v>
      </c>
      <c r="Q95" s="6">
        <v>3.9887046231322373E-2</v>
      </c>
      <c r="R95" s="10">
        <v>6426</v>
      </c>
      <c r="S95" s="6">
        <v>2.4301878800714004E-2</v>
      </c>
      <c r="T95" s="10">
        <v>8000</v>
      </c>
      <c r="U95" s="6">
        <v>5.8323066043581909E-2</v>
      </c>
      <c r="V95" s="10">
        <v>1374</v>
      </c>
      <c r="W95" s="6">
        <v>1.1317863938517804E-2</v>
      </c>
      <c r="X95" s="10">
        <v>1877</v>
      </c>
      <c r="Y95" s="6">
        <v>1.5567590880062369E-2</v>
      </c>
      <c r="Z95" s="10">
        <v>750</v>
      </c>
      <c r="AA95" s="6">
        <v>2.5951557093425604E-2</v>
      </c>
      <c r="AB95" s="10">
        <v>4374</v>
      </c>
      <c r="AC95" s="6">
        <v>2.669856985027071E-2</v>
      </c>
      <c r="AD95" s="10">
        <v>9898</v>
      </c>
      <c r="AE95" s="6">
        <v>3.7009063444108758E-2</v>
      </c>
      <c r="AF95" s="10">
        <v>10666</v>
      </c>
      <c r="AG95" s="6">
        <v>2.8184049825468172E-2</v>
      </c>
      <c r="AH95" s="10">
        <v>35407</v>
      </c>
      <c r="AI95" s="6">
        <v>7.9853585596719887E-2</v>
      </c>
      <c r="AJ95" s="10">
        <v>19727</v>
      </c>
      <c r="AK95" s="6">
        <v>3.1439053465674743E-2</v>
      </c>
      <c r="AL95" s="10">
        <v>2169</v>
      </c>
      <c r="AM95" s="6">
        <v>3.7659519055473566E-2</v>
      </c>
      <c r="AN95" s="10">
        <v>3318</v>
      </c>
      <c r="AO95" s="6">
        <v>4.8181224134175561E-2</v>
      </c>
      <c r="AP95" s="10"/>
      <c r="AQ95" s="6"/>
      <c r="AR95" s="10">
        <v>357</v>
      </c>
      <c r="AS95" s="70">
        <v>8.2140720629515444E-3</v>
      </c>
      <c r="AU95" s="37"/>
    </row>
    <row r="96" spans="1:47" ht="39.6" x14ac:dyDescent="0.3">
      <c r="A96" s="26" t="s">
        <v>108</v>
      </c>
      <c r="B96" s="13">
        <v>94605</v>
      </c>
      <c r="C96" s="14">
        <v>2.2975433371243224E-2</v>
      </c>
      <c r="D96" s="10"/>
      <c r="E96" s="6"/>
      <c r="F96" s="10"/>
      <c r="G96" s="6"/>
      <c r="H96" s="10">
        <v>12302</v>
      </c>
      <c r="I96" s="6">
        <v>2.2490109616889336E-2</v>
      </c>
      <c r="J96" s="10">
        <v>1447</v>
      </c>
      <c r="K96" s="6">
        <v>5.1661965796708204E-2</v>
      </c>
      <c r="L96" s="10">
        <v>2161</v>
      </c>
      <c r="M96" s="6">
        <v>5.2682903044930396E-2</v>
      </c>
      <c r="N96" s="10">
        <v>2167</v>
      </c>
      <c r="O96" s="6">
        <v>8.5939885704314437E-3</v>
      </c>
      <c r="P96" s="10">
        <v>9032</v>
      </c>
      <c r="Q96" s="6">
        <v>1.7823173282605437E-2</v>
      </c>
      <c r="R96" s="10">
        <v>8532</v>
      </c>
      <c r="S96" s="6">
        <v>3.2266360088342966E-2</v>
      </c>
      <c r="T96" s="10">
        <v>3083</v>
      </c>
      <c r="U96" s="6">
        <v>2.247625157654538E-2</v>
      </c>
      <c r="V96" s="10">
        <v>3462</v>
      </c>
      <c r="W96" s="6">
        <v>2.8517063286134382E-2</v>
      </c>
      <c r="X96" s="10">
        <v>4133</v>
      </c>
      <c r="Y96" s="6">
        <v>3.4278557862172494E-2</v>
      </c>
      <c r="Z96" s="10">
        <v>737</v>
      </c>
      <c r="AA96" s="6">
        <v>2.5501730103806228E-2</v>
      </c>
      <c r="AB96" s="10">
        <v>3232</v>
      </c>
      <c r="AC96" s="6">
        <v>1.9727887004132357E-2</v>
      </c>
      <c r="AD96" s="10">
        <v>4182</v>
      </c>
      <c r="AE96" s="6">
        <v>1.5636684514372886E-2</v>
      </c>
      <c r="AF96" s="10">
        <v>14905</v>
      </c>
      <c r="AG96" s="6">
        <v>3.938526745252232E-2</v>
      </c>
      <c r="AH96" s="10">
        <v>5793</v>
      </c>
      <c r="AI96" s="6">
        <v>1.3064982104154497E-2</v>
      </c>
      <c r="AJ96" s="10">
        <v>15176</v>
      </c>
      <c r="AK96" s="6">
        <v>2.4186093952201546E-2</v>
      </c>
      <c r="AL96" s="10">
        <v>2279</v>
      </c>
      <c r="AM96" s="6">
        <v>3.9569407066585641E-2</v>
      </c>
      <c r="AN96" s="10">
        <v>268</v>
      </c>
      <c r="AO96" s="6">
        <v>3.8916721121033909E-3</v>
      </c>
      <c r="AP96" s="10"/>
      <c r="AQ96" s="6"/>
      <c r="AR96" s="10">
        <v>1265</v>
      </c>
      <c r="AS96" s="70">
        <v>2.9105885601214854E-2</v>
      </c>
      <c r="AU96" s="37"/>
    </row>
    <row r="97" spans="1:47" ht="26.4" x14ac:dyDescent="0.3">
      <c r="A97" s="26" t="s">
        <v>109</v>
      </c>
      <c r="B97" s="13">
        <v>34096</v>
      </c>
      <c r="C97" s="14">
        <v>8.2804331296010662E-3</v>
      </c>
      <c r="D97" s="10"/>
      <c r="E97" s="6"/>
      <c r="F97" s="10"/>
      <c r="G97" s="6"/>
      <c r="H97" s="10">
        <v>2121</v>
      </c>
      <c r="I97" s="6">
        <v>3.8775420661211419E-3</v>
      </c>
      <c r="J97" s="10">
        <v>1359</v>
      </c>
      <c r="K97" s="6">
        <v>4.852011853332857E-2</v>
      </c>
      <c r="L97" s="10">
        <v>494</v>
      </c>
      <c r="M97" s="6">
        <v>1.2043199492917916E-2</v>
      </c>
      <c r="N97" s="10">
        <v>1550</v>
      </c>
      <c r="O97" s="6">
        <v>6.1470615063076786E-3</v>
      </c>
      <c r="P97" s="10">
        <v>2063</v>
      </c>
      <c r="Q97" s="6">
        <v>4.070992746015834E-3</v>
      </c>
      <c r="R97" s="10">
        <v>2720</v>
      </c>
      <c r="S97" s="6">
        <v>1.028650954527577E-2</v>
      </c>
      <c r="T97" s="10">
        <v>244</v>
      </c>
      <c r="U97" s="6">
        <v>1.7788535143292482E-3</v>
      </c>
      <c r="V97" s="10">
        <v>1632</v>
      </c>
      <c r="W97" s="6">
        <v>1.3443052363654336E-2</v>
      </c>
      <c r="X97" s="10">
        <v>866</v>
      </c>
      <c r="Y97" s="6">
        <v>7.182489985153976E-3</v>
      </c>
      <c r="Z97" s="10">
        <v>0</v>
      </c>
      <c r="AA97" s="6">
        <v>0</v>
      </c>
      <c r="AB97" s="10">
        <v>718</v>
      </c>
      <c r="AC97" s="6">
        <v>4.3826184619328691E-3</v>
      </c>
      <c r="AD97" s="10">
        <v>4921</v>
      </c>
      <c r="AE97" s="6">
        <v>1.8399838473273308E-2</v>
      </c>
      <c r="AF97" s="10">
        <v>2142</v>
      </c>
      <c r="AG97" s="6">
        <v>5.660063259530548E-3</v>
      </c>
      <c r="AH97" s="10">
        <v>8819</v>
      </c>
      <c r="AI97" s="6">
        <v>1.9889535159077942E-2</v>
      </c>
      <c r="AJ97" s="10">
        <v>3177</v>
      </c>
      <c r="AK97" s="6">
        <v>5.0632064105261146E-3</v>
      </c>
      <c r="AL97" s="10">
        <v>644</v>
      </c>
      <c r="AM97" s="6">
        <v>1.1181526174147062E-2</v>
      </c>
      <c r="AN97" s="10">
        <v>104</v>
      </c>
      <c r="AO97" s="6">
        <v>1.5102011181296741E-3</v>
      </c>
      <c r="AP97" s="10"/>
      <c r="AQ97" s="6"/>
      <c r="AR97" s="10">
        <v>135</v>
      </c>
      <c r="AS97" s="70">
        <v>3.1061617044774747E-3</v>
      </c>
      <c r="AU97" s="37"/>
    </row>
    <row r="98" spans="1:47" ht="26.4" x14ac:dyDescent="0.3">
      <c r="A98" s="26" t="s">
        <v>113</v>
      </c>
      <c r="B98" s="13">
        <v>294326</v>
      </c>
      <c r="C98" s="14">
        <v>7.1478964139575427E-2</v>
      </c>
      <c r="D98" s="42"/>
      <c r="E98" s="6"/>
      <c r="F98" s="42"/>
      <c r="G98" s="6"/>
      <c r="H98" s="42">
        <v>16515</v>
      </c>
      <c r="I98" s="6">
        <v>3.0192176908057828E-2</v>
      </c>
      <c r="J98" s="42">
        <v>1416</v>
      </c>
      <c r="K98" s="6">
        <v>5.0555178692563103E-2</v>
      </c>
      <c r="L98" s="42">
        <v>779</v>
      </c>
      <c r="M98" s="6">
        <v>1.8991199200370561E-2</v>
      </c>
      <c r="N98" s="42">
        <v>27618</v>
      </c>
      <c r="O98" s="6">
        <v>0.10952873850400352</v>
      </c>
      <c r="P98" s="42">
        <v>22174</v>
      </c>
      <c r="Q98" s="6">
        <v>4.3756758676759627E-2</v>
      </c>
      <c r="R98" s="42">
        <v>14936</v>
      </c>
      <c r="S98" s="6">
        <v>5.648503917949959E-2</v>
      </c>
      <c r="T98" s="42">
        <v>16251</v>
      </c>
      <c r="U98" s="6">
        <v>0.1184760182842812</v>
      </c>
      <c r="V98" s="42">
        <v>10111</v>
      </c>
      <c r="W98" s="6">
        <v>8.3285969637811874E-2</v>
      </c>
      <c r="X98" s="42">
        <v>3644</v>
      </c>
      <c r="Y98" s="6">
        <v>3.0222856242380008E-2</v>
      </c>
      <c r="Z98" s="42">
        <v>2420</v>
      </c>
      <c r="AA98" s="6">
        <v>8.3737024221453293E-2</v>
      </c>
      <c r="AB98" s="42">
        <v>21178</v>
      </c>
      <c r="AC98" s="6">
        <v>0.12926893285071631</v>
      </c>
      <c r="AD98" s="42">
        <v>30354</v>
      </c>
      <c r="AE98" s="6">
        <v>0.11349495976788011</v>
      </c>
      <c r="AF98" s="42">
        <v>23370</v>
      </c>
      <c r="AG98" s="6">
        <v>6.1753351248939728E-2</v>
      </c>
      <c r="AH98" s="42">
        <v>19534</v>
      </c>
      <c r="AI98" s="6">
        <v>4.4055128676429134E-2</v>
      </c>
      <c r="AJ98" s="42">
        <v>61989</v>
      </c>
      <c r="AK98" s="6">
        <v>9.8792289009160622E-2</v>
      </c>
      <c r="AL98" s="42">
        <v>4933</v>
      </c>
      <c r="AM98" s="6">
        <v>8.5649795989235181E-2</v>
      </c>
      <c r="AN98" s="42">
        <v>6808</v>
      </c>
      <c r="AO98" s="6">
        <v>9.8860088579104041E-2</v>
      </c>
      <c r="AP98" s="42"/>
      <c r="AQ98" s="6"/>
      <c r="AR98" s="42">
        <v>7922</v>
      </c>
      <c r="AS98" s="70">
        <v>0.18227417053978187</v>
      </c>
      <c r="AU98" s="37"/>
    </row>
    <row r="99" spans="1:47" ht="26.4" x14ac:dyDescent="0.3">
      <c r="A99" s="26" t="s">
        <v>114</v>
      </c>
      <c r="B99" s="13">
        <v>178289</v>
      </c>
      <c r="C99" s="14">
        <v>4.3298631576825571E-2</v>
      </c>
      <c r="D99" s="42"/>
      <c r="E99" s="6"/>
      <c r="F99" s="42"/>
      <c r="G99" s="6"/>
      <c r="H99" s="42">
        <v>8573</v>
      </c>
      <c r="I99" s="6">
        <v>1.5672875121573102E-2</v>
      </c>
      <c r="J99" s="42">
        <v>420</v>
      </c>
      <c r="K99" s="6">
        <v>1.4995180120675498E-2</v>
      </c>
      <c r="L99" s="42">
        <v>2086</v>
      </c>
      <c r="M99" s="6">
        <v>5.0854482069284966E-2</v>
      </c>
      <c r="N99" s="42">
        <v>23939</v>
      </c>
      <c r="O99" s="6">
        <v>9.493839058032226E-2</v>
      </c>
      <c r="P99" s="42">
        <v>26584</v>
      </c>
      <c r="Q99" s="6">
        <v>5.2459171672363032E-2</v>
      </c>
      <c r="R99" s="42">
        <v>8490</v>
      </c>
      <c r="S99" s="6">
        <v>3.210752427918797E-2</v>
      </c>
      <c r="T99" s="42">
        <v>14131</v>
      </c>
      <c r="U99" s="6">
        <v>0.103020405782732</v>
      </c>
      <c r="V99" s="42">
        <v>1332</v>
      </c>
      <c r="W99" s="6">
        <v>1.097190303210023E-2</v>
      </c>
      <c r="X99" s="42">
        <v>1753</v>
      </c>
      <c r="Y99" s="6">
        <v>1.4539151205513764E-2</v>
      </c>
      <c r="Z99" s="42">
        <v>1660</v>
      </c>
      <c r="AA99" s="6">
        <v>5.7439446366782006E-2</v>
      </c>
      <c r="AB99" s="42">
        <v>2929</v>
      </c>
      <c r="AC99" s="6">
        <v>1.787839759749495E-2</v>
      </c>
      <c r="AD99" s="42">
        <v>11674</v>
      </c>
      <c r="AE99" s="6">
        <v>4.3649606652508152E-2</v>
      </c>
      <c r="AF99" s="42">
        <v>14813</v>
      </c>
      <c r="AG99" s="6">
        <v>3.9142164828863679E-2</v>
      </c>
      <c r="AH99" s="42">
        <v>27871</v>
      </c>
      <c r="AI99" s="6">
        <v>6.2857606805608493E-2</v>
      </c>
      <c r="AJ99" s="42">
        <v>24810</v>
      </c>
      <c r="AK99" s="6">
        <v>3.9539864981162388E-2</v>
      </c>
      <c r="AL99" s="42">
        <v>1429</v>
      </c>
      <c r="AM99" s="6">
        <v>2.4811181526174148E-2</v>
      </c>
      <c r="AN99" s="42">
        <v>3297</v>
      </c>
      <c r="AO99" s="6">
        <v>4.7876279677630147E-2</v>
      </c>
      <c r="AP99" s="42"/>
      <c r="AQ99" s="6"/>
      <c r="AR99" s="42">
        <v>148</v>
      </c>
      <c r="AS99" s="70">
        <v>3.405273572316046E-3</v>
      </c>
      <c r="AU99" s="37"/>
    </row>
    <row r="100" spans="1:47" ht="26.4" x14ac:dyDescent="0.3">
      <c r="A100" s="26" t="s">
        <v>115</v>
      </c>
      <c r="B100" s="13">
        <v>1739967</v>
      </c>
      <c r="C100" s="14">
        <v>0.42256218885536662</v>
      </c>
      <c r="D100" s="42"/>
      <c r="E100" s="6"/>
      <c r="F100" s="42"/>
      <c r="G100" s="6"/>
      <c r="H100" s="42">
        <v>366571</v>
      </c>
      <c r="I100" s="6">
        <v>0.67015298100900189</v>
      </c>
      <c r="J100" s="42">
        <v>11919</v>
      </c>
      <c r="K100" s="6">
        <v>0.42554179013888394</v>
      </c>
      <c r="L100" s="42">
        <v>22809</v>
      </c>
      <c r="M100" s="6">
        <v>0.55605938711328895</v>
      </c>
      <c r="N100" s="42">
        <v>70550</v>
      </c>
      <c r="O100" s="6">
        <v>0.27979044469032688</v>
      </c>
      <c r="P100" s="42">
        <v>234759</v>
      </c>
      <c r="Q100" s="6">
        <v>0.46325845179928804</v>
      </c>
      <c r="R100" s="42">
        <v>150305</v>
      </c>
      <c r="S100" s="6">
        <v>0.56842419750098327</v>
      </c>
      <c r="T100" s="42">
        <v>38470</v>
      </c>
      <c r="U100" s="6">
        <v>0.28046104383707454</v>
      </c>
      <c r="V100" s="42">
        <v>36840</v>
      </c>
      <c r="W100" s="6">
        <v>0.30345713791484419</v>
      </c>
      <c r="X100" s="42">
        <v>63069</v>
      </c>
      <c r="Y100" s="6">
        <v>0.52308598253311323</v>
      </c>
      <c r="Z100" s="42">
        <v>8840</v>
      </c>
      <c r="AA100" s="6">
        <v>0.30588235294117649</v>
      </c>
      <c r="AB100" s="42">
        <v>46690</v>
      </c>
      <c r="AC100" s="6">
        <v>0.28499227853432541</v>
      </c>
      <c r="AD100" s="42">
        <v>79054</v>
      </c>
      <c r="AE100" s="6">
        <v>0.29558643175495797</v>
      </c>
      <c r="AF100" s="42">
        <v>204832</v>
      </c>
      <c r="AG100" s="6">
        <v>0.54125213705703135</v>
      </c>
      <c r="AH100" s="42">
        <v>45595</v>
      </c>
      <c r="AI100" s="6">
        <v>0.10283063335731474</v>
      </c>
      <c r="AJ100" s="42">
        <v>293689</v>
      </c>
      <c r="AK100" s="6">
        <v>0.46805414778124144</v>
      </c>
      <c r="AL100" s="42">
        <v>23021</v>
      </c>
      <c r="AM100" s="6">
        <v>0.39970483548919178</v>
      </c>
      <c r="AN100" s="42">
        <v>20638</v>
      </c>
      <c r="AO100" s="6">
        <v>0.29968779496115588</v>
      </c>
      <c r="AP100" s="42"/>
      <c r="AQ100" s="6"/>
      <c r="AR100" s="42">
        <v>20127</v>
      </c>
      <c r="AS100" s="70">
        <v>0.46309419722976392</v>
      </c>
      <c r="AU100" s="37"/>
    </row>
    <row r="101" spans="1:47" ht="26.4" x14ac:dyDescent="0.3">
      <c r="A101" s="26" t="s">
        <v>116</v>
      </c>
      <c r="B101" s="13">
        <v>52544</v>
      </c>
      <c r="C101" s="14">
        <v>1.276064870840446E-2</v>
      </c>
      <c r="D101" s="42"/>
      <c r="E101" s="6"/>
      <c r="F101" s="42"/>
      <c r="G101" s="6"/>
      <c r="H101" s="42">
        <v>3524</v>
      </c>
      <c r="I101" s="6">
        <v>6.4424602739325335E-3</v>
      </c>
      <c r="J101" s="42">
        <v>406</v>
      </c>
      <c r="K101" s="6">
        <v>1.4495340783319648E-2</v>
      </c>
      <c r="L101" s="42">
        <v>805</v>
      </c>
      <c r="M101" s="6">
        <v>1.9625051805260977E-2</v>
      </c>
      <c r="N101" s="42">
        <v>5453</v>
      </c>
      <c r="O101" s="6">
        <v>2.1625758963803723E-2</v>
      </c>
      <c r="P101" s="42">
        <v>4651</v>
      </c>
      <c r="Q101" s="6">
        <v>9.1779870391273111E-3</v>
      </c>
      <c r="R101" s="42">
        <v>6708</v>
      </c>
      <c r="S101" s="6">
        <v>2.5368347805040388E-2</v>
      </c>
      <c r="T101" s="42">
        <v>1129</v>
      </c>
      <c r="U101" s="6">
        <v>8.230842695400498E-3</v>
      </c>
      <c r="V101" s="42">
        <v>847</v>
      </c>
      <c r="W101" s="6">
        <v>6.9768782794210919E-3</v>
      </c>
      <c r="X101" s="42">
        <v>435</v>
      </c>
      <c r="Y101" s="6">
        <v>3.6078327292632557E-3</v>
      </c>
      <c r="Z101" s="42">
        <v>741</v>
      </c>
      <c r="AA101" s="6">
        <v>2.5640138408304498E-2</v>
      </c>
      <c r="AB101" s="42">
        <v>2103</v>
      </c>
      <c r="AC101" s="6">
        <v>1.2836555188641815E-2</v>
      </c>
      <c r="AD101" s="42">
        <v>8804</v>
      </c>
      <c r="AE101" s="6">
        <v>3.2918548652448323E-2</v>
      </c>
      <c r="AF101" s="42">
        <v>4192</v>
      </c>
      <c r="AG101" s="6">
        <v>1.1077023895402454E-2</v>
      </c>
      <c r="AH101" s="42">
        <v>3362</v>
      </c>
      <c r="AI101" s="6">
        <v>7.582335548794652E-3</v>
      </c>
      <c r="AJ101" s="42">
        <v>9207</v>
      </c>
      <c r="AK101" s="6">
        <v>1.4673258237870298E-2</v>
      </c>
      <c r="AL101" s="42">
        <v>0</v>
      </c>
      <c r="AM101" s="6">
        <v>0</v>
      </c>
      <c r="AN101" s="42">
        <v>0</v>
      </c>
      <c r="AO101" s="6">
        <v>0</v>
      </c>
      <c r="AP101" s="42"/>
      <c r="AQ101" s="6"/>
      <c r="AR101" s="42">
        <v>177</v>
      </c>
      <c r="AS101" s="70">
        <v>4.0725231236482442E-3</v>
      </c>
      <c r="AU101" s="37"/>
    </row>
    <row r="102" spans="1:47" x14ac:dyDescent="0.3">
      <c r="A102" s="26" t="s">
        <v>93</v>
      </c>
      <c r="B102" s="13">
        <v>7877</v>
      </c>
      <c r="C102" s="14">
        <v>1.912980166643231E-3</v>
      </c>
      <c r="D102" s="42"/>
      <c r="E102" s="6"/>
      <c r="F102" s="42"/>
      <c r="G102" s="6"/>
      <c r="H102" s="42">
        <v>1062</v>
      </c>
      <c r="I102" s="6">
        <v>1.9415132834609394E-3</v>
      </c>
      <c r="J102" s="42">
        <v>453</v>
      </c>
      <c r="K102" s="6">
        <v>1.6173372844442858E-2</v>
      </c>
      <c r="L102" s="42">
        <v>368</v>
      </c>
      <c r="M102" s="6">
        <v>8.9714522538335891E-3</v>
      </c>
      <c r="N102" s="42">
        <v>346</v>
      </c>
      <c r="O102" s="6">
        <v>1.3721827620531979E-3</v>
      </c>
      <c r="P102" s="42">
        <v>1444</v>
      </c>
      <c r="Q102" s="6">
        <v>2.8494975885830654E-3</v>
      </c>
      <c r="R102" s="42">
        <v>817</v>
      </c>
      <c r="S102" s="6">
        <v>3.0897346685626118E-3</v>
      </c>
      <c r="T102" s="42">
        <v>0</v>
      </c>
      <c r="U102" s="6">
        <v>0</v>
      </c>
      <c r="V102" s="42">
        <v>351</v>
      </c>
      <c r="W102" s="6">
        <v>2.8912447179183036E-3</v>
      </c>
      <c r="X102" s="42">
        <v>176</v>
      </c>
      <c r="Y102" s="6">
        <v>1.45972082839157E-3</v>
      </c>
      <c r="Z102" s="42">
        <v>0</v>
      </c>
      <c r="AA102" s="6">
        <v>0</v>
      </c>
      <c r="AB102" s="42">
        <v>0</v>
      </c>
      <c r="AC102" s="6">
        <v>0</v>
      </c>
      <c r="AD102" s="42">
        <v>406</v>
      </c>
      <c r="AE102" s="6">
        <v>1.5180521073255362E-3</v>
      </c>
      <c r="AF102" s="42">
        <v>0</v>
      </c>
      <c r="AG102" s="6">
        <v>0</v>
      </c>
      <c r="AH102" s="42">
        <v>824</v>
      </c>
      <c r="AI102" s="6">
        <v>1.8583713540174876E-3</v>
      </c>
      <c r="AJ102" s="42">
        <v>1380</v>
      </c>
      <c r="AK102" s="6">
        <v>2.1993153435713058E-3</v>
      </c>
      <c r="AL102" s="42">
        <v>0</v>
      </c>
      <c r="AM102" s="6">
        <v>0</v>
      </c>
      <c r="AN102" s="42">
        <v>28</v>
      </c>
      <c r="AO102" s="6">
        <v>4.0659260872721994E-4</v>
      </c>
      <c r="AP102" s="42"/>
      <c r="AQ102" s="6"/>
      <c r="AR102" s="42">
        <v>0</v>
      </c>
      <c r="AS102" s="70">
        <v>0</v>
      </c>
      <c r="AU102" s="37"/>
    </row>
    <row r="103" spans="1:47" ht="15" thickBot="1" x14ac:dyDescent="0.35">
      <c r="A103" s="27" t="s">
        <v>1</v>
      </c>
      <c r="B103" s="15">
        <v>4117659</v>
      </c>
      <c r="C103" s="16">
        <v>1</v>
      </c>
      <c r="D103" s="15">
        <v>13868</v>
      </c>
      <c r="E103" s="20">
        <v>1</v>
      </c>
      <c r="F103" s="15">
        <v>2945</v>
      </c>
      <c r="G103" s="20">
        <v>1</v>
      </c>
      <c r="H103" s="15">
        <v>546996</v>
      </c>
      <c r="I103" s="20">
        <v>1</v>
      </c>
      <c r="J103" s="15">
        <v>28009</v>
      </c>
      <c r="K103" s="20">
        <v>1</v>
      </c>
      <c r="L103" s="15">
        <v>41019</v>
      </c>
      <c r="M103" s="20">
        <v>1</v>
      </c>
      <c r="N103" s="15">
        <v>252153</v>
      </c>
      <c r="O103" s="20">
        <v>1</v>
      </c>
      <c r="P103" s="15">
        <v>506756</v>
      </c>
      <c r="Q103" s="20">
        <v>1</v>
      </c>
      <c r="R103" s="15">
        <v>264424</v>
      </c>
      <c r="S103" s="20">
        <v>1</v>
      </c>
      <c r="T103" s="15">
        <v>137167</v>
      </c>
      <c r="U103" s="20">
        <v>1</v>
      </c>
      <c r="V103" s="15">
        <v>121401</v>
      </c>
      <c r="W103" s="20">
        <v>1</v>
      </c>
      <c r="X103" s="15">
        <v>120571</v>
      </c>
      <c r="Y103" s="20">
        <v>1</v>
      </c>
      <c r="Z103" s="15">
        <v>28900</v>
      </c>
      <c r="AA103" s="20">
        <v>1</v>
      </c>
      <c r="AB103" s="15">
        <v>163829</v>
      </c>
      <c r="AC103" s="20">
        <v>1</v>
      </c>
      <c r="AD103" s="15">
        <v>267448</v>
      </c>
      <c r="AE103" s="20">
        <v>1</v>
      </c>
      <c r="AF103" s="15">
        <v>378441</v>
      </c>
      <c r="AG103" s="20">
        <v>1</v>
      </c>
      <c r="AH103" s="15">
        <v>443399</v>
      </c>
      <c r="AI103" s="20">
        <v>1</v>
      </c>
      <c r="AJ103" s="15">
        <v>627468</v>
      </c>
      <c r="AK103" s="20">
        <v>1</v>
      </c>
      <c r="AL103" s="15">
        <v>57595</v>
      </c>
      <c r="AM103" s="20">
        <v>1</v>
      </c>
      <c r="AN103" s="15">
        <v>68865</v>
      </c>
      <c r="AO103" s="20">
        <v>1</v>
      </c>
      <c r="AP103" s="15">
        <v>2942</v>
      </c>
      <c r="AQ103" s="82">
        <v>1</v>
      </c>
      <c r="AR103" s="15">
        <v>43462</v>
      </c>
      <c r="AS103" s="83">
        <v>1</v>
      </c>
      <c r="AU103" s="37"/>
    </row>
    <row r="104" spans="1:47" x14ac:dyDescent="0.3">
      <c r="A104" t="s">
        <v>73</v>
      </c>
    </row>
    <row r="105" spans="1:47" ht="13.2" customHeight="1" x14ac:dyDescent="0.3"/>
    <row r="106" spans="1:47" ht="15" thickBot="1" x14ac:dyDescent="0.35"/>
    <row r="107" spans="1:47" ht="27" customHeight="1" x14ac:dyDescent="0.3">
      <c r="A107" s="102" t="s">
        <v>107</v>
      </c>
      <c r="B107" s="105" t="s">
        <v>1</v>
      </c>
      <c r="C107" s="112"/>
      <c r="D107" s="116" t="s">
        <v>77</v>
      </c>
      <c r="E107" s="117"/>
      <c r="F107" s="117"/>
      <c r="G107" s="117"/>
      <c r="H107" s="117"/>
      <c r="I107" s="118"/>
    </row>
    <row r="108" spans="1:47" ht="14.4" customHeight="1" x14ac:dyDescent="0.3">
      <c r="A108" s="103"/>
      <c r="B108" s="113"/>
      <c r="C108" s="114"/>
      <c r="D108" s="100" t="s">
        <v>74</v>
      </c>
      <c r="E108" s="99"/>
      <c r="F108" s="98" t="s">
        <v>75</v>
      </c>
      <c r="G108" s="99" t="s">
        <v>76</v>
      </c>
      <c r="H108" s="98" t="s">
        <v>76</v>
      </c>
      <c r="I108" s="119"/>
    </row>
    <row r="109" spans="1:47" ht="26.4" x14ac:dyDescent="0.3">
      <c r="A109" s="115"/>
      <c r="B109" s="8" t="s">
        <v>14</v>
      </c>
      <c r="C109" s="9" t="s">
        <v>15</v>
      </c>
      <c r="D109" s="24" t="s">
        <v>14</v>
      </c>
      <c r="E109" s="22" t="s">
        <v>15</v>
      </c>
      <c r="F109" s="22" t="s">
        <v>14</v>
      </c>
      <c r="G109" s="22" t="s">
        <v>15</v>
      </c>
      <c r="H109" s="22" t="s">
        <v>14</v>
      </c>
      <c r="I109" s="25" t="s">
        <v>15</v>
      </c>
    </row>
    <row r="110" spans="1:47" ht="26.4" x14ac:dyDescent="0.3">
      <c r="A110" s="26" t="s">
        <v>110</v>
      </c>
      <c r="B110" s="13">
        <v>1416773</v>
      </c>
      <c r="C110" s="14">
        <v>0.3440724450470522</v>
      </c>
      <c r="D110" s="10">
        <v>1263721</v>
      </c>
      <c r="E110" s="6">
        <v>0.34627682559550704</v>
      </c>
      <c r="F110" s="10">
        <v>121468</v>
      </c>
      <c r="G110" s="6">
        <v>0.35050743184946431</v>
      </c>
      <c r="H110" s="10">
        <v>31378</v>
      </c>
      <c r="I110" s="6">
        <v>0.26095489966151875</v>
      </c>
      <c r="K110" s="37"/>
    </row>
    <row r="111" spans="1:47" ht="26.4" x14ac:dyDescent="0.3">
      <c r="A111" s="26" t="s">
        <v>111</v>
      </c>
      <c r="B111" s="13">
        <v>151914</v>
      </c>
      <c r="C111" s="14">
        <v>3.6893293009450275E-2</v>
      </c>
      <c r="D111" s="10">
        <v>133966</v>
      </c>
      <c r="E111" s="6">
        <v>3.6708514947308542E-2</v>
      </c>
      <c r="F111" s="10">
        <v>12690</v>
      </c>
      <c r="G111" s="6">
        <v>3.6618198292304983E-2</v>
      </c>
      <c r="H111" s="10">
        <v>5258</v>
      </c>
      <c r="I111" s="6">
        <v>4.3728117229277379E-2</v>
      </c>
      <c r="K111" s="37"/>
    </row>
    <row r="112" spans="1:47" ht="26.4" x14ac:dyDescent="0.3">
      <c r="A112" s="26" t="s">
        <v>112</v>
      </c>
      <c r="B112" s="13">
        <v>147267</v>
      </c>
      <c r="C112" s="14">
        <v>3.576473913939935E-2</v>
      </c>
      <c r="D112" s="10">
        <v>127134</v>
      </c>
      <c r="E112" s="6">
        <v>3.4836453572631293E-2</v>
      </c>
      <c r="F112" s="10">
        <v>11806</v>
      </c>
      <c r="G112" s="6">
        <v>3.4067332469578618E-2</v>
      </c>
      <c r="H112" s="10">
        <v>8043</v>
      </c>
      <c r="I112" s="6">
        <v>6.6889548663955495E-2</v>
      </c>
      <c r="K112" s="37"/>
    </row>
    <row r="113" spans="1:13" ht="39.6" x14ac:dyDescent="0.3">
      <c r="A113" s="26" t="s">
        <v>108</v>
      </c>
      <c r="B113" s="13">
        <v>94605</v>
      </c>
      <c r="C113" s="14">
        <v>2.2975433371243224E-2</v>
      </c>
      <c r="D113" s="10">
        <v>86770</v>
      </c>
      <c r="E113" s="6">
        <v>2.377616590760314E-2</v>
      </c>
      <c r="F113" s="10">
        <v>6246</v>
      </c>
      <c r="G113" s="6">
        <v>1.8023425258765716E-2</v>
      </c>
      <c r="H113" s="10">
        <v>1526</v>
      </c>
      <c r="I113" s="6">
        <v>1.2690967457565098E-2</v>
      </c>
      <c r="K113" s="37"/>
    </row>
    <row r="114" spans="1:13" ht="26.4" x14ac:dyDescent="0.3">
      <c r="A114" s="26" t="s">
        <v>109</v>
      </c>
      <c r="B114" s="13">
        <v>34096</v>
      </c>
      <c r="C114" s="14">
        <v>8.2804331296010662E-3</v>
      </c>
      <c r="D114" s="10">
        <v>30382</v>
      </c>
      <c r="E114" s="6">
        <v>8.3250832385017692E-3</v>
      </c>
      <c r="F114" s="10">
        <v>2839</v>
      </c>
      <c r="G114" s="6">
        <v>8.1922036999096809E-3</v>
      </c>
      <c r="H114" s="10">
        <v>875</v>
      </c>
      <c r="I114" s="6">
        <v>7.2769308816313634E-3</v>
      </c>
      <c r="K114" s="37"/>
    </row>
    <row r="115" spans="1:13" ht="26.4" x14ac:dyDescent="0.3">
      <c r="A115" s="26" t="s">
        <v>113</v>
      </c>
      <c r="B115" s="13">
        <v>294326</v>
      </c>
      <c r="C115" s="14">
        <v>7.1478964139575427E-2</v>
      </c>
      <c r="D115" s="42">
        <v>247985</v>
      </c>
      <c r="E115" s="6">
        <v>6.7951279273907622E-2</v>
      </c>
      <c r="F115" s="42">
        <v>37722</v>
      </c>
      <c r="G115" s="6">
        <v>0.1088504078788281</v>
      </c>
      <c r="H115" s="42">
        <v>8099</v>
      </c>
      <c r="I115" s="6">
        <v>6.7355272240379904E-2</v>
      </c>
      <c r="K115" s="37"/>
    </row>
    <row r="116" spans="1:13" ht="26.4" x14ac:dyDescent="0.3">
      <c r="A116" s="26" t="s">
        <v>114</v>
      </c>
      <c r="B116" s="13">
        <v>178289</v>
      </c>
      <c r="C116" s="14">
        <v>4.3298631576825571E-2</v>
      </c>
      <c r="D116" s="42">
        <v>156771</v>
      </c>
      <c r="E116" s="6">
        <v>4.295739662902906E-2</v>
      </c>
      <c r="F116" s="42">
        <v>13943</v>
      </c>
      <c r="G116" s="6">
        <v>4.0233848604382061E-2</v>
      </c>
      <c r="H116" s="42">
        <v>7376</v>
      </c>
      <c r="I116" s="6">
        <v>6.1342448209043353E-2</v>
      </c>
      <c r="K116" s="37"/>
    </row>
    <row r="117" spans="1:13" ht="26.4" x14ac:dyDescent="0.3">
      <c r="A117" s="26" t="s">
        <v>115</v>
      </c>
      <c r="B117" s="13">
        <v>1739967</v>
      </c>
      <c r="C117" s="14">
        <v>0.42256218885536662</v>
      </c>
      <c r="D117" s="42">
        <v>1551119</v>
      </c>
      <c r="E117" s="6">
        <v>0.42502780553688457</v>
      </c>
      <c r="F117" s="42">
        <v>134209</v>
      </c>
      <c r="G117" s="6">
        <v>0.38727279547769577</v>
      </c>
      <c r="H117" s="42">
        <v>54497</v>
      </c>
      <c r="I117" s="6">
        <v>0.45322388829287358</v>
      </c>
      <c r="K117" s="37"/>
    </row>
    <row r="118" spans="1:13" ht="26.4" x14ac:dyDescent="0.3">
      <c r="A118" s="26" t="s">
        <v>116</v>
      </c>
      <c r="B118" s="13">
        <v>52544</v>
      </c>
      <c r="C118" s="14">
        <v>1.276064870840446E-2</v>
      </c>
      <c r="D118" s="42">
        <v>44102</v>
      </c>
      <c r="E118" s="6">
        <v>1.208455075322247E-2</v>
      </c>
      <c r="F118" s="42">
        <v>5251</v>
      </c>
      <c r="G118" s="6">
        <v>1.5152258410787508E-2</v>
      </c>
      <c r="H118" s="42">
        <v>3191</v>
      </c>
      <c r="I118" s="6">
        <v>2.6537927363755064E-2</v>
      </c>
      <c r="K118" s="37"/>
    </row>
    <row r="119" spans="1:13" x14ac:dyDescent="0.3">
      <c r="A119" s="26" t="s">
        <v>93</v>
      </c>
      <c r="B119" s="13">
        <v>7877</v>
      </c>
      <c r="C119" s="14">
        <v>1.912980166643231E-3</v>
      </c>
      <c r="D119" s="42">
        <v>7503</v>
      </c>
      <c r="E119" s="6">
        <v>2.0559245454044757E-3</v>
      </c>
      <c r="F119" s="42">
        <v>375</v>
      </c>
      <c r="G119" s="6">
        <v>1.0820980582832442E-3</v>
      </c>
      <c r="H119" s="42">
        <v>0</v>
      </c>
      <c r="I119" s="6">
        <v>0</v>
      </c>
      <c r="K119" s="37"/>
    </row>
    <row r="120" spans="1:13" ht="15" thickBot="1" x14ac:dyDescent="0.35">
      <c r="A120" s="27" t="s">
        <v>1</v>
      </c>
      <c r="B120" s="15">
        <v>4117659</v>
      </c>
      <c r="C120" s="16">
        <v>1</v>
      </c>
      <c r="D120" s="15">
        <v>3649453</v>
      </c>
      <c r="E120" s="20">
        <v>1</v>
      </c>
      <c r="F120" s="15">
        <v>346549</v>
      </c>
      <c r="G120" s="20">
        <v>1</v>
      </c>
      <c r="H120" s="15">
        <v>120243</v>
      </c>
      <c r="I120" s="20">
        <v>1</v>
      </c>
      <c r="K120" s="37"/>
    </row>
    <row r="123" spans="1:13" ht="15" thickBot="1" x14ac:dyDescent="0.35"/>
    <row r="124" spans="1:13" ht="31.8" customHeight="1" x14ac:dyDescent="0.3">
      <c r="A124" s="102" t="s">
        <v>107</v>
      </c>
      <c r="B124" s="105" t="s">
        <v>98</v>
      </c>
      <c r="C124" s="112"/>
      <c r="D124" s="100" t="s">
        <v>78</v>
      </c>
      <c r="E124" s="101"/>
      <c r="F124" s="101"/>
      <c r="G124" s="101"/>
      <c r="H124" s="101"/>
      <c r="I124" s="101"/>
      <c r="J124" s="101"/>
      <c r="K124" s="101"/>
    </row>
    <row r="125" spans="1:13" x14ac:dyDescent="0.3">
      <c r="A125" s="103"/>
      <c r="B125" s="113"/>
      <c r="C125" s="114"/>
      <c r="D125" s="98" t="s">
        <v>79</v>
      </c>
      <c r="E125" s="99"/>
      <c r="F125" s="98" t="s">
        <v>80</v>
      </c>
      <c r="G125" s="99"/>
      <c r="H125" s="98" t="s">
        <v>81</v>
      </c>
      <c r="I125" s="99"/>
      <c r="J125" s="98" t="s">
        <v>82</v>
      </c>
      <c r="K125" s="99"/>
    </row>
    <row r="126" spans="1:13" ht="26.4" x14ac:dyDescent="0.3">
      <c r="A126" s="115"/>
      <c r="B126" s="8" t="s">
        <v>14</v>
      </c>
      <c r="C126" s="9" t="s">
        <v>15</v>
      </c>
      <c r="D126" s="22" t="s">
        <v>14</v>
      </c>
      <c r="E126" s="22" t="s">
        <v>15</v>
      </c>
      <c r="F126" s="22" t="s">
        <v>14</v>
      </c>
      <c r="G126" s="22" t="s">
        <v>15</v>
      </c>
      <c r="H126" s="22" t="s">
        <v>14</v>
      </c>
      <c r="I126" s="22" t="s">
        <v>15</v>
      </c>
      <c r="J126" s="22" t="s">
        <v>14</v>
      </c>
      <c r="K126" s="22" t="s">
        <v>15</v>
      </c>
    </row>
    <row r="127" spans="1:13" ht="26.4" x14ac:dyDescent="0.3">
      <c r="A127" s="26" t="s">
        <v>110</v>
      </c>
      <c r="B127" s="13">
        <v>1406419</v>
      </c>
      <c r="C127" s="14">
        <v>0.34307504665259975</v>
      </c>
      <c r="D127" s="10">
        <v>42591</v>
      </c>
      <c r="E127" s="6">
        <v>0.29639862208149204</v>
      </c>
      <c r="F127" s="10">
        <v>76859</v>
      </c>
      <c r="G127" s="6">
        <v>0.30121412111426377</v>
      </c>
      <c r="H127" s="10">
        <v>1283794</v>
      </c>
      <c r="I127" s="6">
        <v>0.34784755112878929</v>
      </c>
      <c r="J127" s="10">
        <v>3175</v>
      </c>
      <c r="K127" s="6">
        <v>0.32035112501261226</v>
      </c>
      <c r="M127" s="37"/>
    </row>
    <row r="128" spans="1:13" ht="26.4" x14ac:dyDescent="0.3">
      <c r="A128" s="26" t="s">
        <v>111</v>
      </c>
      <c r="B128" s="13">
        <v>151624</v>
      </c>
      <c r="C128" s="14">
        <v>3.6986425008232814E-2</v>
      </c>
      <c r="D128" s="10">
        <v>4221</v>
      </c>
      <c r="E128" s="6">
        <v>2.9374717283134417E-2</v>
      </c>
      <c r="F128" s="10">
        <v>12983</v>
      </c>
      <c r="G128" s="6">
        <v>5.0881002022228838E-2</v>
      </c>
      <c r="H128" s="10">
        <v>134032</v>
      </c>
      <c r="I128" s="6">
        <v>3.6316342787778948E-2</v>
      </c>
      <c r="J128" s="10">
        <v>388</v>
      </c>
      <c r="K128" s="6">
        <v>3.9148420946423165E-2</v>
      </c>
      <c r="M128" s="37"/>
    </row>
    <row r="129" spans="1:15" ht="26.4" x14ac:dyDescent="0.3">
      <c r="A129" s="26" t="s">
        <v>112</v>
      </c>
      <c r="B129" s="13">
        <v>145968</v>
      </c>
      <c r="C129" s="14">
        <v>3.5606727731768893E-2</v>
      </c>
      <c r="D129" s="10">
        <v>6405</v>
      </c>
      <c r="E129" s="6">
        <v>4.4573575976895506E-2</v>
      </c>
      <c r="F129" s="10">
        <v>9572</v>
      </c>
      <c r="G129" s="6">
        <v>3.7513128811274318E-2</v>
      </c>
      <c r="H129" s="10">
        <v>129532</v>
      </c>
      <c r="I129" s="6">
        <v>3.5097055285204896E-2</v>
      </c>
      <c r="J129" s="10">
        <v>458</v>
      </c>
      <c r="K129" s="6">
        <v>4.6211280395520131E-2</v>
      </c>
      <c r="M129" s="37"/>
    </row>
    <row r="130" spans="1:15" ht="39.6" x14ac:dyDescent="0.3">
      <c r="A130" s="26" t="s">
        <v>108</v>
      </c>
      <c r="B130" s="13">
        <v>94518</v>
      </c>
      <c r="C130" s="14">
        <v>2.3056263645123126E-2</v>
      </c>
      <c r="D130" s="10">
        <v>3791</v>
      </c>
      <c r="E130" s="6">
        <v>2.6382267998190611E-2</v>
      </c>
      <c r="F130" s="10">
        <v>5298</v>
      </c>
      <c r="G130" s="6">
        <v>2.0763117054129893E-2</v>
      </c>
      <c r="H130" s="10">
        <v>84714</v>
      </c>
      <c r="I130" s="6">
        <v>2.2953493665124041E-2</v>
      </c>
      <c r="J130" s="10">
        <v>716</v>
      </c>
      <c r="K130" s="6">
        <v>7.2242962365048929E-2</v>
      </c>
      <c r="M130" s="37"/>
    </row>
    <row r="131" spans="1:15" ht="26.4" x14ac:dyDescent="0.3">
      <c r="A131" s="26" t="s">
        <v>109</v>
      </c>
      <c r="B131" s="13">
        <v>33919</v>
      </c>
      <c r="C131" s="14">
        <v>8.2740367610289189E-3</v>
      </c>
      <c r="D131" s="10">
        <v>1675</v>
      </c>
      <c r="E131" s="6">
        <v>1.1656633842513657E-2</v>
      </c>
      <c r="F131" s="10">
        <v>1800</v>
      </c>
      <c r="G131" s="6">
        <v>7.0542866548572681E-3</v>
      </c>
      <c r="H131" s="10">
        <v>30444</v>
      </c>
      <c r="I131" s="6">
        <v>8.2488863840809827E-3</v>
      </c>
      <c r="J131" s="10">
        <v>0</v>
      </c>
      <c r="K131" s="6">
        <v>0</v>
      </c>
      <c r="M131" s="37"/>
    </row>
    <row r="132" spans="1:15" ht="26.4" x14ac:dyDescent="0.3">
      <c r="A132" s="26" t="s">
        <v>113</v>
      </c>
      <c r="B132" s="13">
        <v>293049</v>
      </c>
      <c r="C132" s="14">
        <v>7.1484955298881561E-2</v>
      </c>
      <c r="D132" s="42">
        <v>12963</v>
      </c>
      <c r="E132" s="6">
        <v>9.0211907164480326E-2</v>
      </c>
      <c r="F132" s="42">
        <v>22343</v>
      </c>
      <c r="G132" s="6">
        <v>8.7563292627486633E-2</v>
      </c>
      <c r="H132" s="42">
        <v>256308</v>
      </c>
      <c r="I132" s="6">
        <v>6.9447364713277768E-2</v>
      </c>
      <c r="J132" s="42">
        <v>1435</v>
      </c>
      <c r="K132" s="6">
        <v>0.14478861870648774</v>
      </c>
      <c r="M132" s="37"/>
    </row>
    <row r="133" spans="1:15" ht="26.4" x14ac:dyDescent="0.3">
      <c r="A133" s="26" t="s">
        <v>114</v>
      </c>
      <c r="B133" s="13">
        <v>177824</v>
      </c>
      <c r="C133" s="14">
        <v>4.3377526253521814E-2</v>
      </c>
      <c r="D133" s="42">
        <v>7469</v>
      </c>
      <c r="E133" s="6">
        <v>5.1978148161035527E-2</v>
      </c>
      <c r="F133" s="42">
        <v>12863</v>
      </c>
      <c r="G133" s="6">
        <v>5.0410716245238359E-2</v>
      </c>
      <c r="H133" s="42">
        <v>157223</v>
      </c>
      <c r="I133" s="6">
        <v>4.2600008670488909E-2</v>
      </c>
      <c r="J133" s="42">
        <v>269</v>
      </c>
      <c r="K133" s="6">
        <v>2.7141559882958331E-2</v>
      </c>
      <c r="M133" s="37"/>
    </row>
    <row r="134" spans="1:15" ht="26.4" x14ac:dyDescent="0.3">
      <c r="A134" s="26" t="s">
        <v>115</v>
      </c>
      <c r="B134" s="13">
        <v>1735904</v>
      </c>
      <c r="C134" s="14">
        <v>0.4234480235153496</v>
      </c>
      <c r="D134" s="42">
        <v>61069</v>
      </c>
      <c r="E134" s="6">
        <v>0.42499043112147256</v>
      </c>
      <c r="F134" s="42">
        <v>109322</v>
      </c>
      <c r="G134" s="6">
        <v>0.42843818093461461</v>
      </c>
      <c r="H134" s="42">
        <v>1562663</v>
      </c>
      <c r="I134" s="6">
        <v>0.42340788147441666</v>
      </c>
      <c r="J134" s="42">
        <v>2850</v>
      </c>
      <c r="K134" s="6">
        <v>0.28755927757037636</v>
      </c>
      <c r="M134" s="37"/>
    </row>
    <row r="135" spans="1:15" ht="26.4" x14ac:dyDescent="0.3">
      <c r="A135" s="26" t="s">
        <v>116</v>
      </c>
      <c r="B135" s="13">
        <v>52347</v>
      </c>
      <c r="C135" s="14">
        <v>1.2769273926990206E-2</v>
      </c>
      <c r="D135" s="42">
        <v>3245</v>
      </c>
      <c r="E135" s="6">
        <v>2.2582553324750339E-2</v>
      </c>
      <c r="F135" s="42">
        <v>3756</v>
      </c>
      <c r="G135" s="6">
        <v>1.4719944819802166E-2</v>
      </c>
      <c r="H135" s="42">
        <v>45162</v>
      </c>
      <c r="I135" s="6">
        <v>1.223676937583318E-2</v>
      </c>
      <c r="J135" s="42">
        <v>184</v>
      </c>
      <c r="K135" s="6">
        <v>1.8565230551912018E-2</v>
      </c>
      <c r="M135" s="37"/>
    </row>
    <row r="136" spans="1:15" x14ac:dyDescent="0.3">
      <c r="A136" s="26" t="s">
        <v>93</v>
      </c>
      <c r="B136" s="13">
        <v>7877</v>
      </c>
      <c r="C136" s="14">
        <v>1.9214772713412776E-3</v>
      </c>
      <c r="D136" s="42">
        <v>265</v>
      </c>
      <c r="E136" s="6">
        <v>1.8441838616514144E-3</v>
      </c>
      <c r="F136" s="42">
        <v>368</v>
      </c>
      <c r="G136" s="6">
        <v>1.4422097161041526E-3</v>
      </c>
      <c r="H136" s="42">
        <v>6809</v>
      </c>
      <c r="I136" s="6">
        <v>1.8449174677837147E-3</v>
      </c>
      <c r="J136" s="42">
        <v>435</v>
      </c>
      <c r="K136" s="6">
        <v>4.389062657653113E-2</v>
      </c>
      <c r="M136" s="37"/>
    </row>
    <row r="137" spans="1:15" ht="15" thickBot="1" x14ac:dyDescent="0.35">
      <c r="A137" s="27" t="s">
        <v>1</v>
      </c>
      <c r="B137" s="15">
        <v>4099450</v>
      </c>
      <c r="C137" s="16">
        <v>1</v>
      </c>
      <c r="D137" s="15">
        <v>143695</v>
      </c>
      <c r="E137" s="16">
        <v>1</v>
      </c>
      <c r="F137" s="15">
        <v>255164</v>
      </c>
      <c r="G137" s="16">
        <v>1</v>
      </c>
      <c r="H137" s="15">
        <v>3690680</v>
      </c>
      <c r="I137" s="16">
        <v>1</v>
      </c>
      <c r="J137" s="15">
        <v>9911</v>
      </c>
      <c r="K137" s="16">
        <v>1</v>
      </c>
      <c r="M137" s="37"/>
    </row>
    <row r="138" spans="1:15" x14ac:dyDescent="0.3">
      <c r="A138" t="s">
        <v>160</v>
      </c>
    </row>
    <row r="140" spans="1:15" ht="15" thickBot="1" x14ac:dyDescent="0.35"/>
    <row r="141" spans="1:15" ht="14.4" customHeight="1" x14ac:dyDescent="0.3">
      <c r="A141" s="102" t="s">
        <v>107</v>
      </c>
      <c r="B141" s="105" t="s">
        <v>1</v>
      </c>
      <c r="C141" s="112"/>
      <c r="D141" s="100" t="s">
        <v>89</v>
      </c>
      <c r="E141" s="101"/>
      <c r="F141" s="101"/>
      <c r="G141" s="101"/>
      <c r="H141" s="101"/>
      <c r="I141" s="101"/>
      <c r="J141" s="101"/>
      <c r="K141" s="101"/>
      <c r="L141" s="101"/>
      <c r="M141" s="101"/>
    </row>
    <row r="142" spans="1:15" ht="38.4" customHeight="1" x14ac:dyDescent="0.3">
      <c r="A142" s="103"/>
      <c r="B142" s="113"/>
      <c r="C142" s="114"/>
      <c r="D142" s="98" t="s">
        <v>87</v>
      </c>
      <c r="E142" s="99"/>
      <c r="F142" s="98" t="s">
        <v>84</v>
      </c>
      <c r="G142" s="99">
        <v>4</v>
      </c>
      <c r="H142" s="98" t="s">
        <v>85</v>
      </c>
      <c r="I142" s="99">
        <v>6</v>
      </c>
      <c r="J142" s="98" t="s">
        <v>83</v>
      </c>
      <c r="K142" s="99"/>
      <c r="L142" s="98" t="s">
        <v>86</v>
      </c>
      <c r="M142" s="99"/>
    </row>
    <row r="143" spans="1:15" ht="50.4" customHeight="1" x14ac:dyDescent="0.3">
      <c r="A143" s="115"/>
      <c r="B143" s="8" t="s">
        <v>14</v>
      </c>
      <c r="C143" s="9" t="s">
        <v>15</v>
      </c>
      <c r="D143" s="8" t="s">
        <v>14</v>
      </c>
      <c r="E143" s="9" t="s">
        <v>15</v>
      </c>
      <c r="F143" s="8" t="s">
        <v>14</v>
      </c>
      <c r="G143" s="9" t="s">
        <v>15</v>
      </c>
      <c r="H143" s="8" t="s">
        <v>14</v>
      </c>
      <c r="I143" s="9" t="s">
        <v>15</v>
      </c>
      <c r="J143" s="8" t="s">
        <v>14</v>
      </c>
      <c r="K143" s="9" t="s">
        <v>15</v>
      </c>
      <c r="L143" s="8" t="s">
        <v>14</v>
      </c>
      <c r="M143" s="9" t="s">
        <v>15</v>
      </c>
    </row>
    <row r="144" spans="1:15" ht="26.4" x14ac:dyDescent="0.3">
      <c r="A144" s="26" t="s">
        <v>110</v>
      </c>
      <c r="B144" s="13">
        <v>1416773</v>
      </c>
      <c r="C144" s="14">
        <v>0.3440724450470522</v>
      </c>
      <c r="D144" s="10">
        <v>208124</v>
      </c>
      <c r="E144" s="6">
        <v>0.35669064896158603</v>
      </c>
      <c r="F144" s="10">
        <v>291774</v>
      </c>
      <c r="G144" s="6">
        <v>0.3434376725139453</v>
      </c>
      <c r="H144" s="10">
        <v>730466</v>
      </c>
      <c r="I144" s="6">
        <v>0.34918114286260599</v>
      </c>
      <c r="J144" s="10">
        <v>127795</v>
      </c>
      <c r="K144" s="6">
        <v>0.33357434457124363</v>
      </c>
      <c r="L144" s="10">
        <v>58615</v>
      </c>
      <c r="M144" s="6">
        <v>0.27970910062655985</v>
      </c>
      <c r="N144" s="37"/>
      <c r="O144" s="37"/>
    </row>
    <row r="145" spans="1:18" ht="26.4" x14ac:dyDescent="0.3">
      <c r="A145" s="26" t="s">
        <v>111</v>
      </c>
      <c r="B145" s="13">
        <v>151914</v>
      </c>
      <c r="C145" s="14">
        <v>3.6893293009450275E-2</v>
      </c>
      <c r="D145" s="10">
        <v>17959</v>
      </c>
      <c r="E145" s="6">
        <v>3.0778801890705174E-2</v>
      </c>
      <c r="F145" s="10">
        <v>30822</v>
      </c>
      <c r="G145" s="6">
        <v>3.627957234786109E-2</v>
      </c>
      <c r="H145" s="10">
        <v>78533</v>
      </c>
      <c r="I145" s="6">
        <v>3.7540751646796752E-2</v>
      </c>
      <c r="J145" s="10">
        <v>15360</v>
      </c>
      <c r="K145" s="6">
        <v>4.0093133006880569E-2</v>
      </c>
      <c r="L145" s="10">
        <v>9239</v>
      </c>
      <c r="M145" s="6">
        <v>4.4088243294187264E-2</v>
      </c>
      <c r="N145" s="37"/>
      <c r="O145" s="36"/>
      <c r="P145" s="36"/>
      <c r="Q145" s="36"/>
      <c r="R145" s="36"/>
    </row>
    <row r="146" spans="1:18" ht="26.4" x14ac:dyDescent="0.3">
      <c r="A146" s="26" t="s">
        <v>112</v>
      </c>
      <c r="B146" s="13">
        <v>147267</v>
      </c>
      <c r="C146" s="14">
        <v>3.576473913939935E-2</v>
      </c>
      <c r="D146" s="10">
        <v>20695</v>
      </c>
      <c r="E146" s="6">
        <v>3.5467860411389475E-2</v>
      </c>
      <c r="F146" s="10">
        <v>31946</v>
      </c>
      <c r="G146" s="6">
        <v>3.7602596139925067E-2</v>
      </c>
      <c r="H146" s="10">
        <v>66599</v>
      </c>
      <c r="I146" s="6">
        <v>3.1835999120433667E-2</v>
      </c>
      <c r="J146" s="10">
        <v>19479</v>
      </c>
      <c r="K146" s="6">
        <v>5.0844670432358498E-2</v>
      </c>
      <c r="L146" s="10">
        <v>8548</v>
      </c>
      <c r="M146" s="6">
        <v>4.0790811091970205E-2</v>
      </c>
      <c r="N146" s="37"/>
      <c r="O146" s="36"/>
      <c r="P146" s="36"/>
      <c r="Q146" s="36"/>
      <c r="R146" s="36"/>
    </row>
    <row r="147" spans="1:18" ht="39.6" x14ac:dyDescent="0.3">
      <c r="A147" s="26" t="s">
        <v>108</v>
      </c>
      <c r="B147" s="13">
        <v>94605</v>
      </c>
      <c r="C147" s="14">
        <v>2.2975433371243224E-2</v>
      </c>
      <c r="D147" s="10">
        <v>13844</v>
      </c>
      <c r="E147" s="6">
        <v>2.3726361900713984E-2</v>
      </c>
      <c r="F147" s="10">
        <v>17549</v>
      </c>
      <c r="G147" s="6">
        <v>2.0656356340685689E-2</v>
      </c>
      <c r="H147" s="10">
        <v>48262</v>
      </c>
      <c r="I147" s="6">
        <v>2.307045135137719E-2</v>
      </c>
      <c r="J147" s="10">
        <v>9454</v>
      </c>
      <c r="K147" s="6">
        <v>2.4677114547333911E-2</v>
      </c>
      <c r="L147" s="10">
        <v>5495</v>
      </c>
      <c r="M147" s="6">
        <v>2.622198256321669E-2</v>
      </c>
      <c r="N147" s="37"/>
      <c r="O147" s="36"/>
      <c r="P147" s="36"/>
      <c r="Q147" s="36"/>
      <c r="R147" s="36"/>
    </row>
    <row r="148" spans="1:18" ht="26.4" x14ac:dyDescent="0.3">
      <c r="A148" s="26" t="s">
        <v>109</v>
      </c>
      <c r="B148" s="13">
        <v>34096</v>
      </c>
      <c r="C148" s="14">
        <v>8.2804331296010662E-3</v>
      </c>
      <c r="D148" s="10">
        <v>6890</v>
      </c>
      <c r="E148" s="6">
        <v>1.1808338160641387E-2</v>
      </c>
      <c r="F148" s="10">
        <v>5307</v>
      </c>
      <c r="G148" s="6">
        <v>6.2466968545227047E-3</v>
      </c>
      <c r="H148" s="10">
        <v>17246</v>
      </c>
      <c r="I148" s="6">
        <v>8.2440222950945063E-3</v>
      </c>
      <c r="J148" s="10">
        <v>3437</v>
      </c>
      <c r="K148" s="6">
        <v>8.97136055629222E-3</v>
      </c>
      <c r="L148" s="10">
        <v>1217</v>
      </c>
      <c r="M148" s="6">
        <v>5.8074891318352527E-3</v>
      </c>
      <c r="N148" s="37"/>
      <c r="O148" s="36"/>
      <c r="P148" s="36"/>
      <c r="Q148" s="36"/>
      <c r="R148" s="36"/>
    </row>
    <row r="149" spans="1:18" ht="26.4" x14ac:dyDescent="0.3">
      <c r="A149" s="26" t="s">
        <v>113</v>
      </c>
      <c r="B149" s="13">
        <v>294326</v>
      </c>
      <c r="C149" s="14">
        <v>7.1478964139575427E-2</v>
      </c>
      <c r="D149" s="42">
        <v>46708</v>
      </c>
      <c r="E149" s="6">
        <v>8.0049906938641197E-2</v>
      </c>
      <c r="F149" s="42">
        <v>58772</v>
      </c>
      <c r="G149" s="6">
        <v>6.91786070348612E-2</v>
      </c>
      <c r="H149" s="42">
        <v>140871</v>
      </c>
      <c r="I149" s="6">
        <v>6.733988546516631E-2</v>
      </c>
      <c r="J149" s="42">
        <v>27991</v>
      </c>
      <c r="K149" s="6">
        <v>7.3062948307004813E-2</v>
      </c>
      <c r="L149" s="42">
        <v>19985</v>
      </c>
      <c r="M149" s="6">
        <v>9.5367847411444148E-2</v>
      </c>
      <c r="N149" s="37"/>
      <c r="O149" s="36"/>
      <c r="P149" s="36"/>
      <c r="Q149" s="36"/>
      <c r="R149" s="36"/>
    </row>
    <row r="150" spans="1:18" ht="26.4" x14ac:dyDescent="0.3">
      <c r="A150" s="26" t="s">
        <v>114</v>
      </c>
      <c r="B150" s="13">
        <v>178289</v>
      </c>
      <c r="C150" s="14">
        <v>4.3298631576825571E-2</v>
      </c>
      <c r="D150" s="42">
        <v>22388</v>
      </c>
      <c r="E150" s="6">
        <v>3.836938675478075E-2</v>
      </c>
      <c r="F150" s="42">
        <v>32076</v>
      </c>
      <c r="G150" s="6">
        <v>3.7755614905911117E-2</v>
      </c>
      <c r="H150" s="42">
        <v>91977</v>
      </c>
      <c r="I150" s="6">
        <v>4.3967322198533422E-2</v>
      </c>
      <c r="J150" s="42">
        <v>20694</v>
      </c>
      <c r="K150" s="6">
        <v>5.4016099898723073E-2</v>
      </c>
      <c r="L150" s="42">
        <v>11153</v>
      </c>
      <c r="M150" s="6">
        <v>5.3221796456334076E-2</v>
      </c>
      <c r="N150" s="37"/>
      <c r="O150" s="36"/>
      <c r="P150" s="36"/>
      <c r="Q150" s="36"/>
      <c r="R150" s="36"/>
    </row>
    <row r="151" spans="1:18" ht="26.4" x14ac:dyDescent="0.3">
      <c r="A151" s="26" t="s">
        <v>115</v>
      </c>
      <c r="B151" s="13">
        <v>1739967</v>
      </c>
      <c r="C151" s="14">
        <v>0.42256218885536662</v>
      </c>
      <c r="D151" s="42">
        <v>238382</v>
      </c>
      <c r="E151" s="6">
        <v>0.40854793431204861</v>
      </c>
      <c r="F151" s="42">
        <v>370617</v>
      </c>
      <c r="G151" s="6">
        <v>0.43624119994962152</v>
      </c>
      <c r="H151" s="42">
        <v>888879</v>
      </c>
      <c r="I151" s="6">
        <v>0.4249065460768473</v>
      </c>
      <c r="J151" s="42">
        <v>151515</v>
      </c>
      <c r="K151" s="6">
        <v>0.39548900049072322</v>
      </c>
      <c r="L151" s="42">
        <v>90575</v>
      </c>
      <c r="M151" s="6">
        <v>0.43222130494328515</v>
      </c>
      <c r="N151" s="37"/>
      <c r="O151" s="36"/>
      <c r="P151" s="36"/>
      <c r="Q151" s="36"/>
      <c r="R151" s="36"/>
    </row>
    <row r="152" spans="1:18" ht="26.4" x14ac:dyDescent="0.3">
      <c r="A152" s="26" t="s">
        <v>116</v>
      </c>
      <c r="B152" s="13">
        <v>52544</v>
      </c>
      <c r="C152" s="14">
        <v>1.276064870840446E-2</v>
      </c>
      <c r="D152" s="42">
        <v>8128</v>
      </c>
      <c r="E152" s="6">
        <v>1.3930068587763888E-2</v>
      </c>
      <c r="F152" s="42">
        <v>9215</v>
      </c>
      <c r="G152" s="6">
        <v>1.0846676373549411E-2</v>
      </c>
      <c r="H152" s="42">
        <v>25789</v>
      </c>
      <c r="I152" s="6">
        <v>1.232779142805243E-2</v>
      </c>
      <c r="J152" s="42">
        <v>6115</v>
      </c>
      <c r="K152" s="6">
        <v>1.5961556532361632E-2</v>
      </c>
      <c r="L152" s="42">
        <v>3296</v>
      </c>
      <c r="M152" s="6">
        <v>1.5728417566580929E-2</v>
      </c>
      <c r="N152" s="37"/>
      <c r="O152" s="36"/>
      <c r="P152" s="36"/>
      <c r="Q152" s="36"/>
      <c r="R152" s="36"/>
    </row>
    <row r="153" spans="1:18" x14ac:dyDescent="0.3">
      <c r="A153" s="26" t="s">
        <v>93</v>
      </c>
      <c r="B153" s="13">
        <v>7877</v>
      </c>
      <c r="C153" s="14">
        <v>1.912980166643231E-3</v>
      </c>
      <c r="D153" s="42">
        <v>368</v>
      </c>
      <c r="E153" s="6">
        <v>6.3069208172946735E-4</v>
      </c>
      <c r="F153" s="42">
        <v>1490</v>
      </c>
      <c r="G153" s="6">
        <v>1.7538304716862316E-3</v>
      </c>
      <c r="H153" s="42">
        <v>3319</v>
      </c>
      <c r="I153" s="6">
        <v>1.5865655802747688E-3</v>
      </c>
      <c r="J153" s="42">
        <v>1268</v>
      </c>
      <c r="K153" s="6">
        <v>3.3097716570784216E-3</v>
      </c>
      <c r="L153" s="42">
        <v>1433</v>
      </c>
      <c r="M153" s="6">
        <v>6.8382349432374008E-3</v>
      </c>
      <c r="N153" s="37"/>
      <c r="O153" s="36"/>
      <c r="P153" s="36"/>
      <c r="Q153" s="36"/>
      <c r="R153" s="36"/>
    </row>
    <row r="154" spans="1:18" ht="15" thickBot="1" x14ac:dyDescent="0.35">
      <c r="A154" s="27" t="s">
        <v>1</v>
      </c>
      <c r="B154" s="15">
        <v>4117659</v>
      </c>
      <c r="C154" s="16">
        <v>1</v>
      </c>
      <c r="D154" s="15">
        <v>583486</v>
      </c>
      <c r="E154" s="16">
        <v>1</v>
      </c>
      <c r="F154" s="15">
        <v>849569</v>
      </c>
      <c r="G154" s="16">
        <v>1</v>
      </c>
      <c r="H154" s="15">
        <v>2091940</v>
      </c>
      <c r="I154" s="16">
        <v>1</v>
      </c>
      <c r="J154" s="15">
        <v>383108</v>
      </c>
      <c r="K154" s="16">
        <v>1</v>
      </c>
      <c r="L154" s="15">
        <v>209557</v>
      </c>
      <c r="M154" s="16">
        <v>1</v>
      </c>
      <c r="N154" s="37"/>
      <c r="O154" s="37"/>
    </row>
  </sheetData>
  <mergeCells count="96">
    <mergeCell ref="N5:O5"/>
    <mergeCell ref="P5:Q5"/>
    <mergeCell ref="R5:S5"/>
    <mergeCell ref="A23:A25"/>
    <mergeCell ref="B23:C24"/>
    <mergeCell ref="D23:I23"/>
    <mergeCell ref="J23:Q23"/>
    <mergeCell ref="D24:E24"/>
    <mergeCell ref="F24:G24"/>
    <mergeCell ref="H24:I24"/>
    <mergeCell ref="A4:A6"/>
    <mergeCell ref="B4:C5"/>
    <mergeCell ref="D4:G4"/>
    <mergeCell ref="H4:M4"/>
    <mergeCell ref="N4:S4"/>
    <mergeCell ref="D5:E5"/>
    <mergeCell ref="F5:G5"/>
    <mergeCell ref="H5:I5"/>
    <mergeCell ref="J5:K5"/>
    <mergeCell ref="L5:M5"/>
    <mergeCell ref="J24:K24"/>
    <mergeCell ref="L24:M24"/>
    <mergeCell ref="N24:O24"/>
    <mergeCell ref="P24:Q24"/>
    <mergeCell ref="A40:A42"/>
    <mergeCell ref="B40:C41"/>
    <mergeCell ref="D40:K40"/>
    <mergeCell ref="D41:E41"/>
    <mergeCell ref="F41:G41"/>
    <mergeCell ref="H41:I41"/>
    <mergeCell ref="J41:K41"/>
    <mergeCell ref="A57:A59"/>
    <mergeCell ref="B57:C58"/>
    <mergeCell ref="D58:E58"/>
    <mergeCell ref="F58:G58"/>
    <mergeCell ref="H58:I58"/>
    <mergeCell ref="J58:K58"/>
    <mergeCell ref="D57:K57"/>
    <mergeCell ref="R75:S75"/>
    <mergeCell ref="T75:U75"/>
    <mergeCell ref="V75:W75"/>
    <mergeCell ref="A74:A76"/>
    <mergeCell ref="B74:C75"/>
    <mergeCell ref="D74:W74"/>
    <mergeCell ref="D75:E75"/>
    <mergeCell ref="F75:G75"/>
    <mergeCell ref="H75:I75"/>
    <mergeCell ref="J75:K75"/>
    <mergeCell ref="L75:M75"/>
    <mergeCell ref="N75:O75"/>
    <mergeCell ref="P75:Q75"/>
    <mergeCell ref="AP91:AQ91"/>
    <mergeCell ref="X91:Y91"/>
    <mergeCell ref="Z91:AA91"/>
    <mergeCell ref="AB91:AC91"/>
    <mergeCell ref="L91:M91"/>
    <mergeCell ref="N91:O91"/>
    <mergeCell ref="AJ91:AK91"/>
    <mergeCell ref="AL91:AM91"/>
    <mergeCell ref="AN91:AO91"/>
    <mergeCell ref="R91:S91"/>
    <mergeCell ref="T91:U91"/>
    <mergeCell ref="V91:W91"/>
    <mergeCell ref="F108:G108"/>
    <mergeCell ref="H108:I108"/>
    <mergeCell ref="AD91:AE91"/>
    <mergeCell ref="AF91:AG91"/>
    <mergeCell ref="AH91:AI91"/>
    <mergeCell ref="P91:Q91"/>
    <mergeCell ref="F91:G91"/>
    <mergeCell ref="H91:I91"/>
    <mergeCell ref="J91:K91"/>
    <mergeCell ref="A141:A143"/>
    <mergeCell ref="B141:C142"/>
    <mergeCell ref="D141:M141"/>
    <mergeCell ref="D142:E142"/>
    <mergeCell ref="F142:G142"/>
    <mergeCell ref="H142:I142"/>
    <mergeCell ref="J142:K142"/>
    <mergeCell ref="L142:M142"/>
    <mergeCell ref="F125:G125"/>
    <mergeCell ref="H125:I125"/>
    <mergeCell ref="J125:K125"/>
    <mergeCell ref="A90:A92"/>
    <mergeCell ref="B90:C91"/>
    <mergeCell ref="D90:AS90"/>
    <mergeCell ref="D91:E91"/>
    <mergeCell ref="A124:A126"/>
    <mergeCell ref="B124:C125"/>
    <mergeCell ref="D124:K124"/>
    <mergeCell ref="D125:E125"/>
    <mergeCell ref="AR91:AS91"/>
    <mergeCell ref="A107:A109"/>
    <mergeCell ref="B107:C108"/>
    <mergeCell ref="D107:I107"/>
    <mergeCell ref="D108:E10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0"/>
  <sheetViews>
    <sheetView workbookViewId="0"/>
  </sheetViews>
  <sheetFormatPr defaultRowHeight="14.4" x14ac:dyDescent="0.3"/>
  <cols>
    <col min="1" max="1" width="41.88671875" customWidth="1"/>
    <col min="2" max="2" width="8.77734375" customWidth="1"/>
    <col min="3" max="3" width="7.88671875" customWidth="1"/>
    <col min="17" max="17" width="10.33203125" customWidth="1"/>
  </cols>
  <sheetData>
    <row r="1" spans="1:19" ht="17.399999999999999" x14ac:dyDescent="0.3">
      <c r="A1" s="23" t="s">
        <v>88</v>
      </c>
    </row>
    <row r="3" spans="1:19" ht="15" thickBot="1" x14ac:dyDescent="0.35"/>
    <row r="4" spans="1:19" ht="15" customHeight="1" x14ac:dyDescent="0.3">
      <c r="A4" s="102" t="s">
        <v>5</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x14ac:dyDescent="0.3">
      <c r="A7" s="26" t="s">
        <v>117</v>
      </c>
      <c r="B7" s="13">
        <v>770896</v>
      </c>
      <c r="C7" s="14">
        <v>0.15953894268737076</v>
      </c>
      <c r="D7" s="10">
        <v>437892</v>
      </c>
      <c r="E7" s="6">
        <v>0.1705910998048237</v>
      </c>
      <c r="F7" s="5">
        <v>333004</v>
      </c>
      <c r="G7" s="11">
        <v>0.1470142341621658</v>
      </c>
      <c r="H7" s="10">
        <v>47094</v>
      </c>
      <c r="I7" s="6">
        <v>0.13722307855929464</v>
      </c>
      <c r="J7" s="5">
        <v>480931</v>
      </c>
      <c r="K7" s="6">
        <v>0.15912337900818493</v>
      </c>
      <c r="L7" s="5">
        <v>242871</v>
      </c>
      <c r="M7" s="11">
        <v>0.16561810410432801</v>
      </c>
      <c r="N7" s="10">
        <v>106488</v>
      </c>
      <c r="O7" s="6">
        <v>0.14162615790768657</v>
      </c>
      <c r="P7" s="5">
        <v>272219</v>
      </c>
      <c r="Q7" s="6">
        <v>0.14257379590639599</v>
      </c>
      <c r="R7" s="5">
        <v>392189</v>
      </c>
      <c r="S7" s="11">
        <v>0.18066490419009687</v>
      </c>
    </row>
    <row r="8" spans="1:19" x14ac:dyDescent="0.3">
      <c r="A8" s="26" t="s">
        <v>118</v>
      </c>
      <c r="B8" s="13">
        <v>1308950</v>
      </c>
      <c r="C8" s="14">
        <v>0.27089062471544018</v>
      </c>
      <c r="D8" s="10">
        <v>700734</v>
      </c>
      <c r="E8" s="6">
        <v>0.27298736613282115</v>
      </c>
      <c r="F8" s="5">
        <v>608216</v>
      </c>
      <c r="G8" s="11">
        <v>0.26851452068196124</v>
      </c>
      <c r="H8" s="10">
        <v>83329</v>
      </c>
      <c r="I8" s="6">
        <v>0.24280506886795478</v>
      </c>
      <c r="J8" s="5">
        <v>858816</v>
      </c>
      <c r="K8" s="6">
        <v>0.28415241243815298</v>
      </c>
      <c r="L8" s="5">
        <v>366805</v>
      </c>
      <c r="M8" s="11">
        <v>0.25013092825404448</v>
      </c>
      <c r="N8" s="10">
        <v>163180</v>
      </c>
      <c r="O8" s="6">
        <v>0.21702498354158492</v>
      </c>
      <c r="P8" s="5">
        <v>477702</v>
      </c>
      <c r="Q8" s="6">
        <v>0.2501948337628056</v>
      </c>
      <c r="R8" s="5">
        <v>668067</v>
      </c>
      <c r="S8" s="11">
        <v>0.30775024426377445</v>
      </c>
    </row>
    <row r="9" spans="1:19" x14ac:dyDescent="0.3">
      <c r="A9" s="26" t="s">
        <v>119</v>
      </c>
      <c r="B9" s="13">
        <v>1736728</v>
      </c>
      <c r="C9" s="14">
        <v>0.35942040022980021</v>
      </c>
      <c r="D9" s="10">
        <v>909096</v>
      </c>
      <c r="E9" s="6">
        <v>0.35415967057668557</v>
      </c>
      <c r="F9" s="5">
        <v>827632</v>
      </c>
      <c r="G9" s="11">
        <v>0.36538205141109897</v>
      </c>
      <c r="H9" s="10">
        <v>126442</v>
      </c>
      <c r="I9" s="6">
        <v>0.36842826048316835</v>
      </c>
      <c r="J9" s="5">
        <v>1083454</v>
      </c>
      <c r="K9" s="6">
        <v>0.35847733142578458</v>
      </c>
      <c r="L9" s="5">
        <v>526832</v>
      </c>
      <c r="M9" s="11">
        <v>0.3592562184101491</v>
      </c>
      <c r="N9" s="10">
        <v>254782</v>
      </c>
      <c r="O9" s="6">
        <v>0.33885316433810569</v>
      </c>
      <c r="P9" s="5">
        <v>713780</v>
      </c>
      <c r="Q9" s="6">
        <v>0.3738399011166279</v>
      </c>
      <c r="R9" s="5">
        <v>768165</v>
      </c>
      <c r="S9" s="11">
        <v>0.35386116420191732</v>
      </c>
    </row>
    <row r="10" spans="1:19" x14ac:dyDescent="0.3">
      <c r="A10" s="26" t="s">
        <v>103</v>
      </c>
      <c r="B10" s="13">
        <v>1007234</v>
      </c>
      <c r="C10" s="14">
        <v>0.2084497096868724</v>
      </c>
      <c r="D10" s="10">
        <v>514458</v>
      </c>
      <c r="E10" s="6">
        <v>0.20041918103868075</v>
      </c>
      <c r="F10" s="5">
        <v>492776</v>
      </c>
      <c r="G10" s="11">
        <v>0.21755019835646242</v>
      </c>
      <c r="H10" s="10">
        <v>84462</v>
      </c>
      <c r="I10" s="6">
        <v>0.24610641825445156</v>
      </c>
      <c r="J10" s="5">
        <v>594770</v>
      </c>
      <c r="K10" s="6">
        <v>0.19678875375614829</v>
      </c>
      <c r="L10" s="5">
        <v>328001</v>
      </c>
      <c r="M10" s="11">
        <v>0.22366978257726813</v>
      </c>
      <c r="N10" s="10">
        <v>225949</v>
      </c>
      <c r="O10" s="6">
        <v>0.30050605470178682</v>
      </c>
      <c r="P10" s="5">
        <v>444896</v>
      </c>
      <c r="Q10" s="6">
        <v>0.23301280036871766</v>
      </c>
      <c r="R10" s="5">
        <v>336389</v>
      </c>
      <c r="S10" s="11">
        <v>0.15496020147327563</v>
      </c>
    </row>
    <row r="11" spans="1:19" x14ac:dyDescent="0.3">
      <c r="A11" s="26" t="s">
        <v>93</v>
      </c>
      <c r="B11" s="13">
        <v>8217</v>
      </c>
      <c r="C11" s="14">
        <v>1.7005296331309612E-3</v>
      </c>
      <c r="D11" s="10">
        <v>4731</v>
      </c>
      <c r="E11" s="6">
        <v>1.843072020444815E-3</v>
      </c>
      <c r="F11" s="5">
        <v>3485</v>
      </c>
      <c r="G11" s="11">
        <v>1.5385539094279581E-3</v>
      </c>
      <c r="H11" s="10">
        <v>1866</v>
      </c>
      <c r="I11" s="6">
        <v>5.4371738351306695E-3</v>
      </c>
      <c r="J11" s="5">
        <v>4407</v>
      </c>
      <c r="K11" s="6">
        <v>1.4581233717291483E-3</v>
      </c>
      <c r="L11" s="5">
        <v>1944</v>
      </c>
      <c r="M11" s="11">
        <v>1.3256485722001128E-3</v>
      </c>
      <c r="N11" s="10">
        <v>1495</v>
      </c>
      <c r="O11" s="6">
        <v>1.9883095379009037E-3</v>
      </c>
      <c r="P11" s="5">
        <v>723</v>
      </c>
      <c r="Q11" s="6">
        <v>3.7866884545283136E-4</v>
      </c>
      <c r="R11" s="5">
        <v>5999</v>
      </c>
      <c r="S11" s="11">
        <v>2.7634858709356743E-3</v>
      </c>
    </row>
    <row r="12" spans="1:19" ht="15" thickBot="1" x14ac:dyDescent="0.35">
      <c r="A12" s="27" t="s">
        <v>1</v>
      </c>
      <c r="B12" s="15">
        <v>4832024</v>
      </c>
      <c r="C12" s="16">
        <v>1</v>
      </c>
      <c r="D12" s="15">
        <v>2566910</v>
      </c>
      <c r="E12" s="20">
        <v>1</v>
      </c>
      <c r="F12" s="21">
        <v>2265114</v>
      </c>
      <c r="G12" s="16">
        <v>1</v>
      </c>
      <c r="H12" s="15">
        <v>343193</v>
      </c>
      <c r="I12" s="20">
        <v>1</v>
      </c>
      <c r="J12" s="21">
        <v>3022378</v>
      </c>
      <c r="K12" s="20">
        <v>1</v>
      </c>
      <c r="L12" s="21">
        <v>1466452</v>
      </c>
      <c r="M12" s="16">
        <v>1</v>
      </c>
      <c r="N12" s="15">
        <v>751895</v>
      </c>
      <c r="O12" s="20">
        <v>1</v>
      </c>
      <c r="P12" s="21">
        <v>1909320</v>
      </c>
      <c r="Q12" s="20">
        <v>1</v>
      </c>
      <c r="R12" s="21">
        <v>2170809</v>
      </c>
      <c r="S12" s="16">
        <v>1</v>
      </c>
    </row>
    <row r="13" spans="1:19" x14ac:dyDescent="0.3">
      <c r="A13" t="s">
        <v>166</v>
      </c>
      <c r="B13" s="34"/>
      <c r="C13" s="35"/>
      <c r="D13" s="34"/>
      <c r="E13" s="35"/>
      <c r="F13" s="34"/>
      <c r="G13" s="35"/>
      <c r="H13" s="34"/>
      <c r="I13" s="35"/>
      <c r="J13" s="34"/>
      <c r="K13" s="35"/>
      <c r="L13" s="34"/>
      <c r="M13" s="35"/>
      <c r="N13" s="34"/>
      <c r="O13" s="35"/>
      <c r="P13" s="34"/>
      <c r="Q13" s="35"/>
      <c r="R13" s="34"/>
      <c r="S13" s="35"/>
    </row>
    <row r="14" spans="1:19" x14ac:dyDescent="0.3">
      <c r="C14" s="47"/>
      <c r="D14" s="47"/>
      <c r="E14" s="47"/>
      <c r="F14" s="47"/>
      <c r="G14" s="47"/>
      <c r="H14" s="47"/>
      <c r="I14" s="47"/>
      <c r="J14" s="47"/>
      <c r="K14" s="47"/>
      <c r="L14" s="47"/>
      <c r="M14" s="47"/>
      <c r="N14" s="47"/>
      <c r="O14" s="47"/>
      <c r="P14" s="47"/>
      <c r="Q14" s="47"/>
      <c r="R14" s="47"/>
      <c r="S14" s="47"/>
    </row>
    <row r="15" spans="1:19" x14ac:dyDescent="0.3">
      <c r="L15" s="37"/>
    </row>
    <row r="17" spans="1:17" ht="15" thickBot="1" x14ac:dyDescent="0.35"/>
    <row r="18" spans="1:17" ht="15" customHeight="1" x14ac:dyDescent="0.3">
      <c r="A18" s="102" t="s">
        <v>5</v>
      </c>
      <c r="B18" s="105" t="s">
        <v>1</v>
      </c>
      <c r="C18" s="112"/>
      <c r="D18" s="116" t="s">
        <v>11</v>
      </c>
      <c r="E18" s="117"/>
      <c r="F18" s="117"/>
      <c r="G18" s="117"/>
      <c r="H18" s="117"/>
      <c r="I18" s="118" t="s">
        <v>1</v>
      </c>
      <c r="J18" s="116" t="s">
        <v>164</v>
      </c>
      <c r="K18" s="120"/>
      <c r="L18" s="120"/>
      <c r="M18" s="120"/>
      <c r="N18" s="120"/>
      <c r="O18" s="120"/>
      <c r="P18" s="120"/>
      <c r="Q18" s="121"/>
    </row>
    <row r="19" spans="1:17" ht="45.6" customHeight="1" x14ac:dyDescent="0.3">
      <c r="A19" s="103"/>
      <c r="B19" s="113"/>
      <c r="C19" s="114"/>
      <c r="D19" s="100" t="s">
        <v>22</v>
      </c>
      <c r="E19" s="99"/>
      <c r="F19" s="98" t="s">
        <v>23</v>
      </c>
      <c r="G19" s="99"/>
      <c r="H19" s="98" t="s">
        <v>24</v>
      </c>
      <c r="I19" s="119"/>
      <c r="J19" s="100" t="s">
        <v>22</v>
      </c>
      <c r="K19" s="99"/>
      <c r="L19" s="98" t="s">
        <v>23</v>
      </c>
      <c r="M19" s="99"/>
      <c r="N19" s="98" t="s">
        <v>24</v>
      </c>
      <c r="O19" s="99"/>
      <c r="P19" s="98" t="s">
        <v>25</v>
      </c>
      <c r="Q19" s="119"/>
    </row>
    <row r="20" spans="1:17" ht="40.200000000000003" customHeight="1" x14ac:dyDescent="0.3">
      <c r="A20" s="115"/>
      <c r="B20" s="8" t="s">
        <v>14</v>
      </c>
      <c r="C20" s="9" t="s">
        <v>15</v>
      </c>
      <c r="D20" s="24" t="s">
        <v>14</v>
      </c>
      <c r="E20" s="22" t="s">
        <v>15</v>
      </c>
      <c r="F20" s="22" t="s">
        <v>14</v>
      </c>
      <c r="G20" s="22" t="s">
        <v>15</v>
      </c>
      <c r="H20" s="22" t="s">
        <v>14</v>
      </c>
      <c r="I20" s="25" t="s">
        <v>15</v>
      </c>
      <c r="J20" s="24" t="s">
        <v>14</v>
      </c>
      <c r="K20" s="22" t="s">
        <v>15</v>
      </c>
      <c r="L20" s="22" t="s">
        <v>14</v>
      </c>
      <c r="M20" s="22" t="s">
        <v>15</v>
      </c>
      <c r="N20" s="22" t="s">
        <v>14</v>
      </c>
      <c r="O20" s="22" t="s">
        <v>15</v>
      </c>
      <c r="P20" s="22" t="s">
        <v>14</v>
      </c>
      <c r="Q20" s="25" t="s">
        <v>15</v>
      </c>
    </row>
    <row r="21" spans="1:17" x14ac:dyDescent="0.3">
      <c r="A21" s="26" t="s">
        <v>117</v>
      </c>
      <c r="B21" s="13">
        <v>770896</v>
      </c>
      <c r="C21" s="14">
        <v>0.15953894268737076</v>
      </c>
      <c r="D21" s="10">
        <v>77976</v>
      </c>
      <c r="E21" s="6">
        <v>0.16623708867640946</v>
      </c>
      <c r="F21" s="10">
        <v>461568</v>
      </c>
      <c r="G21" s="6">
        <v>0.15538441287989091</v>
      </c>
      <c r="H21" s="10">
        <v>231352</v>
      </c>
      <c r="I21" s="11">
        <v>0.16614529023288147</v>
      </c>
      <c r="J21" s="10">
        <v>128265</v>
      </c>
      <c r="K21" s="6">
        <v>0.17343045204279209</v>
      </c>
      <c r="L21" s="10">
        <v>426231</v>
      </c>
      <c r="M21" s="6">
        <v>0.15358247773720499</v>
      </c>
      <c r="N21" s="10">
        <v>192290</v>
      </c>
      <c r="O21" s="6">
        <v>0.15992089201077506</v>
      </c>
      <c r="P21" s="10">
        <v>24110</v>
      </c>
      <c r="Q21" s="6">
        <v>0.21005035632764718</v>
      </c>
    </row>
    <row r="22" spans="1:17" x14ac:dyDescent="0.3">
      <c r="A22" s="26" t="s">
        <v>118</v>
      </c>
      <c r="B22" s="13">
        <v>1308950</v>
      </c>
      <c r="C22" s="14">
        <v>0.27089062471544018</v>
      </c>
      <c r="D22" s="10">
        <v>112276</v>
      </c>
      <c r="E22" s="6">
        <v>0.23936128255145875</v>
      </c>
      <c r="F22" s="10">
        <v>859633</v>
      </c>
      <c r="G22" s="6">
        <v>0.28939087847766581</v>
      </c>
      <c r="H22" s="10">
        <v>337041</v>
      </c>
      <c r="I22" s="11">
        <v>0.24204577771266558</v>
      </c>
      <c r="J22" s="10">
        <v>204807</v>
      </c>
      <c r="K22" s="6">
        <v>0.27692488669183424</v>
      </c>
      <c r="L22" s="10">
        <v>800768</v>
      </c>
      <c r="M22" s="6">
        <v>0.28853821878902791</v>
      </c>
      <c r="N22" s="10">
        <v>274077</v>
      </c>
      <c r="O22" s="6">
        <v>0.22794028976877215</v>
      </c>
      <c r="P22" s="10">
        <v>29298</v>
      </c>
      <c r="Q22" s="6">
        <v>0.25524908086633791</v>
      </c>
    </row>
    <row r="23" spans="1:17" x14ac:dyDescent="0.3">
      <c r="A23" s="26" t="s">
        <v>119</v>
      </c>
      <c r="B23" s="13">
        <v>1736728</v>
      </c>
      <c r="C23" s="14">
        <v>0.35942040022980021</v>
      </c>
      <c r="D23" s="10">
        <v>137556</v>
      </c>
      <c r="E23" s="6">
        <v>0.29325573214799655</v>
      </c>
      <c r="F23" s="10">
        <v>1108672</v>
      </c>
      <c r="G23" s="6">
        <v>0.37322853359932751</v>
      </c>
      <c r="H23" s="10">
        <v>490499</v>
      </c>
      <c r="I23" s="11">
        <v>0.35225154186667124</v>
      </c>
      <c r="J23" s="10">
        <v>235055</v>
      </c>
      <c r="K23" s="6">
        <v>0.31782399645202114</v>
      </c>
      <c r="L23" s="10">
        <v>1032606</v>
      </c>
      <c r="M23" s="6">
        <v>0.37207567728838181</v>
      </c>
      <c r="N23" s="10">
        <v>432283</v>
      </c>
      <c r="O23" s="6">
        <v>0.35951470675070918</v>
      </c>
      <c r="P23" s="10">
        <v>36783</v>
      </c>
      <c r="Q23" s="6">
        <v>0.32045965395271037</v>
      </c>
    </row>
    <row r="24" spans="1:17" x14ac:dyDescent="0.3">
      <c r="A24" s="26" t="s">
        <v>103</v>
      </c>
      <c r="B24" s="13">
        <v>1007234</v>
      </c>
      <c r="C24" s="14">
        <v>0.2084497096868724</v>
      </c>
      <c r="D24" s="10">
        <v>140963</v>
      </c>
      <c r="E24" s="6">
        <v>0.30051911781949198</v>
      </c>
      <c r="F24" s="10">
        <v>536576</v>
      </c>
      <c r="G24" s="6">
        <v>0.18063545723585764</v>
      </c>
      <c r="H24" s="10">
        <v>329695</v>
      </c>
      <c r="I24" s="11">
        <v>0.23677025253004019</v>
      </c>
      <c r="J24" s="10">
        <v>170709</v>
      </c>
      <c r="K24" s="6">
        <v>0.23082009151189331</v>
      </c>
      <c r="L24" s="10">
        <v>512814</v>
      </c>
      <c r="M24" s="6">
        <v>0.18478065823069423</v>
      </c>
      <c r="N24" s="10">
        <v>300449</v>
      </c>
      <c r="O24" s="6">
        <v>0.24987296314808546</v>
      </c>
      <c r="P24" s="10">
        <v>23263</v>
      </c>
      <c r="Q24" s="6">
        <v>0.20267115052882856</v>
      </c>
    </row>
    <row r="25" spans="1:17" x14ac:dyDescent="0.3">
      <c r="A25" s="26" t="s">
        <v>93</v>
      </c>
      <c r="B25" s="13">
        <v>8217</v>
      </c>
      <c r="C25" s="14">
        <v>1.7005296331309612E-3</v>
      </c>
      <c r="D25" s="10">
        <v>294</v>
      </c>
      <c r="E25" s="6">
        <v>6.2677880464327967E-4</v>
      </c>
      <c r="F25" s="10">
        <v>4041</v>
      </c>
      <c r="G25" s="6">
        <v>1.3603811625754799E-3</v>
      </c>
      <c r="H25" s="10">
        <v>3882</v>
      </c>
      <c r="I25" s="11">
        <v>2.7878558070993371E-3</v>
      </c>
      <c r="J25" s="10">
        <v>740</v>
      </c>
      <c r="K25" s="6">
        <v>1.0005733014592144E-3</v>
      </c>
      <c r="L25" s="10">
        <v>2839</v>
      </c>
      <c r="M25" s="6">
        <v>1.0229679546910593E-3</v>
      </c>
      <c r="N25" s="10">
        <v>3309</v>
      </c>
      <c r="O25" s="6">
        <v>2.7519799868097909E-3</v>
      </c>
      <c r="P25" s="10">
        <v>1328</v>
      </c>
      <c r="Q25" s="6">
        <v>1.1569758324475963E-2</v>
      </c>
    </row>
    <row r="26" spans="1:17" ht="15" thickBot="1" x14ac:dyDescent="0.35">
      <c r="A26" s="27" t="s">
        <v>1</v>
      </c>
      <c r="B26" s="15">
        <v>4832024</v>
      </c>
      <c r="C26" s="16">
        <v>1</v>
      </c>
      <c r="D26" s="15">
        <v>469065</v>
      </c>
      <c r="E26" s="20">
        <v>1</v>
      </c>
      <c r="F26" s="15">
        <v>2970491</v>
      </c>
      <c r="G26" s="20">
        <v>1</v>
      </c>
      <c r="H26" s="15">
        <v>1392468</v>
      </c>
      <c r="I26" s="16">
        <v>1</v>
      </c>
      <c r="J26" s="15">
        <v>739576</v>
      </c>
      <c r="K26" s="20">
        <v>1</v>
      </c>
      <c r="L26" s="15">
        <v>2775258</v>
      </c>
      <c r="M26" s="20">
        <v>1</v>
      </c>
      <c r="N26" s="15">
        <v>1202407</v>
      </c>
      <c r="O26" s="20">
        <v>1</v>
      </c>
      <c r="P26" s="15">
        <v>114782</v>
      </c>
      <c r="Q26" s="16">
        <v>1</v>
      </c>
    </row>
    <row r="28" spans="1:17" x14ac:dyDescent="0.3">
      <c r="K28" s="47"/>
      <c r="L28" s="47"/>
      <c r="M28" s="47"/>
      <c r="N28" s="47"/>
      <c r="O28" s="47"/>
      <c r="P28" s="47"/>
      <c r="Q28" s="47"/>
    </row>
    <row r="29" spans="1:17" ht="15" thickBot="1" x14ac:dyDescent="0.35"/>
    <row r="30" spans="1:17" ht="14.4" customHeight="1" x14ac:dyDescent="0.3">
      <c r="A30" s="102" t="s">
        <v>5</v>
      </c>
      <c r="B30" s="105" t="s">
        <v>1</v>
      </c>
      <c r="C30" s="112"/>
      <c r="D30" s="116" t="s">
        <v>30</v>
      </c>
      <c r="E30" s="120"/>
      <c r="F30" s="120"/>
      <c r="G30" s="120"/>
      <c r="H30" s="120"/>
      <c r="I30" s="120"/>
      <c r="J30" s="120"/>
      <c r="K30" s="121"/>
    </row>
    <row r="31" spans="1:17" ht="14.4" customHeight="1" x14ac:dyDescent="0.3">
      <c r="A31" s="103"/>
      <c r="B31" s="113"/>
      <c r="C31" s="114"/>
      <c r="D31" s="100" t="s">
        <v>26</v>
      </c>
      <c r="E31" s="99"/>
      <c r="F31" s="98" t="s">
        <v>27</v>
      </c>
      <c r="G31" s="99"/>
      <c r="H31" s="98" t="s">
        <v>28</v>
      </c>
      <c r="I31" s="99"/>
      <c r="J31" s="98" t="s">
        <v>29</v>
      </c>
      <c r="K31" s="119"/>
      <c r="M31" s="36"/>
      <c r="N31" s="36"/>
      <c r="O31" s="36"/>
      <c r="P31" s="36"/>
    </row>
    <row r="32" spans="1:17" ht="26.4" x14ac:dyDescent="0.3">
      <c r="A32" s="115"/>
      <c r="B32" s="8" t="s">
        <v>14</v>
      </c>
      <c r="C32" s="9" t="s">
        <v>15</v>
      </c>
      <c r="D32" s="24" t="s">
        <v>14</v>
      </c>
      <c r="E32" s="22" t="s">
        <v>15</v>
      </c>
      <c r="F32" s="22" t="s">
        <v>14</v>
      </c>
      <c r="G32" s="22" t="s">
        <v>15</v>
      </c>
      <c r="H32" s="22" t="s">
        <v>14</v>
      </c>
      <c r="I32" s="22" t="s">
        <v>15</v>
      </c>
      <c r="J32" s="22" t="s">
        <v>14</v>
      </c>
      <c r="K32" s="25" t="s">
        <v>15</v>
      </c>
      <c r="M32" s="36"/>
      <c r="N32" s="36"/>
      <c r="O32" s="36"/>
      <c r="P32" s="36"/>
    </row>
    <row r="33" spans="1:41" x14ac:dyDescent="0.3">
      <c r="A33" s="26" t="s">
        <v>117</v>
      </c>
      <c r="B33" s="13">
        <v>770896</v>
      </c>
      <c r="C33" s="14">
        <v>0.15953894268737076</v>
      </c>
      <c r="D33" s="10">
        <v>7530</v>
      </c>
      <c r="E33" s="11">
        <v>0.13641057227224143</v>
      </c>
      <c r="F33" s="10">
        <v>159551</v>
      </c>
      <c r="G33" s="11">
        <v>0.16021605685199261</v>
      </c>
      <c r="H33" s="10">
        <v>357070</v>
      </c>
      <c r="I33" s="11">
        <v>0.17187236766737424</v>
      </c>
      <c r="J33" s="10">
        <v>246745</v>
      </c>
      <c r="K33" s="11">
        <v>0.14485066723649265</v>
      </c>
      <c r="M33" s="36"/>
      <c r="N33" s="36"/>
      <c r="O33" s="36"/>
      <c r="P33" s="36"/>
    </row>
    <row r="34" spans="1:41" x14ac:dyDescent="0.3">
      <c r="A34" s="26" t="s">
        <v>118</v>
      </c>
      <c r="B34" s="13">
        <v>1308950</v>
      </c>
      <c r="C34" s="14">
        <v>0.27089062471544018</v>
      </c>
      <c r="D34" s="10">
        <v>11211</v>
      </c>
      <c r="E34" s="11">
        <v>0.20309414684516586</v>
      </c>
      <c r="F34" s="10">
        <v>278475</v>
      </c>
      <c r="G34" s="11">
        <v>0.27963576807327217</v>
      </c>
      <c r="H34" s="10">
        <v>584158</v>
      </c>
      <c r="I34" s="11">
        <v>0.28117909248001233</v>
      </c>
      <c r="J34" s="10">
        <v>435106</v>
      </c>
      <c r="K34" s="11">
        <v>0.2554272403436802</v>
      </c>
      <c r="M34" s="36"/>
      <c r="N34" s="36"/>
      <c r="O34" s="36"/>
      <c r="P34" s="36"/>
      <c r="Q34" s="36"/>
    </row>
    <row r="35" spans="1:41" x14ac:dyDescent="0.3">
      <c r="A35" s="26" t="s">
        <v>119</v>
      </c>
      <c r="B35" s="13">
        <v>1736728</v>
      </c>
      <c r="C35" s="14">
        <v>0.35942040022980021</v>
      </c>
      <c r="D35" s="10">
        <v>19795</v>
      </c>
      <c r="E35" s="11">
        <v>0.35859857611275159</v>
      </c>
      <c r="F35" s="10">
        <v>369254</v>
      </c>
      <c r="G35" s="11">
        <v>0.37079316241719379</v>
      </c>
      <c r="H35" s="10">
        <v>708607</v>
      </c>
      <c r="I35" s="11">
        <v>0.3410814765611086</v>
      </c>
      <c r="J35" s="10">
        <v>639071</v>
      </c>
      <c r="K35" s="11">
        <v>0.37516407935922752</v>
      </c>
      <c r="M35" s="36"/>
      <c r="N35" s="36"/>
      <c r="O35" s="36"/>
      <c r="P35" s="36"/>
      <c r="Q35" s="36"/>
    </row>
    <row r="36" spans="1:41" x14ac:dyDescent="0.3">
      <c r="A36" s="26" t="s">
        <v>103</v>
      </c>
      <c r="B36" s="13">
        <v>1007234</v>
      </c>
      <c r="C36" s="14">
        <v>0.2084497096868724</v>
      </c>
      <c r="D36" s="10">
        <v>16441</v>
      </c>
      <c r="E36" s="11">
        <v>0.29783880726798428</v>
      </c>
      <c r="F36" s="10">
        <v>185881</v>
      </c>
      <c r="G36" s="11">
        <v>0.18665580826008762</v>
      </c>
      <c r="H36" s="10">
        <v>424329</v>
      </c>
      <c r="I36" s="11">
        <v>0.20424687008129846</v>
      </c>
      <c r="J36" s="10">
        <v>380582</v>
      </c>
      <c r="K36" s="11">
        <v>0.2234191438051383</v>
      </c>
      <c r="M36" s="36"/>
      <c r="N36" s="36"/>
      <c r="O36" s="36"/>
      <c r="P36" s="36"/>
      <c r="Q36" s="36"/>
    </row>
    <row r="37" spans="1:41" x14ac:dyDescent="0.3">
      <c r="A37" s="26" t="s">
        <v>93</v>
      </c>
      <c r="B37" s="13">
        <v>8217</v>
      </c>
      <c r="C37" s="14">
        <v>1.7005296331309612E-3</v>
      </c>
      <c r="D37" s="10">
        <v>223</v>
      </c>
      <c r="E37" s="11">
        <v>4.0397818880092756E-3</v>
      </c>
      <c r="F37" s="10">
        <v>2689</v>
      </c>
      <c r="G37" s="11">
        <v>2.7002085657564551E-3</v>
      </c>
      <c r="H37" s="10">
        <v>3365</v>
      </c>
      <c r="I37" s="11">
        <v>1.6197118693833542E-3</v>
      </c>
      <c r="J37" s="10">
        <v>1940</v>
      </c>
      <c r="K37" s="11">
        <v>1.1388692554612891E-3</v>
      </c>
      <c r="M37" s="36"/>
      <c r="N37" s="36"/>
      <c r="O37" s="36"/>
      <c r="P37" s="36"/>
      <c r="Q37" s="36"/>
    </row>
    <row r="38" spans="1:41" ht="15" thickBot="1" x14ac:dyDescent="0.35">
      <c r="A38" s="27" t="s">
        <v>1</v>
      </c>
      <c r="B38" s="15">
        <v>4832024</v>
      </c>
      <c r="C38" s="16">
        <v>1</v>
      </c>
      <c r="D38" s="15">
        <v>55201</v>
      </c>
      <c r="E38" s="20">
        <v>1</v>
      </c>
      <c r="F38" s="15">
        <v>995849</v>
      </c>
      <c r="G38" s="20">
        <v>1</v>
      </c>
      <c r="H38" s="15">
        <v>2077530</v>
      </c>
      <c r="I38" s="16">
        <v>1</v>
      </c>
      <c r="J38" s="15">
        <v>1703444</v>
      </c>
      <c r="K38" s="20">
        <v>1</v>
      </c>
      <c r="M38" s="36"/>
      <c r="N38" s="36"/>
      <c r="O38" s="36"/>
      <c r="P38" s="36"/>
      <c r="Q38" s="36"/>
    </row>
    <row r="39" spans="1:41" ht="13.8" customHeight="1" x14ac:dyDescent="0.3">
      <c r="M39" s="36"/>
      <c r="N39" s="36"/>
      <c r="O39" s="36"/>
      <c r="P39" s="36"/>
      <c r="Q39" s="36"/>
    </row>
    <row r="40" spans="1:41" x14ac:dyDescent="0.3">
      <c r="C40" s="47"/>
      <c r="D40" s="47"/>
      <c r="E40" s="47"/>
      <c r="F40" s="47"/>
      <c r="G40" s="47"/>
      <c r="H40" s="47"/>
      <c r="I40" s="47"/>
      <c r="J40" s="47"/>
      <c r="K40" s="47"/>
    </row>
    <row r="41" spans="1:41" ht="15" thickBot="1" x14ac:dyDescent="0.35"/>
    <row r="42" spans="1:41" ht="14.4" customHeight="1" thickBot="1" x14ac:dyDescent="0.35">
      <c r="A42" s="102" t="s">
        <v>5</v>
      </c>
      <c r="B42" s="105" t="s">
        <v>1</v>
      </c>
      <c r="C42" s="112"/>
      <c r="D42" s="116" t="s">
        <v>31</v>
      </c>
      <c r="E42" s="120"/>
      <c r="F42" s="120"/>
      <c r="G42" s="120"/>
      <c r="H42" s="120"/>
      <c r="I42" s="120"/>
      <c r="J42" s="120"/>
      <c r="K42" s="120"/>
      <c r="L42" s="131"/>
      <c r="M42" s="131"/>
      <c r="N42" s="120"/>
      <c r="O42" s="120"/>
      <c r="P42" s="120"/>
      <c r="Q42" s="120"/>
      <c r="R42" s="120"/>
      <c r="S42" s="120"/>
      <c r="T42" s="131"/>
      <c r="U42" s="132"/>
    </row>
    <row r="43" spans="1:41" ht="47.4" customHeight="1" x14ac:dyDescent="0.3">
      <c r="A43" s="103"/>
      <c r="B43" s="113"/>
      <c r="C43" s="114"/>
      <c r="D43" s="122" t="s">
        <v>32</v>
      </c>
      <c r="E43" s="123"/>
      <c r="F43" s="124" t="s">
        <v>33</v>
      </c>
      <c r="G43" s="123"/>
      <c r="H43" s="124" t="s">
        <v>34</v>
      </c>
      <c r="I43" s="123"/>
      <c r="J43" s="124" t="s">
        <v>35</v>
      </c>
      <c r="K43" s="125"/>
      <c r="L43" s="126" t="s">
        <v>36</v>
      </c>
      <c r="M43" s="127"/>
      <c r="N43" s="128" t="s">
        <v>37</v>
      </c>
      <c r="O43" s="129"/>
      <c r="P43" s="130" t="s">
        <v>38</v>
      </c>
      <c r="Q43" s="129"/>
      <c r="R43" s="130" t="s">
        <v>39</v>
      </c>
      <c r="S43" s="128"/>
      <c r="T43" s="126" t="s">
        <v>40</v>
      </c>
      <c r="U43" s="127"/>
    </row>
    <row r="44" spans="1:41" ht="40.799999999999997" customHeight="1" x14ac:dyDescent="0.3">
      <c r="A44" s="115"/>
      <c r="B44" s="8" t="s">
        <v>14</v>
      </c>
      <c r="C44" s="9" t="s">
        <v>15</v>
      </c>
      <c r="D44" s="17" t="s">
        <v>14</v>
      </c>
      <c r="E44" s="18" t="s">
        <v>15</v>
      </c>
      <c r="F44" s="17" t="s">
        <v>14</v>
      </c>
      <c r="G44" s="18" t="s">
        <v>15</v>
      </c>
      <c r="H44" s="17" t="s">
        <v>14</v>
      </c>
      <c r="I44" s="18" t="s">
        <v>15</v>
      </c>
      <c r="J44" s="17" t="s">
        <v>14</v>
      </c>
      <c r="K44" s="29" t="s">
        <v>15</v>
      </c>
      <c r="L44" s="8" t="s">
        <v>14</v>
      </c>
      <c r="M44" s="9" t="s">
        <v>15</v>
      </c>
      <c r="N44" s="12" t="s">
        <v>14</v>
      </c>
      <c r="O44" s="18" t="s">
        <v>15</v>
      </c>
      <c r="P44" s="17" t="s">
        <v>14</v>
      </c>
      <c r="Q44" s="18" t="s">
        <v>15</v>
      </c>
      <c r="R44" s="17" t="s">
        <v>14</v>
      </c>
      <c r="S44" s="29" t="s">
        <v>15</v>
      </c>
      <c r="T44" s="8" t="s">
        <v>14</v>
      </c>
      <c r="U44" s="9" t="s">
        <v>15</v>
      </c>
    </row>
    <row r="45" spans="1:41" x14ac:dyDescent="0.3">
      <c r="A45" s="26" t="s">
        <v>117</v>
      </c>
      <c r="B45" s="13">
        <v>770896</v>
      </c>
      <c r="C45" s="14">
        <v>0.15953894268737076</v>
      </c>
      <c r="D45" s="10">
        <v>158464</v>
      </c>
      <c r="E45" s="11">
        <v>0.1293264844095578</v>
      </c>
      <c r="F45" s="10">
        <v>334336</v>
      </c>
      <c r="G45" s="11">
        <v>0.17299552733376522</v>
      </c>
      <c r="H45" s="10">
        <v>87917</v>
      </c>
      <c r="I45" s="11">
        <v>0.14036558243646052</v>
      </c>
      <c r="J45" s="10">
        <v>38965</v>
      </c>
      <c r="K45" s="11">
        <v>0.11687618293454753</v>
      </c>
      <c r="L45" s="10">
        <v>619682</v>
      </c>
      <c r="M45" s="11">
        <v>0.15049372701971508</v>
      </c>
      <c r="N45" s="10">
        <v>89978</v>
      </c>
      <c r="O45" s="11">
        <v>0.18800918544954584</v>
      </c>
      <c r="P45" s="10">
        <v>58386</v>
      </c>
      <c r="Q45" s="11">
        <v>0.29485645026891905</v>
      </c>
      <c r="R45" s="10">
        <v>2849</v>
      </c>
      <c r="S45" s="11">
        <v>7.5434230036009325E-2</v>
      </c>
      <c r="T45" s="10">
        <v>151213</v>
      </c>
      <c r="U45" s="11">
        <v>0.21167440779656366</v>
      </c>
      <c r="W45" s="36"/>
      <c r="X45" s="36"/>
      <c r="Y45" s="36"/>
      <c r="Z45" s="36"/>
      <c r="AA45" s="36"/>
      <c r="AB45" s="36"/>
      <c r="AC45" s="36"/>
      <c r="AD45" s="36"/>
      <c r="AE45" s="36"/>
      <c r="AF45" s="36"/>
      <c r="AG45" s="36"/>
      <c r="AH45" s="36"/>
      <c r="AI45" s="36"/>
      <c r="AJ45" s="36"/>
      <c r="AK45" s="36"/>
      <c r="AL45" s="36"/>
      <c r="AM45" s="36"/>
      <c r="AN45" s="36"/>
      <c r="AO45" s="36"/>
    </row>
    <row r="46" spans="1:41" x14ac:dyDescent="0.3">
      <c r="A46" s="26" t="s">
        <v>118</v>
      </c>
      <c r="B46" s="13">
        <v>1308950</v>
      </c>
      <c r="C46" s="14">
        <v>0.27089062471544018</v>
      </c>
      <c r="D46" s="10">
        <v>287908</v>
      </c>
      <c r="E46" s="11">
        <v>0.234969011721192</v>
      </c>
      <c r="F46" s="10">
        <v>570497</v>
      </c>
      <c r="G46" s="11">
        <v>0.29519234948474304</v>
      </c>
      <c r="H46" s="10">
        <v>168964</v>
      </c>
      <c r="I46" s="11">
        <v>0.26976273383752991</v>
      </c>
      <c r="J46" s="10">
        <v>76288</v>
      </c>
      <c r="K46" s="11">
        <v>0.22882715882742879</v>
      </c>
      <c r="L46" s="10">
        <v>1103657</v>
      </c>
      <c r="M46" s="11">
        <v>0.26803014333383524</v>
      </c>
      <c r="N46" s="10">
        <v>129979</v>
      </c>
      <c r="O46" s="11">
        <v>0.27159134361228876</v>
      </c>
      <c r="P46" s="10">
        <v>68019</v>
      </c>
      <c r="Q46" s="11">
        <v>0.34350427997878946</v>
      </c>
      <c r="R46" s="10">
        <v>7295</v>
      </c>
      <c r="S46" s="11">
        <v>0.19315293370048719</v>
      </c>
      <c r="T46" s="10">
        <v>205293</v>
      </c>
      <c r="U46" s="11">
        <v>0.2873778987241834</v>
      </c>
      <c r="W46" s="36"/>
      <c r="X46" s="36"/>
      <c r="Y46" s="36"/>
      <c r="Z46" s="36"/>
      <c r="AA46" s="36"/>
      <c r="AB46" s="36"/>
      <c r="AC46" s="36"/>
      <c r="AD46" s="36"/>
      <c r="AE46" s="36"/>
      <c r="AF46" s="36"/>
      <c r="AG46" s="36"/>
      <c r="AH46" s="36"/>
      <c r="AI46" s="36"/>
      <c r="AJ46" s="36"/>
      <c r="AK46" s="36"/>
      <c r="AL46" s="36"/>
      <c r="AM46" s="36"/>
      <c r="AN46" s="36"/>
      <c r="AO46" s="36"/>
    </row>
    <row r="47" spans="1:41" x14ac:dyDescent="0.3">
      <c r="A47" s="26" t="s">
        <v>119</v>
      </c>
      <c r="B47" s="13">
        <v>1736728</v>
      </c>
      <c r="C47" s="14">
        <v>0.35942040022980021</v>
      </c>
      <c r="D47" s="10">
        <v>443839</v>
      </c>
      <c r="E47" s="11">
        <v>0.36222825066799857</v>
      </c>
      <c r="F47" s="10">
        <v>698618</v>
      </c>
      <c r="G47" s="11">
        <v>0.36148601800242985</v>
      </c>
      <c r="H47" s="10">
        <v>256527</v>
      </c>
      <c r="I47" s="11">
        <v>0.40956313074465589</v>
      </c>
      <c r="J47" s="10">
        <v>120855</v>
      </c>
      <c r="K47" s="11">
        <v>0.36250663643153452</v>
      </c>
      <c r="L47" s="10">
        <v>1519839</v>
      </c>
      <c r="M47" s="11">
        <v>0.36910259710612336</v>
      </c>
      <c r="N47" s="10">
        <v>157559</v>
      </c>
      <c r="O47" s="11">
        <v>0.3292198009540665</v>
      </c>
      <c r="P47" s="10">
        <v>49436</v>
      </c>
      <c r="Q47" s="11">
        <v>0.24965785420296444</v>
      </c>
      <c r="R47" s="10">
        <v>9894</v>
      </c>
      <c r="S47" s="11">
        <v>0.26196780343147641</v>
      </c>
      <c r="T47" s="10">
        <v>216889</v>
      </c>
      <c r="U47" s="11">
        <v>0.30361047418270187</v>
      </c>
      <c r="W47" s="36"/>
      <c r="X47" s="36"/>
      <c r="Y47" s="36"/>
      <c r="Z47" s="36"/>
      <c r="AA47" s="36"/>
      <c r="AB47" s="36"/>
      <c r="AC47" s="36"/>
      <c r="AD47" s="36"/>
      <c r="AE47" s="36"/>
      <c r="AF47" s="36"/>
      <c r="AG47" s="36"/>
      <c r="AH47" s="36"/>
      <c r="AI47" s="36"/>
      <c r="AJ47" s="36"/>
      <c r="AK47" s="36"/>
      <c r="AL47" s="36"/>
      <c r="AM47" s="36"/>
      <c r="AN47" s="36"/>
      <c r="AO47" s="36"/>
    </row>
    <row r="48" spans="1:41" x14ac:dyDescent="0.3">
      <c r="A48" s="26" t="s">
        <v>103</v>
      </c>
      <c r="B48" s="13">
        <v>1007234</v>
      </c>
      <c r="C48" s="14">
        <v>0.2084497096868724</v>
      </c>
      <c r="D48" s="10">
        <v>333872</v>
      </c>
      <c r="E48" s="11">
        <v>0.27248139642308589</v>
      </c>
      <c r="F48" s="10">
        <v>325028</v>
      </c>
      <c r="G48" s="11">
        <v>0.16817928747798336</v>
      </c>
      <c r="H48" s="10">
        <v>112731</v>
      </c>
      <c r="I48" s="11">
        <v>0.17998285284580492</v>
      </c>
      <c r="J48" s="10">
        <v>96240</v>
      </c>
      <c r="K48" s="11">
        <v>0.28867352356270642</v>
      </c>
      <c r="L48" s="10">
        <v>867871</v>
      </c>
      <c r="M48" s="11">
        <v>0.21076800901482881</v>
      </c>
      <c r="N48" s="10">
        <v>100148</v>
      </c>
      <c r="O48" s="11">
        <v>0.20925941790661182</v>
      </c>
      <c r="P48" s="10">
        <v>21909</v>
      </c>
      <c r="Q48" s="11">
        <v>0.11064313309597758</v>
      </c>
      <c r="R48" s="10">
        <v>17307</v>
      </c>
      <c r="S48" s="11">
        <v>0.45824507519593305</v>
      </c>
      <c r="T48" s="10">
        <v>139364</v>
      </c>
      <c r="U48" s="11">
        <v>0.19508767214565084</v>
      </c>
      <c r="W48" s="36"/>
      <c r="X48" s="36"/>
      <c r="Y48" s="36"/>
      <c r="Z48" s="36"/>
      <c r="AA48" s="36"/>
      <c r="AB48" s="36"/>
      <c r="AC48" s="36"/>
      <c r="AD48" s="36"/>
      <c r="AE48" s="36"/>
      <c r="AF48" s="36"/>
      <c r="AG48" s="36"/>
      <c r="AH48" s="36"/>
      <c r="AI48" s="36"/>
      <c r="AJ48" s="36"/>
      <c r="AK48" s="36"/>
      <c r="AL48" s="36"/>
      <c r="AM48" s="36"/>
      <c r="AN48" s="36"/>
      <c r="AO48" s="36"/>
    </row>
    <row r="49" spans="1:45" x14ac:dyDescent="0.3">
      <c r="A49" s="26" t="s">
        <v>93</v>
      </c>
      <c r="B49" s="13">
        <v>8217</v>
      </c>
      <c r="C49" s="14">
        <v>1.7005296331309612E-3</v>
      </c>
      <c r="D49" s="10">
        <v>1220</v>
      </c>
      <c r="E49" s="11">
        <v>9.9567290349644407E-4</v>
      </c>
      <c r="F49" s="10">
        <v>4148</v>
      </c>
      <c r="G49" s="11">
        <v>2.1463002709264279E-3</v>
      </c>
      <c r="H49" s="10">
        <v>204</v>
      </c>
      <c r="I49" s="11">
        <v>3.2570013554873288E-4</v>
      </c>
      <c r="J49" s="10">
        <v>1038</v>
      </c>
      <c r="K49" s="11">
        <v>3.1134987267050006E-3</v>
      </c>
      <c r="L49" s="10">
        <v>6610</v>
      </c>
      <c r="M49" s="11">
        <v>1.6052806691178971E-3</v>
      </c>
      <c r="N49" s="10">
        <v>919</v>
      </c>
      <c r="O49" s="11">
        <v>1.9202520774870818E-3</v>
      </c>
      <c r="P49" s="10">
        <v>265</v>
      </c>
      <c r="Q49" s="11">
        <v>1.3382824533494937E-3</v>
      </c>
      <c r="R49" s="10">
        <v>422</v>
      </c>
      <c r="S49" s="11">
        <v>1.1173480194873967E-2</v>
      </c>
      <c r="T49" s="10">
        <v>1606</v>
      </c>
      <c r="U49" s="11">
        <v>2.2481473082425537E-3</v>
      </c>
      <c r="W49" s="36"/>
      <c r="X49" s="36"/>
      <c r="Y49" s="36"/>
      <c r="Z49" s="36"/>
      <c r="AA49" s="36"/>
      <c r="AB49" s="36"/>
      <c r="AC49" s="36"/>
      <c r="AD49" s="36"/>
      <c r="AE49" s="36"/>
      <c r="AF49" s="36"/>
      <c r="AG49" s="36"/>
      <c r="AH49" s="36"/>
      <c r="AI49" s="36"/>
      <c r="AJ49" s="36"/>
      <c r="AK49" s="36"/>
      <c r="AL49" s="36"/>
      <c r="AM49" s="36"/>
      <c r="AN49" s="36"/>
      <c r="AO49" s="36"/>
    </row>
    <row r="50" spans="1:45" ht="15" thickBot="1" x14ac:dyDescent="0.35">
      <c r="A50" s="27" t="s">
        <v>1</v>
      </c>
      <c r="B50" s="15">
        <v>4832024</v>
      </c>
      <c r="C50" s="16">
        <v>1</v>
      </c>
      <c r="D50" s="15">
        <v>1225302</v>
      </c>
      <c r="E50" s="20">
        <v>1</v>
      </c>
      <c r="F50" s="15">
        <v>1932628</v>
      </c>
      <c r="G50" s="20">
        <v>1</v>
      </c>
      <c r="H50" s="15">
        <v>626343</v>
      </c>
      <c r="I50" s="20">
        <v>1</v>
      </c>
      <c r="J50" s="15">
        <v>333387</v>
      </c>
      <c r="K50" s="20">
        <v>1</v>
      </c>
      <c r="L50" s="15">
        <v>4117660</v>
      </c>
      <c r="M50" s="20">
        <v>1</v>
      </c>
      <c r="N50" s="15">
        <v>478583</v>
      </c>
      <c r="O50" s="20">
        <v>1</v>
      </c>
      <c r="P50" s="15">
        <v>198015</v>
      </c>
      <c r="Q50" s="20">
        <v>1</v>
      </c>
      <c r="R50" s="15">
        <v>37768</v>
      </c>
      <c r="S50" s="20">
        <v>1</v>
      </c>
      <c r="T50" s="15">
        <v>714366</v>
      </c>
      <c r="U50" s="20">
        <v>1</v>
      </c>
      <c r="W50" s="36"/>
      <c r="X50" s="36"/>
      <c r="Y50" s="36"/>
      <c r="Z50" s="36"/>
      <c r="AA50" s="36"/>
      <c r="AB50" s="36"/>
      <c r="AC50" s="36"/>
      <c r="AD50" s="36"/>
      <c r="AE50" s="36"/>
      <c r="AF50" s="36"/>
      <c r="AG50" s="36"/>
      <c r="AH50" s="36"/>
      <c r="AI50" s="36"/>
      <c r="AJ50" s="36"/>
      <c r="AK50" s="36"/>
      <c r="AL50" s="36"/>
      <c r="AM50" s="36"/>
      <c r="AN50" s="36"/>
      <c r="AO50" s="36"/>
    </row>
    <row r="52" spans="1:45" ht="15" thickBot="1" x14ac:dyDescent="0.35"/>
    <row r="53" spans="1:45" ht="14.4" customHeight="1" x14ac:dyDescent="0.3">
      <c r="A53" s="102" t="s">
        <v>5</v>
      </c>
      <c r="B53" s="105" t="s">
        <v>1</v>
      </c>
      <c r="C53" s="112"/>
      <c r="D53" s="116" t="s">
        <v>51</v>
      </c>
      <c r="E53" s="120"/>
      <c r="F53" s="120"/>
      <c r="G53" s="120"/>
      <c r="H53" s="120"/>
      <c r="I53" s="120"/>
      <c r="J53" s="120"/>
      <c r="K53" s="120"/>
      <c r="L53" s="120"/>
      <c r="M53" s="120"/>
      <c r="N53" s="120"/>
      <c r="O53" s="120"/>
      <c r="P53" s="120"/>
      <c r="Q53" s="120"/>
      <c r="R53" s="120"/>
      <c r="S53" s="120"/>
      <c r="T53" s="120"/>
      <c r="U53" s="120"/>
      <c r="V53" s="120"/>
      <c r="W53" s="121"/>
    </row>
    <row r="54" spans="1:45" ht="59.4" customHeight="1" x14ac:dyDescent="0.3">
      <c r="A54" s="103"/>
      <c r="B54" s="113"/>
      <c r="C54" s="114"/>
      <c r="D54" s="100" t="s">
        <v>41</v>
      </c>
      <c r="E54" s="99"/>
      <c r="F54" s="98" t="s">
        <v>42</v>
      </c>
      <c r="G54" s="99"/>
      <c r="H54" s="98" t="s">
        <v>43</v>
      </c>
      <c r="I54" s="99"/>
      <c r="J54" s="98" t="s">
        <v>44</v>
      </c>
      <c r="K54" s="99"/>
      <c r="L54" s="98" t="s">
        <v>45</v>
      </c>
      <c r="M54" s="99"/>
      <c r="N54" s="98" t="s">
        <v>46</v>
      </c>
      <c r="O54" s="99"/>
      <c r="P54" s="98" t="s">
        <v>47</v>
      </c>
      <c r="Q54" s="99"/>
      <c r="R54" s="98" t="s">
        <v>48</v>
      </c>
      <c r="S54" s="99"/>
      <c r="T54" s="98" t="s">
        <v>49</v>
      </c>
      <c r="U54" s="99"/>
      <c r="V54" s="98" t="s">
        <v>50</v>
      </c>
      <c r="W54" s="119"/>
    </row>
    <row r="55" spans="1:45" ht="26.4" x14ac:dyDescent="0.3">
      <c r="A55" s="115"/>
      <c r="B55" s="8" t="s">
        <v>14</v>
      </c>
      <c r="C55" s="9" t="s">
        <v>15</v>
      </c>
      <c r="D55" s="24" t="s">
        <v>14</v>
      </c>
      <c r="E55" s="22" t="s">
        <v>15</v>
      </c>
      <c r="F55" s="22" t="s">
        <v>14</v>
      </c>
      <c r="G55" s="22" t="s">
        <v>15</v>
      </c>
      <c r="H55" s="22" t="s">
        <v>14</v>
      </c>
      <c r="I55" s="22" t="s">
        <v>15</v>
      </c>
      <c r="J55" s="22" t="s">
        <v>14</v>
      </c>
      <c r="K55" s="22" t="s">
        <v>15</v>
      </c>
      <c r="L55" s="22" t="s">
        <v>14</v>
      </c>
      <c r="M55" s="22" t="s">
        <v>15</v>
      </c>
      <c r="N55" s="22" t="s">
        <v>14</v>
      </c>
      <c r="O55" s="22" t="s">
        <v>15</v>
      </c>
      <c r="P55" s="22" t="s">
        <v>14</v>
      </c>
      <c r="Q55" s="22" t="s">
        <v>15</v>
      </c>
      <c r="R55" s="22" t="s">
        <v>14</v>
      </c>
      <c r="S55" s="22" t="s">
        <v>15</v>
      </c>
      <c r="T55" s="22" t="s">
        <v>14</v>
      </c>
      <c r="U55" s="22" t="s">
        <v>15</v>
      </c>
      <c r="V55" s="22" t="s">
        <v>14</v>
      </c>
      <c r="W55" s="25" t="s">
        <v>15</v>
      </c>
    </row>
    <row r="56" spans="1:45" x14ac:dyDescent="0.3">
      <c r="A56" s="26" t="s">
        <v>117</v>
      </c>
      <c r="B56" s="13">
        <v>770896</v>
      </c>
      <c r="C56" s="14">
        <v>0.15953894268737076</v>
      </c>
      <c r="D56" s="10">
        <v>2674</v>
      </c>
      <c r="E56" s="11">
        <v>0.12634662634662636</v>
      </c>
      <c r="F56" s="10">
        <v>92212</v>
      </c>
      <c r="G56" s="11">
        <v>0.22093109619793999</v>
      </c>
      <c r="H56" s="10">
        <v>209558</v>
      </c>
      <c r="I56" s="11">
        <v>0.1781826993797217</v>
      </c>
      <c r="J56" s="10">
        <v>109982</v>
      </c>
      <c r="K56" s="11">
        <v>0.16783688468176733</v>
      </c>
      <c r="L56" s="10">
        <v>67744</v>
      </c>
      <c r="M56" s="11">
        <v>0.12992338156746547</v>
      </c>
      <c r="N56" s="10">
        <v>100302</v>
      </c>
      <c r="O56" s="11">
        <v>0.15635736688844132</v>
      </c>
      <c r="P56" s="10">
        <v>7740</v>
      </c>
      <c r="Q56" s="11">
        <v>0.12774806892453952</v>
      </c>
      <c r="R56" s="10">
        <v>81256</v>
      </c>
      <c r="S56" s="11">
        <v>0.15617384084321881</v>
      </c>
      <c r="T56" s="10">
        <v>55684</v>
      </c>
      <c r="U56" s="11">
        <v>0.16993356343517019</v>
      </c>
      <c r="V56" s="10">
        <v>43745</v>
      </c>
      <c r="W56" s="11">
        <v>8.9159784443049436E-2</v>
      </c>
    </row>
    <row r="57" spans="1:45" x14ac:dyDescent="0.3">
      <c r="A57" s="26" t="s">
        <v>118</v>
      </c>
      <c r="B57" s="13">
        <v>1308950</v>
      </c>
      <c r="C57" s="14">
        <v>0.27089062471544018</v>
      </c>
      <c r="D57" s="10">
        <v>2840</v>
      </c>
      <c r="E57" s="11">
        <v>0.1341901341901342</v>
      </c>
      <c r="F57" s="10">
        <v>145756</v>
      </c>
      <c r="G57" s="11">
        <v>0.34921737797062141</v>
      </c>
      <c r="H57" s="10">
        <v>363749</v>
      </c>
      <c r="I57" s="11">
        <v>0.30928801914827586</v>
      </c>
      <c r="J57" s="10">
        <v>184767</v>
      </c>
      <c r="K57" s="11">
        <v>0.28196175439613852</v>
      </c>
      <c r="L57" s="10">
        <v>134990</v>
      </c>
      <c r="M57" s="11">
        <v>0.25889166978318612</v>
      </c>
      <c r="N57" s="10">
        <v>158900</v>
      </c>
      <c r="O57" s="11">
        <v>0.24770379053830757</v>
      </c>
      <c r="P57" s="10">
        <v>10565</v>
      </c>
      <c r="Q57" s="11">
        <v>0.17437446359014985</v>
      </c>
      <c r="R57" s="10">
        <v>127974</v>
      </c>
      <c r="S57" s="11">
        <v>0.24596572693795024</v>
      </c>
      <c r="T57" s="10">
        <v>84974</v>
      </c>
      <c r="U57" s="11">
        <v>0.25931927697974555</v>
      </c>
      <c r="V57" s="10">
        <v>94435</v>
      </c>
      <c r="W57" s="11">
        <v>0.19247466553616122</v>
      </c>
    </row>
    <row r="58" spans="1:45" x14ac:dyDescent="0.3">
      <c r="A58" s="26" t="s">
        <v>119</v>
      </c>
      <c r="B58" s="13">
        <v>1736728</v>
      </c>
      <c r="C58" s="14">
        <v>0.35942040022980021</v>
      </c>
      <c r="D58" s="10">
        <v>10162</v>
      </c>
      <c r="E58" s="11">
        <v>0.48015498015498015</v>
      </c>
      <c r="F58" s="10">
        <v>128895</v>
      </c>
      <c r="G58" s="11">
        <v>0.30882004125746626</v>
      </c>
      <c r="H58" s="10">
        <v>418125</v>
      </c>
      <c r="I58" s="11">
        <v>0.35552277258871595</v>
      </c>
      <c r="J58" s="10">
        <v>250825</v>
      </c>
      <c r="K58" s="11">
        <v>0.38276887672804905</v>
      </c>
      <c r="L58" s="10">
        <v>206341</v>
      </c>
      <c r="M58" s="11">
        <v>0.39573276564732507</v>
      </c>
      <c r="N58" s="10">
        <v>211618</v>
      </c>
      <c r="O58" s="11">
        <v>0.32988408273213071</v>
      </c>
      <c r="P58" s="10">
        <v>22807</v>
      </c>
      <c r="Q58" s="11">
        <v>0.37642767544728328</v>
      </c>
      <c r="R58" s="10">
        <v>197708</v>
      </c>
      <c r="S58" s="11">
        <v>0.37999431088696345</v>
      </c>
      <c r="T58" s="10">
        <v>105802</v>
      </c>
      <c r="U58" s="11">
        <v>0.32288109472322168</v>
      </c>
      <c r="V58" s="10">
        <v>184444</v>
      </c>
      <c r="W58" s="11">
        <v>0.37592838682852459</v>
      </c>
    </row>
    <row r="59" spans="1:45" x14ac:dyDescent="0.3">
      <c r="A59" s="26" t="s">
        <v>103</v>
      </c>
      <c r="B59" s="13">
        <v>1007234</v>
      </c>
      <c r="C59" s="14">
        <v>0.2084497096868724</v>
      </c>
      <c r="D59" s="10">
        <v>5488</v>
      </c>
      <c r="E59" s="11">
        <v>0.25930825930825929</v>
      </c>
      <c r="F59" s="10">
        <v>49424</v>
      </c>
      <c r="G59" s="11">
        <v>0.1184151574468289</v>
      </c>
      <c r="H59" s="10">
        <v>182223</v>
      </c>
      <c r="I59" s="11">
        <v>0.1549403316937126</v>
      </c>
      <c r="J59" s="10">
        <v>108148</v>
      </c>
      <c r="K59" s="11">
        <v>0.1650381280988141</v>
      </c>
      <c r="L59" s="10">
        <v>111803</v>
      </c>
      <c r="M59" s="11">
        <v>0.21442229318297326</v>
      </c>
      <c r="N59" s="10">
        <v>169663</v>
      </c>
      <c r="O59" s="11">
        <v>0.26448186415419056</v>
      </c>
      <c r="P59" s="10">
        <v>19253</v>
      </c>
      <c r="Q59" s="11">
        <v>0.3177691952201756</v>
      </c>
      <c r="R59" s="10">
        <v>112959</v>
      </c>
      <c r="S59" s="11">
        <v>0.21710693226111491</v>
      </c>
      <c r="T59" s="10">
        <v>80976</v>
      </c>
      <c r="U59" s="11">
        <v>0.24711838647953344</v>
      </c>
      <c r="V59" s="10">
        <v>167297</v>
      </c>
      <c r="W59" s="11">
        <v>0.34097987102454774</v>
      </c>
    </row>
    <row r="60" spans="1:45" x14ac:dyDescent="0.3">
      <c r="A60" s="26" t="s">
        <v>93</v>
      </c>
      <c r="B60" s="13">
        <v>8217</v>
      </c>
      <c r="C60" s="14">
        <v>1.7005296331309612E-3</v>
      </c>
      <c r="D60" s="10">
        <v>0</v>
      </c>
      <c r="E60" s="11">
        <v>0</v>
      </c>
      <c r="F60" s="10">
        <v>1094</v>
      </c>
      <c r="G60" s="11">
        <v>2.6211189350686067E-3</v>
      </c>
      <c r="H60" s="10">
        <v>2429</v>
      </c>
      <c r="I60" s="11">
        <v>2.0653269108950457E-3</v>
      </c>
      <c r="J60" s="10">
        <v>1570</v>
      </c>
      <c r="K60" s="11">
        <v>2.395882134807284E-3</v>
      </c>
      <c r="L60" s="10">
        <v>537</v>
      </c>
      <c r="M60" s="11">
        <v>1.0298898190500849E-3</v>
      </c>
      <c r="N60" s="10">
        <v>1009</v>
      </c>
      <c r="O60" s="11">
        <v>1.5728956869298448E-3</v>
      </c>
      <c r="P60" s="10">
        <v>223</v>
      </c>
      <c r="Q60" s="11">
        <v>3.6805968178517199E-3</v>
      </c>
      <c r="R60" s="10">
        <v>394</v>
      </c>
      <c r="S60" s="11">
        <v>7.5726707310510254E-4</v>
      </c>
      <c r="T60" s="10">
        <v>245</v>
      </c>
      <c r="U60" s="11">
        <v>7.4767838232915552E-4</v>
      </c>
      <c r="V60" s="10">
        <v>715</v>
      </c>
      <c r="W60" s="11">
        <v>1.4572921677170041E-3</v>
      </c>
    </row>
    <row r="61" spans="1:45" ht="15" thickBot="1" x14ac:dyDescent="0.35">
      <c r="A61" s="27" t="s">
        <v>1</v>
      </c>
      <c r="B61" s="15">
        <v>4832024</v>
      </c>
      <c r="C61" s="16">
        <v>1</v>
      </c>
      <c r="D61" s="15">
        <v>21164</v>
      </c>
      <c r="E61" s="20">
        <v>1</v>
      </c>
      <c r="F61" s="15">
        <v>417379</v>
      </c>
      <c r="G61" s="20">
        <v>1</v>
      </c>
      <c r="H61" s="15">
        <v>1176085</v>
      </c>
      <c r="I61" s="20">
        <v>1</v>
      </c>
      <c r="J61" s="15">
        <v>655291</v>
      </c>
      <c r="K61" s="20">
        <v>1</v>
      </c>
      <c r="L61" s="15">
        <v>521415</v>
      </c>
      <c r="M61" s="20">
        <v>1</v>
      </c>
      <c r="N61" s="15">
        <v>641492</v>
      </c>
      <c r="O61" s="20">
        <v>1</v>
      </c>
      <c r="P61" s="15">
        <v>60588</v>
      </c>
      <c r="Q61" s="20">
        <v>1</v>
      </c>
      <c r="R61" s="15">
        <v>520292</v>
      </c>
      <c r="S61" s="20">
        <v>1</v>
      </c>
      <c r="T61" s="15">
        <v>327681</v>
      </c>
      <c r="U61" s="20">
        <v>1</v>
      </c>
      <c r="V61" s="15">
        <v>490636</v>
      </c>
      <c r="W61" s="20">
        <v>1</v>
      </c>
    </row>
    <row r="62" spans="1:45" x14ac:dyDescent="0.3">
      <c r="K62" s="37"/>
    </row>
    <row r="63" spans="1:45" ht="15" thickBot="1" x14ac:dyDescent="0.35">
      <c r="K63" s="37"/>
    </row>
    <row r="64" spans="1:45" ht="15" customHeight="1" x14ac:dyDescent="0.3">
      <c r="A64" s="102" t="s">
        <v>5</v>
      </c>
      <c r="B64" s="105" t="s">
        <v>1</v>
      </c>
      <c r="C64" s="112"/>
      <c r="D64" s="116" t="s">
        <v>72</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1"/>
    </row>
    <row r="65" spans="1:45" ht="124.8" customHeight="1" x14ac:dyDescent="0.3">
      <c r="A65" s="103"/>
      <c r="B65" s="113"/>
      <c r="C65" s="114"/>
      <c r="D65" s="100" t="s">
        <v>52</v>
      </c>
      <c r="E65" s="99"/>
      <c r="F65" s="98" t="s">
        <v>53</v>
      </c>
      <c r="G65" s="99"/>
      <c r="H65" s="98" t="s">
        <v>54</v>
      </c>
      <c r="I65" s="99"/>
      <c r="J65" s="98" t="s">
        <v>55</v>
      </c>
      <c r="K65" s="99"/>
      <c r="L65" s="98" t="s">
        <v>143</v>
      </c>
      <c r="M65" s="99"/>
      <c r="N65" s="98" t="s">
        <v>56</v>
      </c>
      <c r="O65" s="99"/>
      <c r="P65" s="98" t="s">
        <v>57</v>
      </c>
      <c r="Q65" s="99"/>
      <c r="R65" s="98" t="s">
        <v>58</v>
      </c>
      <c r="S65" s="99"/>
      <c r="T65" s="98" t="s">
        <v>59</v>
      </c>
      <c r="U65" s="99"/>
      <c r="V65" s="98" t="s">
        <v>60</v>
      </c>
      <c r="W65" s="99"/>
      <c r="X65" s="98" t="s">
        <v>61</v>
      </c>
      <c r="Y65" s="99"/>
      <c r="Z65" s="98" t="s">
        <v>62</v>
      </c>
      <c r="AA65" s="99"/>
      <c r="AB65" s="98" t="s">
        <v>63</v>
      </c>
      <c r="AC65" s="99"/>
      <c r="AD65" s="98" t="s">
        <v>64</v>
      </c>
      <c r="AE65" s="99"/>
      <c r="AF65" s="98" t="s">
        <v>65</v>
      </c>
      <c r="AG65" s="99"/>
      <c r="AH65" s="98" t="s">
        <v>66</v>
      </c>
      <c r="AI65" s="99"/>
      <c r="AJ65" s="98" t="s">
        <v>67</v>
      </c>
      <c r="AK65" s="99"/>
      <c r="AL65" s="98" t="s">
        <v>68</v>
      </c>
      <c r="AM65" s="99"/>
      <c r="AN65" s="98" t="s">
        <v>69</v>
      </c>
      <c r="AO65" s="99"/>
      <c r="AP65" s="98" t="s">
        <v>70</v>
      </c>
      <c r="AQ65" s="99"/>
      <c r="AR65" s="98" t="s">
        <v>71</v>
      </c>
      <c r="AS65" s="119"/>
    </row>
    <row r="66" spans="1:45" ht="26.4" x14ac:dyDescent="0.3">
      <c r="A66" s="115"/>
      <c r="B66" s="8" t="s">
        <v>14</v>
      </c>
      <c r="C66" s="9" t="s">
        <v>15</v>
      </c>
      <c r="D66" s="24" t="s">
        <v>14</v>
      </c>
      <c r="E66" s="22" t="s">
        <v>15</v>
      </c>
      <c r="F66" s="22" t="s">
        <v>14</v>
      </c>
      <c r="G66" s="22" t="s">
        <v>15</v>
      </c>
      <c r="H66" s="22" t="s">
        <v>14</v>
      </c>
      <c r="I66" s="22" t="s">
        <v>15</v>
      </c>
      <c r="J66" s="22" t="s">
        <v>14</v>
      </c>
      <c r="K66" s="22" t="s">
        <v>15</v>
      </c>
      <c r="L66" s="22" t="s">
        <v>14</v>
      </c>
      <c r="M66" s="22" t="s">
        <v>15</v>
      </c>
      <c r="N66" s="22" t="s">
        <v>14</v>
      </c>
      <c r="O66" s="22" t="s">
        <v>15</v>
      </c>
      <c r="P66" s="22" t="s">
        <v>14</v>
      </c>
      <c r="Q66" s="22" t="s">
        <v>15</v>
      </c>
      <c r="R66" s="22" t="s">
        <v>14</v>
      </c>
      <c r="S66" s="22" t="s">
        <v>15</v>
      </c>
      <c r="T66" s="22" t="s">
        <v>14</v>
      </c>
      <c r="U66" s="22" t="s">
        <v>15</v>
      </c>
      <c r="V66" s="22" t="s">
        <v>14</v>
      </c>
      <c r="W66" s="22" t="s">
        <v>15</v>
      </c>
      <c r="X66" s="22" t="s">
        <v>14</v>
      </c>
      <c r="Y66" s="22" t="s">
        <v>15</v>
      </c>
      <c r="Z66" s="22" t="s">
        <v>14</v>
      </c>
      <c r="AA66" s="22" t="s">
        <v>15</v>
      </c>
      <c r="AB66" s="22" t="s">
        <v>14</v>
      </c>
      <c r="AC66" s="22" t="s">
        <v>15</v>
      </c>
      <c r="AD66" s="22" t="s">
        <v>14</v>
      </c>
      <c r="AE66" s="22" t="s">
        <v>15</v>
      </c>
      <c r="AF66" s="22" t="s">
        <v>14</v>
      </c>
      <c r="AG66" s="22" t="s">
        <v>15</v>
      </c>
      <c r="AH66" s="22" t="s">
        <v>14</v>
      </c>
      <c r="AI66" s="22" t="s">
        <v>15</v>
      </c>
      <c r="AJ66" s="22" t="s">
        <v>14</v>
      </c>
      <c r="AK66" s="22" t="s">
        <v>15</v>
      </c>
      <c r="AL66" s="22" t="s">
        <v>14</v>
      </c>
      <c r="AM66" s="22" t="s">
        <v>15</v>
      </c>
      <c r="AN66" s="22" t="s">
        <v>14</v>
      </c>
      <c r="AO66" s="22" t="s">
        <v>15</v>
      </c>
      <c r="AP66" s="22" t="s">
        <v>14</v>
      </c>
      <c r="AQ66" s="22" t="s">
        <v>15</v>
      </c>
      <c r="AR66" s="22" t="s">
        <v>14</v>
      </c>
      <c r="AS66" s="25" t="s">
        <v>15</v>
      </c>
    </row>
    <row r="67" spans="1:45" x14ac:dyDescent="0.3">
      <c r="A67" s="26" t="s">
        <v>117</v>
      </c>
      <c r="B67" s="13">
        <v>770896</v>
      </c>
      <c r="C67" s="14">
        <v>0.15953894268737076</v>
      </c>
      <c r="D67" s="10">
        <v>7087</v>
      </c>
      <c r="E67" s="11">
        <v>0.13562078995713411</v>
      </c>
      <c r="F67" s="10"/>
      <c r="G67" s="11"/>
      <c r="H67" s="10">
        <v>93464</v>
      </c>
      <c r="I67" s="11">
        <v>0.16032165879329924</v>
      </c>
      <c r="J67" s="10">
        <v>2487</v>
      </c>
      <c r="K67" s="11">
        <v>8.5717239953126079E-2</v>
      </c>
      <c r="L67" s="10">
        <v>2604</v>
      </c>
      <c r="M67" s="11">
        <v>6.2438556527994245E-2</v>
      </c>
      <c r="N67" s="10">
        <v>63303</v>
      </c>
      <c r="O67" s="11">
        <v>0.17389644174745281</v>
      </c>
      <c r="P67" s="10">
        <v>96009</v>
      </c>
      <c r="Q67" s="11">
        <v>0.15349798712656321</v>
      </c>
      <c r="R67" s="10">
        <v>62929</v>
      </c>
      <c r="S67" s="11">
        <v>0.22560776679537234</v>
      </c>
      <c r="T67" s="10">
        <v>34217</v>
      </c>
      <c r="U67" s="11">
        <v>0.18693217514818761</v>
      </c>
      <c r="V67" s="10">
        <v>32475</v>
      </c>
      <c r="W67" s="11">
        <v>0.21057306999001441</v>
      </c>
      <c r="X67" s="10">
        <v>31665</v>
      </c>
      <c r="Y67" s="11">
        <v>0.23042832816661574</v>
      </c>
      <c r="Z67" s="10">
        <v>4453</v>
      </c>
      <c r="AA67" s="11">
        <v>0.112702791627648</v>
      </c>
      <c r="AB67" s="10">
        <v>50916</v>
      </c>
      <c r="AC67" s="11">
        <v>0.19470150052770852</v>
      </c>
      <c r="AD67" s="10">
        <v>33458</v>
      </c>
      <c r="AE67" s="11">
        <v>0.11133739309839939</v>
      </c>
      <c r="AF67" s="10">
        <v>42492</v>
      </c>
      <c r="AG67" s="11">
        <v>0.11174253879510976</v>
      </c>
      <c r="AH67" s="10">
        <v>46345</v>
      </c>
      <c r="AI67" s="11">
        <v>0.1014051655478439</v>
      </c>
      <c r="AJ67" s="10">
        <v>133943</v>
      </c>
      <c r="AK67" s="11">
        <v>0.18831076625890814</v>
      </c>
      <c r="AL67" s="10">
        <v>6946</v>
      </c>
      <c r="AM67" s="11">
        <v>9.7168597168597173E-2</v>
      </c>
      <c r="AN67" s="10">
        <v>13977</v>
      </c>
      <c r="AO67" s="11">
        <v>0.12678931040113209</v>
      </c>
      <c r="AP67" s="10"/>
      <c r="AQ67" s="11"/>
      <c r="AR67" s="10">
        <v>11503</v>
      </c>
      <c r="AS67" s="11">
        <v>0.2562029489064101</v>
      </c>
    </row>
    <row r="68" spans="1:45" ht="15" customHeight="1" x14ac:dyDescent="0.3">
      <c r="A68" s="26" t="s">
        <v>118</v>
      </c>
      <c r="B68" s="13">
        <v>1308950</v>
      </c>
      <c r="C68" s="14">
        <v>0.27089062471544018</v>
      </c>
      <c r="D68" s="10">
        <v>10507</v>
      </c>
      <c r="E68" s="11">
        <v>0.20106781996325782</v>
      </c>
      <c r="F68" s="10"/>
      <c r="G68" s="11"/>
      <c r="H68" s="10">
        <v>170437</v>
      </c>
      <c r="I68" s="11">
        <v>0.29235580073347534</v>
      </c>
      <c r="J68" s="10">
        <v>7310</v>
      </c>
      <c r="K68" s="11">
        <v>0.25194733576893913</v>
      </c>
      <c r="L68" s="10">
        <v>9643</v>
      </c>
      <c r="M68" s="11">
        <v>0.23121927826399713</v>
      </c>
      <c r="N68" s="10">
        <v>95959</v>
      </c>
      <c r="O68" s="11">
        <v>0.26360407332423147</v>
      </c>
      <c r="P68" s="10">
        <v>163418</v>
      </c>
      <c r="Q68" s="11">
        <v>0.26127065233726743</v>
      </c>
      <c r="R68" s="10">
        <v>80034</v>
      </c>
      <c r="S68" s="11">
        <v>0.28693117652752831</v>
      </c>
      <c r="T68" s="10">
        <v>46452</v>
      </c>
      <c r="U68" s="11">
        <v>0.25377366221420961</v>
      </c>
      <c r="V68" s="10">
        <v>54024</v>
      </c>
      <c r="W68" s="11">
        <v>0.35030021657091726</v>
      </c>
      <c r="X68" s="10">
        <v>41946</v>
      </c>
      <c r="Y68" s="11">
        <v>0.30524385451687552</v>
      </c>
      <c r="Z68" s="10">
        <v>11497</v>
      </c>
      <c r="AA68" s="11">
        <v>0.29098225810533773</v>
      </c>
      <c r="AB68" s="10">
        <v>95430</v>
      </c>
      <c r="AC68" s="11">
        <v>0.36492191443474004</v>
      </c>
      <c r="AD68" s="10">
        <v>70029</v>
      </c>
      <c r="AE68" s="11">
        <v>0.23303384246780473</v>
      </c>
      <c r="AF68" s="10">
        <v>96879</v>
      </c>
      <c r="AG68" s="11">
        <v>0.25476573039469635</v>
      </c>
      <c r="AH68" s="10">
        <v>109468</v>
      </c>
      <c r="AI68" s="11">
        <v>0.23952142975922699</v>
      </c>
      <c r="AJ68" s="10">
        <v>186518</v>
      </c>
      <c r="AK68" s="11">
        <v>0.26222607751863874</v>
      </c>
      <c r="AL68" s="10">
        <v>14166</v>
      </c>
      <c r="AM68" s="11">
        <v>0.19817021990935035</v>
      </c>
      <c r="AN68" s="10">
        <v>29430</v>
      </c>
      <c r="AO68" s="11">
        <v>0.26696783323354922</v>
      </c>
      <c r="AP68" s="10"/>
      <c r="AQ68" s="11"/>
      <c r="AR68" s="10">
        <v>14768</v>
      </c>
      <c r="AS68" s="11">
        <v>0.32892333734242057</v>
      </c>
    </row>
    <row r="69" spans="1:45" x14ac:dyDescent="0.3">
      <c r="A69" s="26" t="s">
        <v>119</v>
      </c>
      <c r="B69" s="13">
        <v>1736728</v>
      </c>
      <c r="C69" s="14">
        <v>0.35942040022980021</v>
      </c>
      <c r="D69" s="10">
        <v>18490</v>
      </c>
      <c r="E69" s="11">
        <v>0.35383496631965705</v>
      </c>
      <c r="F69" s="10"/>
      <c r="G69" s="11"/>
      <c r="H69" s="10">
        <v>208264</v>
      </c>
      <c r="I69" s="11">
        <v>0.3572416111757219</v>
      </c>
      <c r="J69" s="10">
        <v>13831</v>
      </c>
      <c r="K69" s="11">
        <v>0.47670090301233886</v>
      </c>
      <c r="L69" s="10">
        <v>17790</v>
      </c>
      <c r="M69" s="11">
        <v>0.42656755784678096</v>
      </c>
      <c r="N69" s="10">
        <v>138119</v>
      </c>
      <c r="O69" s="11">
        <v>0.37941965843192949</v>
      </c>
      <c r="P69" s="10">
        <v>229398</v>
      </c>
      <c r="Q69" s="11">
        <v>0.36675865023965826</v>
      </c>
      <c r="R69" s="10">
        <v>84885</v>
      </c>
      <c r="S69" s="11">
        <v>0.30432257440012045</v>
      </c>
      <c r="T69" s="10">
        <v>54048</v>
      </c>
      <c r="U69" s="11">
        <v>0.29527165451118575</v>
      </c>
      <c r="V69" s="10">
        <v>50137</v>
      </c>
      <c r="W69" s="11">
        <v>0.32509628976410626</v>
      </c>
      <c r="X69" s="10">
        <v>47715</v>
      </c>
      <c r="Y69" s="11">
        <v>0.34722525433349344</v>
      </c>
      <c r="Z69" s="10">
        <v>16748</v>
      </c>
      <c r="AA69" s="11">
        <v>0.42388195692338843</v>
      </c>
      <c r="AB69" s="10">
        <v>81489</v>
      </c>
      <c r="AC69" s="11">
        <v>0.3116118818544748</v>
      </c>
      <c r="AD69" s="10">
        <v>110059</v>
      </c>
      <c r="AE69" s="11">
        <v>0.36624072410235931</v>
      </c>
      <c r="AF69" s="10">
        <v>155654</v>
      </c>
      <c r="AG69" s="11">
        <v>0.40932818256645986</v>
      </c>
      <c r="AH69" s="10">
        <v>183871</v>
      </c>
      <c r="AI69" s="11">
        <v>0.40231889512239949</v>
      </c>
      <c r="AJ69" s="10">
        <v>244921</v>
      </c>
      <c r="AK69" s="11">
        <v>0.34433498714302385</v>
      </c>
      <c r="AL69" s="10">
        <v>29576</v>
      </c>
      <c r="AM69" s="11">
        <v>0.41374293548206592</v>
      </c>
      <c r="AN69" s="10">
        <v>37161</v>
      </c>
      <c r="AO69" s="11">
        <v>0.33709791541936535</v>
      </c>
      <c r="AP69" s="10"/>
      <c r="AQ69" s="11"/>
      <c r="AR69" s="10">
        <v>12441</v>
      </c>
      <c r="AS69" s="11">
        <v>0.27709474809568357</v>
      </c>
    </row>
    <row r="70" spans="1:45" x14ac:dyDescent="0.3">
      <c r="A70" s="26" t="s">
        <v>103</v>
      </c>
      <c r="B70" s="13">
        <v>1007234</v>
      </c>
      <c r="C70" s="14">
        <v>0.2084497096868724</v>
      </c>
      <c r="D70" s="10">
        <v>15949</v>
      </c>
      <c r="E70" s="11">
        <v>0.30520897121861607</v>
      </c>
      <c r="F70" s="10"/>
      <c r="G70" s="11"/>
      <c r="H70" s="10">
        <v>109108</v>
      </c>
      <c r="I70" s="11">
        <v>0.18715629063189348</v>
      </c>
      <c r="J70" s="10">
        <v>4933</v>
      </c>
      <c r="K70" s="11">
        <v>0.17002136899427864</v>
      </c>
      <c r="L70" s="10">
        <v>11300</v>
      </c>
      <c r="M70" s="11">
        <v>0.27095072533269393</v>
      </c>
      <c r="N70" s="10">
        <v>66485</v>
      </c>
      <c r="O70" s="11">
        <v>0.18263755161018277</v>
      </c>
      <c r="P70" s="10">
        <v>135803</v>
      </c>
      <c r="Q70" s="11">
        <v>0.21712013608879027</v>
      </c>
      <c r="R70" s="10">
        <v>50780</v>
      </c>
      <c r="S70" s="11">
        <v>0.18205219211919793</v>
      </c>
      <c r="T70" s="10">
        <v>48034</v>
      </c>
      <c r="U70" s="11">
        <v>0.26241634570733974</v>
      </c>
      <c r="V70" s="10">
        <v>16970</v>
      </c>
      <c r="W70" s="11">
        <v>0.11003618160833084</v>
      </c>
      <c r="X70" s="10">
        <v>15923</v>
      </c>
      <c r="Y70" s="11">
        <v>0.11587273865141394</v>
      </c>
      <c r="Z70" s="10">
        <v>6813</v>
      </c>
      <c r="AA70" s="11">
        <v>0.17243299334362583</v>
      </c>
      <c r="AB70" s="10">
        <v>33363</v>
      </c>
      <c r="AC70" s="11">
        <v>0.12757927099744559</v>
      </c>
      <c r="AD70" s="10">
        <v>86557</v>
      </c>
      <c r="AE70" s="11">
        <v>0.28803367608399055</v>
      </c>
      <c r="AF70" s="10">
        <v>85059</v>
      </c>
      <c r="AG70" s="11">
        <v>0.22368230743135745</v>
      </c>
      <c r="AH70" s="10">
        <v>116520</v>
      </c>
      <c r="AI70" s="11">
        <v>0.25495155657859037</v>
      </c>
      <c r="AJ70" s="10">
        <v>144971</v>
      </c>
      <c r="AK70" s="11">
        <v>0.20381505636965108</v>
      </c>
      <c r="AL70" s="10">
        <v>20795</v>
      </c>
      <c r="AM70" s="11">
        <v>0.29090425829556266</v>
      </c>
      <c r="AN70" s="10">
        <v>29248</v>
      </c>
      <c r="AO70" s="11">
        <v>0.26531685988497616</v>
      </c>
      <c r="AP70" s="10"/>
      <c r="AQ70" s="11"/>
      <c r="AR70" s="10">
        <v>6185</v>
      </c>
      <c r="AS70" s="11">
        <v>0.13775669294846096</v>
      </c>
    </row>
    <row r="71" spans="1:45" x14ac:dyDescent="0.3">
      <c r="A71" s="26" t="s">
        <v>93</v>
      </c>
      <c r="B71" s="13">
        <v>8217</v>
      </c>
      <c r="C71" s="14">
        <v>1.7005296331309612E-3</v>
      </c>
      <c r="D71" s="10">
        <v>223</v>
      </c>
      <c r="E71" s="11">
        <v>4.2674525413349661E-3</v>
      </c>
      <c r="F71" s="10"/>
      <c r="G71" s="11"/>
      <c r="H71" s="10">
        <v>1705</v>
      </c>
      <c r="I71" s="11">
        <v>2.9246386656100231E-3</v>
      </c>
      <c r="J71" s="10">
        <v>453</v>
      </c>
      <c r="K71" s="11">
        <v>1.5613152271317295E-2</v>
      </c>
      <c r="L71" s="10">
        <v>368</v>
      </c>
      <c r="M71" s="11">
        <v>8.8238820285337482E-3</v>
      </c>
      <c r="N71" s="10">
        <v>162</v>
      </c>
      <c r="O71" s="11">
        <v>4.4502193518612633E-4</v>
      </c>
      <c r="P71" s="10">
        <v>847</v>
      </c>
      <c r="Q71" s="11">
        <v>1.3541729952004399E-3</v>
      </c>
      <c r="R71" s="10">
        <v>303</v>
      </c>
      <c r="S71" s="11">
        <v>1.0862901577809567E-3</v>
      </c>
      <c r="T71" s="10">
        <v>294</v>
      </c>
      <c r="U71" s="11">
        <v>1.6061624190772761E-3</v>
      </c>
      <c r="V71" s="10">
        <v>615</v>
      </c>
      <c r="W71" s="11">
        <v>3.9877579074321431E-3</v>
      </c>
      <c r="X71" s="10">
        <v>168</v>
      </c>
      <c r="Y71" s="11">
        <v>1.2225472645504955E-3</v>
      </c>
      <c r="Z71" s="10">
        <v>0</v>
      </c>
      <c r="AA71" s="11">
        <v>0</v>
      </c>
      <c r="AB71" s="10">
        <v>311</v>
      </c>
      <c r="AC71" s="11">
        <v>1.1892561604233906E-3</v>
      </c>
      <c r="AD71" s="10">
        <v>406</v>
      </c>
      <c r="AE71" s="11">
        <v>1.3510365711623573E-3</v>
      </c>
      <c r="AF71" s="10">
        <v>183</v>
      </c>
      <c r="AG71" s="11">
        <v>4.8124081237656697E-4</v>
      </c>
      <c r="AH71" s="10">
        <v>824</v>
      </c>
      <c r="AI71" s="11">
        <v>1.8029529919392248E-3</v>
      </c>
      <c r="AJ71" s="10">
        <v>933</v>
      </c>
      <c r="AK71" s="11">
        <v>1.3117068075193276E-3</v>
      </c>
      <c r="AL71" s="10">
        <v>0</v>
      </c>
      <c r="AM71" s="11">
        <v>0</v>
      </c>
      <c r="AN71" s="10">
        <v>422</v>
      </c>
      <c r="AO71" s="11">
        <v>3.8280810609771583E-3</v>
      </c>
      <c r="AP71" s="10"/>
      <c r="AQ71" s="11"/>
      <c r="AR71" s="10">
        <v>0</v>
      </c>
      <c r="AS71" s="11">
        <v>0</v>
      </c>
    </row>
    <row r="72" spans="1:45" ht="15" thickBot="1" x14ac:dyDescent="0.35">
      <c r="A72" s="27" t="s">
        <v>1</v>
      </c>
      <c r="B72" s="15">
        <v>4832024</v>
      </c>
      <c r="C72" s="16">
        <v>1</v>
      </c>
      <c r="D72" s="15">
        <v>52256</v>
      </c>
      <c r="E72" s="20">
        <v>1</v>
      </c>
      <c r="F72" s="15">
        <v>2945</v>
      </c>
      <c r="G72" s="20">
        <v>1</v>
      </c>
      <c r="H72" s="15">
        <v>582978</v>
      </c>
      <c r="I72" s="20">
        <v>1</v>
      </c>
      <c r="J72" s="15">
        <v>29014</v>
      </c>
      <c r="K72" s="20">
        <v>1</v>
      </c>
      <c r="L72" s="15">
        <v>41705</v>
      </c>
      <c r="M72" s="20">
        <v>1</v>
      </c>
      <c r="N72" s="15">
        <v>364027</v>
      </c>
      <c r="O72" s="20">
        <v>1</v>
      </c>
      <c r="P72" s="15">
        <v>625474</v>
      </c>
      <c r="Q72" s="20">
        <v>1</v>
      </c>
      <c r="R72" s="15">
        <v>278931</v>
      </c>
      <c r="S72" s="20">
        <v>1</v>
      </c>
      <c r="T72" s="15">
        <v>183045</v>
      </c>
      <c r="U72" s="20">
        <v>1</v>
      </c>
      <c r="V72" s="15">
        <v>154222</v>
      </c>
      <c r="W72" s="20">
        <v>1</v>
      </c>
      <c r="X72" s="15">
        <v>137418</v>
      </c>
      <c r="Y72" s="20">
        <v>1</v>
      </c>
      <c r="Z72" s="15">
        <v>39511</v>
      </c>
      <c r="AA72" s="20">
        <v>1</v>
      </c>
      <c r="AB72" s="15">
        <v>261508</v>
      </c>
      <c r="AC72" s="20">
        <v>1</v>
      </c>
      <c r="AD72" s="15">
        <v>300510</v>
      </c>
      <c r="AE72" s="20">
        <v>1</v>
      </c>
      <c r="AF72" s="15">
        <v>380267</v>
      </c>
      <c r="AG72" s="20">
        <v>1</v>
      </c>
      <c r="AH72" s="15">
        <v>457028</v>
      </c>
      <c r="AI72" s="20">
        <v>1</v>
      </c>
      <c r="AJ72" s="15">
        <v>711287</v>
      </c>
      <c r="AK72" s="20">
        <v>1</v>
      </c>
      <c r="AL72" s="15">
        <v>71484</v>
      </c>
      <c r="AM72" s="20">
        <v>1</v>
      </c>
      <c r="AN72" s="15">
        <v>110238</v>
      </c>
      <c r="AO72" s="20">
        <v>1</v>
      </c>
      <c r="AP72" s="15">
        <v>2942</v>
      </c>
      <c r="AQ72" s="20">
        <v>1</v>
      </c>
      <c r="AR72" s="15">
        <v>44898</v>
      </c>
      <c r="AS72" s="20">
        <v>1</v>
      </c>
    </row>
    <row r="73" spans="1:45" x14ac:dyDescent="0.3">
      <c r="A73" t="s">
        <v>168</v>
      </c>
    </row>
    <row r="74" spans="1:45" ht="13.2" customHeight="1" x14ac:dyDescent="0.3"/>
    <row r="75" spans="1:45" ht="15" thickBot="1" x14ac:dyDescent="0.35"/>
    <row r="76" spans="1:45" ht="27" customHeight="1" x14ac:dyDescent="0.3">
      <c r="A76" s="102" t="s">
        <v>5</v>
      </c>
      <c r="B76" s="105" t="s">
        <v>1</v>
      </c>
      <c r="C76" s="112"/>
      <c r="D76" s="116" t="s">
        <v>77</v>
      </c>
      <c r="E76" s="117"/>
      <c r="F76" s="117"/>
      <c r="G76" s="117"/>
      <c r="H76" s="117"/>
      <c r="I76" s="118"/>
    </row>
    <row r="77" spans="1:45" ht="14.4" customHeight="1" x14ac:dyDescent="0.3">
      <c r="A77" s="103"/>
      <c r="B77" s="113"/>
      <c r="C77" s="114"/>
      <c r="D77" s="100" t="s">
        <v>74</v>
      </c>
      <c r="E77" s="99"/>
      <c r="F77" s="98" t="s">
        <v>75</v>
      </c>
      <c r="G77" s="99" t="s">
        <v>76</v>
      </c>
      <c r="H77" s="98" t="s">
        <v>76</v>
      </c>
      <c r="I77" s="119"/>
    </row>
    <row r="78" spans="1:45" ht="26.4" x14ac:dyDescent="0.3">
      <c r="A78" s="115"/>
      <c r="B78" s="8" t="s">
        <v>14</v>
      </c>
      <c r="C78" s="9" t="s">
        <v>15</v>
      </c>
      <c r="D78" s="24" t="s">
        <v>14</v>
      </c>
      <c r="E78" s="22" t="s">
        <v>15</v>
      </c>
      <c r="F78" s="22" t="s">
        <v>14</v>
      </c>
      <c r="G78" s="22" t="s">
        <v>15</v>
      </c>
      <c r="H78" s="22" t="s">
        <v>14</v>
      </c>
      <c r="I78" s="25" t="s">
        <v>15</v>
      </c>
    </row>
    <row r="79" spans="1:45" x14ac:dyDescent="0.3">
      <c r="A79" s="26" t="s">
        <v>117</v>
      </c>
      <c r="B79" s="13">
        <v>770896</v>
      </c>
      <c r="C79" s="14">
        <v>0.15953894268737076</v>
      </c>
      <c r="D79" s="10">
        <v>684403</v>
      </c>
      <c r="E79" s="11">
        <v>0.16002490616348047</v>
      </c>
      <c r="F79" s="10">
        <v>70155</v>
      </c>
      <c r="G79" s="11">
        <v>0.16652464222896871</v>
      </c>
      <c r="H79" s="10">
        <v>15969</v>
      </c>
      <c r="I79" s="11">
        <v>0.12065643629439898</v>
      </c>
      <c r="J79" s="37"/>
    </row>
    <row r="80" spans="1:45" x14ac:dyDescent="0.3">
      <c r="A80" s="26" t="s">
        <v>118</v>
      </c>
      <c r="B80" s="13">
        <v>1308950</v>
      </c>
      <c r="C80" s="14">
        <v>0.27089062471544018</v>
      </c>
      <c r="D80" s="10">
        <v>1166676</v>
      </c>
      <c r="E80" s="11">
        <v>0.27278842644346207</v>
      </c>
      <c r="F80" s="10">
        <v>108226</v>
      </c>
      <c r="G80" s="11">
        <v>0.25689253695206854</v>
      </c>
      <c r="H80" s="10">
        <v>33786</v>
      </c>
      <c r="I80" s="11">
        <v>0.25527574404424597</v>
      </c>
      <c r="J80" s="37"/>
    </row>
    <row r="81" spans="1:11" x14ac:dyDescent="0.3">
      <c r="A81" s="26" t="s">
        <v>119</v>
      </c>
      <c r="B81" s="13">
        <v>1736728</v>
      </c>
      <c r="C81" s="14">
        <v>0.35942040022980021</v>
      </c>
      <c r="D81" s="10">
        <v>1550606</v>
      </c>
      <c r="E81" s="11">
        <v>0.36255770305876772</v>
      </c>
      <c r="F81" s="10">
        <v>139072</v>
      </c>
      <c r="G81" s="11">
        <v>0.33011068411470512</v>
      </c>
      <c r="H81" s="10">
        <v>46352</v>
      </c>
      <c r="I81" s="11">
        <v>0.35022024767474369</v>
      </c>
      <c r="J81" s="37"/>
    </row>
    <row r="82" spans="1:11" x14ac:dyDescent="0.3">
      <c r="A82" s="26" t="s">
        <v>103</v>
      </c>
      <c r="B82" s="13">
        <v>1007234</v>
      </c>
      <c r="C82" s="14">
        <v>0.2084497096868724</v>
      </c>
      <c r="D82" s="10">
        <v>868199</v>
      </c>
      <c r="E82" s="11">
        <v>0.20299949518957047</v>
      </c>
      <c r="F82" s="10">
        <v>102881</v>
      </c>
      <c r="G82" s="11">
        <v>0.24420528425854934</v>
      </c>
      <c r="H82" s="10">
        <v>35949</v>
      </c>
      <c r="I82" s="11">
        <v>0.27161865040687261</v>
      </c>
      <c r="J82" s="37"/>
    </row>
    <row r="83" spans="1:11" x14ac:dyDescent="0.3">
      <c r="A83" s="26" t="s">
        <v>93</v>
      </c>
      <c r="B83" s="13">
        <v>8217</v>
      </c>
      <c r="C83" s="14">
        <v>1.7005296331309612E-3</v>
      </c>
      <c r="D83" s="10">
        <v>6968</v>
      </c>
      <c r="E83" s="11">
        <v>1.6292353279385567E-3</v>
      </c>
      <c r="F83" s="10">
        <v>955</v>
      </c>
      <c r="G83" s="11">
        <v>2.2668524457082903E-3</v>
      </c>
      <c r="H83" s="10">
        <v>294</v>
      </c>
      <c r="I83" s="11">
        <v>2.2213659133667294E-3</v>
      </c>
      <c r="J83" s="37"/>
    </row>
    <row r="84" spans="1:11" ht="15" thickBot="1" x14ac:dyDescent="0.35">
      <c r="A84" s="27" t="s">
        <v>1</v>
      </c>
      <c r="B84" s="15">
        <v>4832024</v>
      </c>
      <c r="C84" s="16">
        <v>1</v>
      </c>
      <c r="D84" s="15">
        <v>4276853</v>
      </c>
      <c r="E84" s="20">
        <v>1</v>
      </c>
      <c r="F84" s="15">
        <v>421289</v>
      </c>
      <c r="G84" s="20">
        <v>1</v>
      </c>
      <c r="H84" s="15">
        <v>132351</v>
      </c>
      <c r="I84" s="20">
        <v>1</v>
      </c>
      <c r="J84" s="37"/>
    </row>
    <row r="87" spans="1:11" ht="15" thickBot="1" x14ac:dyDescent="0.35"/>
    <row r="88" spans="1:11" ht="31.8" customHeight="1" x14ac:dyDescent="0.3">
      <c r="A88" s="102" t="s">
        <v>5</v>
      </c>
      <c r="B88" s="105" t="s">
        <v>1</v>
      </c>
      <c r="C88" s="112"/>
      <c r="D88" s="100" t="s">
        <v>78</v>
      </c>
      <c r="E88" s="101"/>
      <c r="F88" s="101"/>
      <c r="G88" s="101"/>
      <c r="H88" s="101"/>
      <c r="I88" s="101"/>
      <c r="J88" s="101"/>
      <c r="K88" s="101"/>
    </row>
    <row r="89" spans="1:11" x14ac:dyDescent="0.3">
      <c r="A89" s="103"/>
      <c r="B89" s="113"/>
      <c r="C89" s="114"/>
      <c r="D89" s="98" t="s">
        <v>79</v>
      </c>
      <c r="E89" s="99"/>
      <c r="F89" s="98" t="s">
        <v>80</v>
      </c>
      <c r="G89" s="99"/>
      <c r="H89" s="98" t="s">
        <v>81</v>
      </c>
      <c r="I89" s="99"/>
      <c r="J89" s="98" t="s">
        <v>82</v>
      </c>
      <c r="K89" s="99"/>
    </row>
    <row r="90" spans="1:11" ht="26.4" x14ac:dyDescent="0.3">
      <c r="A90" s="115"/>
      <c r="B90" s="8" t="s">
        <v>14</v>
      </c>
      <c r="C90" s="9" t="s">
        <v>15</v>
      </c>
      <c r="D90" s="22" t="s">
        <v>14</v>
      </c>
      <c r="E90" s="22" t="s">
        <v>15</v>
      </c>
      <c r="F90" s="22" t="s">
        <v>14</v>
      </c>
      <c r="G90" s="22" t="s">
        <v>15</v>
      </c>
      <c r="H90" s="22" t="s">
        <v>14</v>
      </c>
      <c r="I90" s="22" t="s">
        <v>15</v>
      </c>
      <c r="J90" s="22" t="s">
        <v>14</v>
      </c>
      <c r="K90" s="22" t="s">
        <v>15</v>
      </c>
    </row>
    <row r="91" spans="1:11" x14ac:dyDescent="0.3">
      <c r="A91" s="26" t="s">
        <v>117</v>
      </c>
      <c r="B91" s="13">
        <v>764662</v>
      </c>
      <c r="C91" s="14">
        <v>0.16028704272584104</v>
      </c>
      <c r="D91" s="10">
        <v>36040</v>
      </c>
      <c r="E91" s="11">
        <v>0.22247325567757428</v>
      </c>
      <c r="F91" s="10">
        <v>53616</v>
      </c>
      <c r="G91" s="11">
        <v>0.18573457581321232</v>
      </c>
      <c r="H91" s="10">
        <v>673023</v>
      </c>
      <c r="I91" s="11">
        <v>0.15619390962042695</v>
      </c>
      <c r="J91" s="10">
        <v>1983</v>
      </c>
      <c r="K91" s="11">
        <v>0.17996188401851348</v>
      </c>
    </row>
    <row r="92" spans="1:11" x14ac:dyDescent="0.3">
      <c r="A92" s="26" t="s">
        <v>118</v>
      </c>
      <c r="B92" s="13">
        <v>1300850</v>
      </c>
      <c r="C92" s="14">
        <v>0.27268178558619405</v>
      </c>
      <c r="D92" s="10">
        <v>39309</v>
      </c>
      <c r="E92" s="11">
        <v>0.24265264171558731</v>
      </c>
      <c r="F92" s="10">
        <v>74507</v>
      </c>
      <c r="G92" s="11">
        <v>0.25810440987979355</v>
      </c>
      <c r="H92" s="10">
        <v>1184343</v>
      </c>
      <c r="I92" s="11">
        <v>0.2748600917079882</v>
      </c>
      <c r="J92" s="10">
        <v>2692</v>
      </c>
      <c r="K92" s="11">
        <v>0.24430529086123967</v>
      </c>
    </row>
    <row r="93" spans="1:11" x14ac:dyDescent="0.3">
      <c r="A93" s="26" t="s">
        <v>119</v>
      </c>
      <c r="B93" s="13">
        <v>1720853</v>
      </c>
      <c r="C93" s="14">
        <v>0.36072204233490318</v>
      </c>
      <c r="D93" s="10">
        <v>44592</v>
      </c>
      <c r="E93" s="11">
        <v>0.27526435674734717</v>
      </c>
      <c r="F93" s="10">
        <v>98003</v>
      </c>
      <c r="G93" s="11">
        <v>0.33949838916409741</v>
      </c>
      <c r="H93" s="10">
        <v>1575245</v>
      </c>
      <c r="I93" s="11">
        <v>0.36557989126676127</v>
      </c>
      <c r="J93" s="10">
        <v>3013</v>
      </c>
      <c r="K93" s="11">
        <v>0.27343679099736817</v>
      </c>
    </row>
    <row r="94" spans="1:11" x14ac:dyDescent="0.3">
      <c r="A94" s="26" t="s">
        <v>103</v>
      </c>
      <c r="B94" s="13">
        <v>975998</v>
      </c>
      <c r="C94" s="14">
        <v>0.20458690653692141</v>
      </c>
      <c r="D94" s="10">
        <v>41792</v>
      </c>
      <c r="E94" s="11">
        <v>0.25798008605097628</v>
      </c>
      <c r="F94" s="10">
        <v>62048</v>
      </c>
      <c r="G94" s="11">
        <v>0.2149444001801365</v>
      </c>
      <c r="H94" s="10">
        <v>869572</v>
      </c>
      <c r="I94" s="11">
        <v>0.20180863117078304</v>
      </c>
      <c r="J94" s="10">
        <v>2585</v>
      </c>
      <c r="K94" s="11">
        <v>0.23459479081586351</v>
      </c>
    </row>
    <row r="95" spans="1:11" x14ac:dyDescent="0.3">
      <c r="A95" s="26" t="s">
        <v>93</v>
      </c>
      <c r="B95" s="13">
        <v>8217</v>
      </c>
      <c r="C95" s="14">
        <v>1.7224324343019998E-3</v>
      </c>
      <c r="D95" s="10">
        <v>265</v>
      </c>
      <c r="E95" s="11">
        <v>1.635832762335105E-3</v>
      </c>
      <c r="F95" s="10">
        <v>496</v>
      </c>
      <c r="G95" s="11">
        <v>1.7182249627602452E-3</v>
      </c>
      <c r="H95" s="10">
        <v>6710</v>
      </c>
      <c r="I95" s="11">
        <v>1.5572441559249311E-3</v>
      </c>
      <c r="J95" s="10">
        <v>746</v>
      </c>
      <c r="K95" s="11">
        <v>6.7701243307015158E-2</v>
      </c>
    </row>
    <row r="96" spans="1:11" ht="15" thickBot="1" x14ac:dyDescent="0.35">
      <c r="A96" s="27" t="s">
        <v>1</v>
      </c>
      <c r="B96" s="15">
        <v>4770579</v>
      </c>
      <c r="C96" s="16">
        <v>1</v>
      </c>
      <c r="D96" s="15">
        <v>161997</v>
      </c>
      <c r="E96" s="20">
        <v>1</v>
      </c>
      <c r="F96" s="15">
        <v>288670</v>
      </c>
      <c r="G96" s="20">
        <v>1</v>
      </c>
      <c r="H96" s="15">
        <v>4308894</v>
      </c>
      <c r="I96" s="20">
        <v>1</v>
      </c>
      <c r="J96" s="15">
        <v>11019</v>
      </c>
      <c r="K96" s="20">
        <v>1</v>
      </c>
    </row>
    <row r="97" spans="1:18" x14ac:dyDescent="0.3">
      <c r="A97" t="s">
        <v>155</v>
      </c>
      <c r="E97" s="47"/>
      <c r="F97" s="47"/>
      <c r="G97" s="47"/>
      <c r="H97" s="47"/>
      <c r="I97" s="47"/>
      <c r="J97" s="47"/>
      <c r="K97" s="47"/>
    </row>
    <row r="99" spans="1:18" ht="15" thickBot="1" x14ac:dyDescent="0.35"/>
    <row r="100" spans="1:18" ht="14.4" customHeight="1" x14ac:dyDescent="0.3">
      <c r="A100" s="102" t="s">
        <v>5</v>
      </c>
      <c r="B100" s="105" t="s">
        <v>1</v>
      </c>
      <c r="C100" s="112"/>
      <c r="D100" s="100" t="s">
        <v>89</v>
      </c>
      <c r="E100" s="101"/>
      <c r="F100" s="101"/>
      <c r="G100" s="101"/>
      <c r="H100" s="101"/>
      <c r="I100" s="101"/>
      <c r="J100" s="101"/>
      <c r="K100" s="101"/>
      <c r="L100" s="101"/>
      <c r="M100" s="101"/>
    </row>
    <row r="101" spans="1:18" ht="38.4" customHeight="1" x14ac:dyDescent="0.3">
      <c r="A101" s="103"/>
      <c r="B101" s="113"/>
      <c r="C101" s="114"/>
      <c r="D101" s="98" t="s">
        <v>87</v>
      </c>
      <c r="E101" s="99"/>
      <c r="F101" s="98" t="s">
        <v>84</v>
      </c>
      <c r="G101" s="99">
        <v>4</v>
      </c>
      <c r="H101" s="98" t="s">
        <v>85</v>
      </c>
      <c r="I101" s="99">
        <v>6</v>
      </c>
      <c r="J101" s="98" t="s">
        <v>83</v>
      </c>
      <c r="K101" s="99"/>
      <c r="L101" s="98" t="s">
        <v>86</v>
      </c>
      <c r="M101" s="99"/>
    </row>
    <row r="102" spans="1:18" ht="50.4" customHeight="1" x14ac:dyDescent="0.3">
      <c r="A102" s="115"/>
      <c r="B102" s="8" t="s">
        <v>14</v>
      </c>
      <c r="C102" s="9" t="s">
        <v>15</v>
      </c>
      <c r="D102" s="8" t="s">
        <v>14</v>
      </c>
      <c r="E102" s="9" t="s">
        <v>15</v>
      </c>
      <c r="F102" s="8" t="s">
        <v>14</v>
      </c>
      <c r="G102" s="9" t="s">
        <v>15</v>
      </c>
      <c r="H102" s="8" t="s">
        <v>14</v>
      </c>
      <c r="I102" s="9" t="s">
        <v>15</v>
      </c>
      <c r="J102" s="8" t="s">
        <v>14</v>
      </c>
      <c r="K102" s="9" t="s">
        <v>15</v>
      </c>
      <c r="L102" s="8" t="s">
        <v>14</v>
      </c>
      <c r="M102" s="9" t="s">
        <v>15</v>
      </c>
    </row>
    <row r="103" spans="1:18" x14ac:dyDescent="0.3">
      <c r="A103" s="26" t="s">
        <v>117</v>
      </c>
      <c r="B103" s="13">
        <v>770896</v>
      </c>
      <c r="C103" s="14">
        <v>0.15953894268737076</v>
      </c>
      <c r="D103" s="10">
        <v>108987</v>
      </c>
      <c r="E103" s="11">
        <v>0.16018854529981613</v>
      </c>
      <c r="F103" s="10">
        <v>153157</v>
      </c>
      <c r="G103" s="11">
        <v>0.15186899901931716</v>
      </c>
      <c r="H103" s="10">
        <v>410619</v>
      </c>
      <c r="I103" s="11">
        <v>0.16533277822314543</v>
      </c>
      <c r="J103" s="10">
        <v>66115</v>
      </c>
      <c r="K103" s="11">
        <v>0.1553822688184931</v>
      </c>
      <c r="L103" s="10">
        <v>32018</v>
      </c>
      <c r="M103" s="11">
        <v>0.13677879070085353</v>
      </c>
      <c r="N103" s="37"/>
      <c r="O103" s="37"/>
    </row>
    <row r="104" spans="1:18" x14ac:dyDescent="0.3">
      <c r="A104" s="26" t="s">
        <v>118</v>
      </c>
      <c r="B104" s="13">
        <v>1308950</v>
      </c>
      <c r="C104" s="14">
        <v>0.27089062471544018</v>
      </c>
      <c r="D104" s="10">
        <v>181514</v>
      </c>
      <c r="E104" s="11">
        <v>0.26678836569086978</v>
      </c>
      <c r="F104" s="10">
        <v>262253</v>
      </c>
      <c r="G104" s="11">
        <v>0.26004753684005943</v>
      </c>
      <c r="H104" s="10">
        <v>697462</v>
      </c>
      <c r="I104" s="11">
        <v>0.28082804294265845</v>
      </c>
      <c r="J104" s="10">
        <v>106145</v>
      </c>
      <c r="K104" s="11">
        <v>0.24946004573453756</v>
      </c>
      <c r="L104" s="10">
        <v>61576</v>
      </c>
      <c r="M104" s="11">
        <v>0.26304862315559241</v>
      </c>
      <c r="N104" s="37"/>
      <c r="O104" s="36"/>
      <c r="P104" s="36"/>
      <c r="Q104" s="36"/>
      <c r="R104" s="36"/>
    </row>
    <row r="105" spans="1:18" x14ac:dyDescent="0.3">
      <c r="A105" s="26" t="s">
        <v>119</v>
      </c>
      <c r="B105" s="13">
        <v>1736728</v>
      </c>
      <c r="C105" s="14">
        <v>0.35942040022980021</v>
      </c>
      <c r="D105" s="10">
        <v>234228</v>
      </c>
      <c r="E105" s="11">
        <v>0.34426713817689569</v>
      </c>
      <c r="F105" s="10">
        <v>370263</v>
      </c>
      <c r="G105" s="11">
        <v>0.36714920757059377</v>
      </c>
      <c r="H105" s="10">
        <v>888646</v>
      </c>
      <c r="I105" s="11">
        <v>0.3578069013778839</v>
      </c>
      <c r="J105" s="10">
        <v>157288</v>
      </c>
      <c r="K105" s="11">
        <v>0.36965539284463655</v>
      </c>
      <c r="L105" s="10">
        <v>86302</v>
      </c>
      <c r="M105" s="11">
        <v>0.36867646933178405</v>
      </c>
      <c r="N105" s="37"/>
      <c r="O105" s="36"/>
      <c r="P105" s="36"/>
      <c r="Q105" s="36"/>
      <c r="R105" s="36"/>
    </row>
    <row r="106" spans="1:18" x14ac:dyDescent="0.3">
      <c r="A106" s="26" t="s">
        <v>103</v>
      </c>
      <c r="B106" s="13">
        <v>1007234</v>
      </c>
      <c r="C106" s="14">
        <v>0.2084497096868724</v>
      </c>
      <c r="D106" s="10">
        <v>154644</v>
      </c>
      <c r="E106" s="11">
        <v>0.2272949746239897</v>
      </c>
      <c r="F106" s="10">
        <v>221207</v>
      </c>
      <c r="G106" s="11">
        <v>0.21934672046374695</v>
      </c>
      <c r="H106" s="10">
        <v>483443</v>
      </c>
      <c r="I106" s="11">
        <v>0.19465483648475132</v>
      </c>
      <c r="J106" s="10">
        <v>94339</v>
      </c>
      <c r="K106" s="11">
        <v>0.22171379956239615</v>
      </c>
      <c r="L106" s="10">
        <v>53601</v>
      </c>
      <c r="M106" s="11">
        <v>0.22897994754064746</v>
      </c>
      <c r="N106" s="37"/>
      <c r="O106" s="36"/>
      <c r="P106" s="36"/>
      <c r="Q106" s="36"/>
      <c r="R106" s="36"/>
    </row>
    <row r="107" spans="1:18" x14ac:dyDescent="0.3">
      <c r="A107" s="26" t="s">
        <v>93</v>
      </c>
      <c r="B107" s="13">
        <v>8217</v>
      </c>
      <c r="C107" s="14">
        <v>1.7005296331309612E-3</v>
      </c>
      <c r="D107" s="10">
        <v>994</v>
      </c>
      <c r="E107" s="11">
        <v>1.4609762084286863E-3</v>
      </c>
      <c r="F107" s="10">
        <v>1601</v>
      </c>
      <c r="G107" s="11">
        <v>1.5875361062826171E-3</v>
      </c>
      <c r="H107" s="10">
        <v>3421</v>
      </c>
      <c r="I107" s="11">
        <v>1.3774409715609373E-3</v>
      </c>
      <c r="J107" s="10">
        <v>1612</v>
      </c>
      <c r="K107" s="11">
        <v>3.788493039936639E-3</v>
      </c>
      <c r="L107" s="10">
        <v>589</v>
      </c>
      <c r="M107" s="11">
        <v>2.5161692711225788E-3</v>
      </c>
      <c r="N107" s="37"/>
      <c r="O107" s="36"/>
      <c r="P107" s="36"/>
      <c r="Q107" s="36"/>
      <c r="R107" s="36"/>
    </row>
    <row r="108" spans="1:18" ht="15" thickBot="1" x14ac:dyDescent="0.35">
      <c r="A108" s="27" t="s">
        <v>1</v>
      </c>
      <c r="B108" s="15">
        <v>4832024</v>
      </c>
      <c r="C108" s="16">
        <v>1</v>
      </c>
      <c r="D108" s="15">
        <v>680367</v>
      </c>
      <c r="E108" s="20">
        <v>1</v>
      </c>
      <c r="F108" s="15">
        <v>1008481</v>
      </c>
      <c r="G108" s="20">
        <v>1</v>
      </c>
      <c r="H108" s="15">
        <v>2483591</v>
      </c>
      <c r="I108" s="20">
        <v>1</v>
      </c>
      <c r="J108" s="15">
        <v>425499</v>
      </c>
      <c r="K108" s="20">
        <v>1</v>
      </c>
      <c r="L108" s="15">
        <v>234086</v>
      </c>
      <c r="M108" s="20">
        <v>1</v>
      </c>
      <c r="N108" s="37"/>
    </row>
    <row r="110" spans="1:18" x14ac:dyDescent="0.3">
      <c r="E110" s="47"/>
      <c r="F110" s="47"/>
      <c r="G110" s="47"/>
      <c r="H110" s="47"/>
      <c r="I110" s="47"/>
      <c r="J110" s="47"/>
      <c r="K110" s="47"/>
      <c r="L110" s="47"/>
      <c r="M110" s="47"/>
      <c r="N110" s="47"/>
    </row>
  </sheetData>
  <mergeCells count="101">
    <mergeCell ref="N5:O5"/>
    <mergeCell ref="P5:Q5"/>
    <mergeCell ref="R5:S5"/>
    <mergeCell ref="A18:A20"/>
    <mergeCell ref="B18:C19"/>
    <mergeCell ref="D18:I18"/>
    <mergeCell ref="J18:Q18"/>
    <mergeCell ref="D19:E19"/>
    <mergeCell ref="F19:G19"/>
    <mergeCell ref="H19:I19"/>
    <mergeCell ref="A4:A6"/>
    <mergeCell ref="B4:C5"/>
    <mergeCell ref="D4:G4"/>
    <mergeCell ref="H4:M4"/>
    <mergeCell ref="N4:S4"/>
    <mergeCell ref="D5:E5"/>
    <mergeCell ref="F5:G5"/>
    <mergeCell ref="H5:I5"/>
    <mergeCell ref="J5:K5"/>
    <mergeCell ref="L5:M5"/>
    <mergeCell ref="J19:K19"/>
    <mergeCell ref="L19:M19"/>
    <mergeCell ref="N19:O19"/>
    <mergeCell ref="P19:Q19"/>
    <mergeCell ref="A30:A32"/>
    <mergeCell ref="B30:C31"/>
    <mergeCell ref="D30:K30"/>
    <mergeCell ref="D31:E31"/>
    <mergeCell ref="F31:G31"/>
    <mergeCell ref="H31:I31"/>
    <mergeCell ref="J31:K31"/>
    <mergeCell ref="A42:A44"/>
    <mergeCell ref="B42:C43"/>
    <mergeCell ref="D42:U42"/>
    <mergeCell ref="D43:E43"/>
    <mergeCell ref="F43:G43"/>
    <mergeCell ref="H43:I43"/>
    <mergeCell ref="J43:K43"/>
    <mergeCell ref="L43:M43"/>
    <mergeCell ref="N43:O43"/>
    <mergeCell ref="R54:S54"/>
    <mergeCell ref="T54:U54"/>
    <mergeCell ref="V54:W54"/>
    <mergeCell ref="P43:Q43"/>
    <mergeCell ref="R43:S43"/>
    <mergeCell ref="T43:U43"/>
    <mergeCell ref="A53:A55"/>
    <mergeCell ref="B53:C54"/>
    <mergeCell ref="D53:W53"/>
    <mergeCell ref="D54:E54"/>
    <mergeCell ref="F54:G54"/>
    <mergeCell ref="H54:I54"/>
    <mergeCell ref="J54:K54"/>
    <mergeCell ref="F65:G65"/>
    <mergeCell ref="H65:I65"/>
    <mergeCell ref="J65:K65"/>
    <mergeCell ref="L65:M65"/>
    <mergeCell ref="N65:O65"/>
    <mergeCell ref="P65:Q65"/>
    <mergeCell ref="L54:M54"/>
    <mergeCell ref="N54:O54"/>
    <mergeCell ref="P54:Q54"/>
    <mergeCell ref="AP65:AQ65"/>
    <mergeCell ref="AR65:AS65"/>
    <mergeCell ref="A76:A78"/>
    <mergeCell ref="B76:C77"/>
    <mergeCell ref="D76:I76"/>
    <mergeCell ref="D77:E77"/>
    <mergeCell ref="F77:G77"/>
    <mergeCell ref="H77:I77"/>
    <mergeCell ref="AD65:AE65"/>
    <mergeCell ref="AF65:AG65"/>
    <mergeCell ref="AH65:AI65"/>
    <mergeCell ref="AJ65:AK65"/>
    <mergeCell ref="AL65:AM65"/>
    <mergeCell ref="AN65:AO65"/>
    <mergeCell ref="R65:S65"/>
    <mergeCell ref="T65:U65"/>
    <mergeCell ref="V65:W65"/>
    <mergeCell ref="X65:Y65"/>
    <mergeCell ref="Z65:AA65"/>
    <mergeCell ref="AB65:AC65"/>
    <mergeCell ref="A64:A66"/>
    <mergeCell ref="B64:C65"/>
    <mergeCell ref="D64:AS64"/>
    <mergeCell ref="D65:E65"/>
    <mergeCell ref="A100:A102"/>
    <mergeCell ref="B100:C101"/>
    <mergeCell ref="D100:M100"/>
    <mergeCell ref="D101:E101"/>
    <mergeCell ref="F101:G101"/>
    <mergeCell ref="H101:I101"/>
    <mergeCell ref="J101:K101"/>
    <mergeCell ref="L101:M101"/>
    <mergeCell ref="A88:A90"/>
    <mergeCell ref="B88:C89"/>
    <mergeCell ref="D88:K88"/>
    <mergeCell ref="D89:E89"/>
    <mergeCell ref="F89:G89"/>
    <mergeCell ref="H89:I89"/>
    <mergeCell ref="J89:K8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4"/>
  <sheetViews>
    <sheetView workbookViewId="0"/>
  </sheetViews>
  <sheetFormatPr defaultRowHeight="14.4" x14ac:dyDescent="0.3"/>
  <cols>
    <col min="1" max="1" width="41.88671875" customWidth="1"/>
    <col min="2" max="2" width="8.77734375" customWidth="1"/>
    <col min="3" max="3" width="7.88671875" customWidth="1"/>
    <col min="17" max="17" width="10.88671875" customWidth="1"/>
  </cols>
  <sheetData>
    <row r="1" spans="1:19" ht="17.399999999999999" x14ac:dyDescent="0.3">
      <c r="A1" s="23" t="s">
        <v>88</v>
      </c>
    </row>
    <row r="2" spans="1:19" x14ac:dyDescent="0.3">
      <c r="E2" s="37"/>
    </row>
    <row r="3" spans="1:19" ht="15" thickBot="1" x14ac:dyDescent="0.35"/>
    <row r="4" spans="1:19" ht="15" customHeight="1" x14ac:dyDescent="0.3">
      <c r="A4" s="102" t="s">
        <v>6</v>
      </c>
      <c r="B4" s="105" t="s">
        <v>98</v>
      </c>
      <c r="C4" s="112"/>
      <c r="D4" s="116" t="s">
        <v>0</v>
      </c>
      <c r="E4" s="117"/>
      <c r="F4" s="117"/>
      <c r="G4" s="118"/>
      <c r="H4" s="116" t="s">
        <v>9</v>
      </c>
      <c r="I4" s="117"/>
      <c r="J4" s="117"/>
      <c r="K4" s="117"/>
      <c r="L4" s="117"/>
      <c r="M4" s="118"/>
      <c r="N4" s="116" t="s">
        <v>10</v>
      </c>
      <c r="O4" s="117"/>
      <c r="P4" s="117"/>
      <c r="Q4" s="117"/>
      <c r="R4" s="117"/>
      <c r="S4" s="118"/>
    </row>
    <row r="5" spans="1:19" ht="27.6" customHeight="1" x14ac:dyDescent="0.3">
      <c r="A5" s="103"/>
      <c r="B5" s="113"/>
      <c r="C5" s="114"/>
      <c r="D5" s="100" t="s">
        <v>12</v>
      </c>
      <c r="E5" s="99"/>
      <c r="F5" s="98" t="s">
        <v>13</v>
      </c>
      <c r="G5" s="119"/>
      <c r="H5" s="100" t="s">
        <v>16</v>
      </c>
      <c r="I5" s="99"/>
      <c r="J5" s="98" t="s">
        <v>17</v>
      </c>
      <c r="K5" s="99"/>
      <c r="L5" s="98" t="s">
        <v>18</v>
      </c>
      <c r="M5" s="119"/>
      <c r="N5" s="100" t="s">
        <v>19</v>
      </c>
      <c r="O5" s="99"/>
      <c r="P5" s="98" t="s">
        <v>20</v>
      </c>
      <c r="Q5" s="99"/>
      <c r="R5" s="98" t="s">
        <v>21</v>
      </c>
      <c r="S5" s="119"/>
    </row>
    <row r="6" spans="1:19" ht="31.8" customHeight="1" x14ac:dyDescent="0.3">
      <c r="A6" s="115"/>
      <c r="B6" s="8" t="s">
        <v>14</v>
      </c>
      <c r="C6" s="9" t="s">
        <v>15</v>
      </c>
      <c r="D6" s="8" t="s">
        <v>14</v>
      </c>
      <c r="E6" s="4" t="s">
        <v>15</v>
      </c>
      <c r="F6" s="4" t="s">
        <v>14</v>
      </c>
      <c r="G6" s="9" t="s">
        <v>15</v>
      </c>
      <c r="H6" s="24" t="s">
        <v>14</v>
      </c>
      <c r="I6" s="22" t="s">
        <v>15</v>
      </c>
      <c r="J6" s="22" t="s">
        <v>14</v>
      </c>
      <c r="K6" s="22" t="s">
        <v>15</v>
      </c>
      <c r="L6" s="22" t="s">
        <v>14</v>
      </c>
      <c r="M6" s="25" t="s">
        <v>15</v>
      </c>
      <c r="N6" s="24" t="s">
        <v>14</v>
      </c>
      <c r="O6" s="22" t="s">
        <v>15</v>
      </c>
      <c r="P6" s="22" t="s">
        <v>14</v>
      </c>
      <c r="Q6" s="22" t="s">
        <v>15</v>
      </c>
      <c r="R6" s="22" t="s">
        <v>14</v>
      </c>
      <c r="S6" s="25" t="s">
        <v>15</v>
      </c>
    </row>
    <row r="7" spans="1:19" ht="26.4" x14ac:dyDescent="0.3">
      <c r="A7" s="44" t="s">
        <v>122</v>
      </c>
      <c r="B7" s="13">
        <v>1264068</v>
      </c>
      <c r="C7" s="14">
        <v>0.26160217747262843</v>
      </c>
      <c r="D7" s="10">
        <v>719289</v>
      </c>
      <c r="E7" s="6">
        <v>0.28021590160932797</v>
      </c>
      <c r="F7" s="10">
        <v>544779</v>
      </c>
      <c r="G7" s="6">
        <v>0.24050842474153619</v>
      </c>
      <c r="H7" s="10">
        <v>34251</v>
      </c>
      <c r="I7" s="6">
        <v>9.9800986616859905E-2</v>
      </c>
      <c r="J7" s="10">
        <v>778566</v>
      </c>
      <c r="K7" s="6">
        <v>0.25760047221095445</v>
      </c>
      <c r="L7" s="10">
        <v>451251</v>
      </c>
      <c r="M7" s="6">
        <v>0.30771617482195124</v>
      </c>
      <c r="N7" s="10">
        <v>140145</v>
      </c>
      <c r="O7" s="6">
        <v>0.1863890569826904</v>
      </c>
      <c r="P7" s="10">
        <v>400672</v>
      </c>
      <c r="Q7" s="6">
        <v>0.20985062744851571</v>
      </c>
      <c r="R7" s="10">
        <v>723251</v>
      </c>
      <c r="S7" s="6">
        <v>0.33317118180365018</v>
      </c>
    </row>
    <row r="8" spans="1:19" ht="26.4" x14ac:dyDescent="0.3">
      <c r="A8" s="26" t="s">
        <v>121</v>
      </c>
      <c r="B8" s="13">
        <v>328604</v>
      </c>
      <c r="C8" s="14">
        <v>6.8005456926538449E-2</v>
      </c>
      <c r="D8" s="10">
        <v>161036</v>
      </c>
      <c r="E8" s="6">
        <v>6.2735351064119899E-2</v>
      </c>
      <c r="F8" s="10">
        <v>167568</v>
      </c>
      <c r="G8" s="6">
        <v>7.3977733571025564E-2</v>
      </c>
      <c r="H8" s="10">
        <v>11794</v>
      </c>
      <c r="I8" s="6">
        <v>3.4365502792889135E-2</v>
      </c>
      <c r="J8" s="10">
        <v>224126</v>
      </c>
      <c r="K8" s="6">
        <v>7.4155515954655568E-2</v>
      </c>
      <c r="L8" s="10">
        <v>92684</v>
      </c>
      <c r="M8" s="6">
        <v>6.3202886968001679E-2</v>
      </c>
      <c r="N8" s="10">
        <v>22451</v>
      </c>
      <c r="O8" s="6">
        <v>2.9859222364824876E-2</v>
      </c>
      <c r="P8" s="10">
        <v>101782</v>
      </c>
      <c r="Q8" s="6">
        <v>5.3307983994301637E-2</v>
      </c>
      <c r="R8" s="10">
        <v>204371</v>
      </c>
      <c r="S8" s="6">
        <v>9.4145086002499531E-2</v>
      </c>
    </row>
    <row r="9" spans="1:19" ht="26.4" x14ac:dyDescent="0.3">
      <c r="A9" s="26" t="s">
        <v>120</v>
      </c>
      <c r="B9" s="13">
        <v>248015</v>
      </c>
      <c r="C9" s="14">
        <v>5.1327352678711857E-2</v>
      </c>
      <c r="D9" s="10">
        <v>118962</v>
      </c>
      <c r="E9" s="6">
        <v>4.6344437475408173E-2</v>
      </c>
      <c r="F9" s="10">
        <v>129052</v>
      </c>
      <c r="G9" s="6">
        <v>5.6973732889382171E-2</v>
      </c>
      <c r="H9" s="10">
        <v>11192</v>
      </c>
      <c r="I9" s="6">
        <v>3.2611387761405389E-2</v>
      </c>
      <c r="J9" s="10">
        <v>158224</v>
      </c>
      <c r="K9" s="6">
        <v>5.2350831034370951E-2</v>
      </c>
      <c r="L9" s="10">
        <v>78599</v>
      </c>
      <c r="M9" s="6">
        <v>5.3598072081459197E-2</v>
      </c>
      <c r="N9" s="10">
        <v>32094</v>
      </c>
      <c r="O9" s="6">
        <v>4.2684151377519471E-2</v>
      </c>
      <c r="P9" s="10">
        <v>92904</v>
      </c>
      <c r="Q9" s="6">
        <v>4.8658161020677521E-2</v>
      </c>
      <c r="R9" s="10">
        <v>123017</v>
      </c>
      <c r="S9" s="6">
        <v>5.6668735019985636E-2</v>
      </c>
    </row>
    <row r="10" spans="1:19" ht="26.4" x14ac:dyDescent="0.3">
      <c r="A10" s="26" t="s">
        <v>126</v>
      </c>
      <c r="B10" s="13">
        <v>78021</v>
      </c>
      <c r="C10" s="14">
        <v>1.6146649933857945E-2</v>
      </c>
      <c r="D10" s="10">
        <v>40828</v>
      </c>
      <c r="E10" s="6">
        <v>1.5905505062507062E-2</v>
      </c>
      <c r="F10" s="10">
        <v>37193</v>
      </c>
      <c r="G10" s="6">
        <v>1.6419924118609482E-2</v>
      </c>
      <c r="H10" s="10">
        <v>2776</v>
      </c>
      <c r="I10" s="6">
        <v>8.0887430687688854E-3</v>
      </c>
      <c r="J10" s="10">
        <v>51276</v>
      </c>
      <c r="K10" s="6">
        <v>1.6965449060309466E-2</v>
      </c>
      <c r="L10" s="10">
        <v>23969</v>
      </c>
      <c r="M10" s="6">
        <v>1.6344892297872688E-2</v>
      </c>
      <c r="N10" s="10">
        <v>5700</v>
      </c>
      <c r="O10" s="6">
        <v>7.5808457297893992E-3</v>
      </c>
      <c r="P10" s="10">
        <v>22612</v>
      </c>
      <c r="Q10" s="6">
        <v>1.1842959797205288E-2</v>
      </c>
      <c r="R10" s="10">
        <v>49709</v>
      </c>
      <c r="S10" s="6">
        <v>2.2898836332445646E-2</v>
      </c>
    </row>
    <row r="11" spans="1:19" x14ac:dyDescent="0.3">
      <c r="A11" s="44" t="s">
        <v>123</v>
      </c>
      <c r="B11" s="13">
        <v>922871</v>
      </c>
      <c r="C11" s="14">
        <v>0.19099056627202182</v>
      </c>
      <c r="D11" s="10">
        <v>450929</v>
      </c>
      <c r="E11" s="6">
        <v>0.17566996895099554</v>
      </c>
      <c r="F11" s="10">
        <v>471941</v>
      </c>
      <c r="G11" s="6">
        <v>0.20835198581616643</v>
      </c>
      <c r="H11" s="10">
        <v>60564</v>
      </c>
      <c r="I11" s="6">
        <v>0.17647213084182953</v>
      </c>
      <c r="J11" s="10">
        <v>587422</v>
      </c>
      <c r="K11" s="6">
        <v>0.19435755554070339</v>
      </c>
      <c r="L11" s="10">
        <v>274885</v>
      </c>
      <c r="M11" s="6">
        <v>0.18744902663026133</v>
      </c>
      <c r="N11" s="10">
        <v>114592</v>
      </c>
      <c r="O11" s="6">
        <v>0.15240425857333803</v>
      </c>
      <c r="P11" s="10">
        <v>347946</v>
      </c>
      <c r="Q11" s="6">
        <v>0.18223556030419208</v>
      </c>
      <c r="R11" s="10">
        <v>460333</v>
      </c>
      <c r="S11" s="6">
        <v>0.21205596623194395</v>
      </c>
    </row>
    <row r="12" spans="1:19" ht="26.4" x14ac:dyDescent="0.3">
      <c r="A12" s="26" t="s">
        <v>124</v>
      </c>
      <c r="B12" s="13">
        <v>386625</v>
      </c>
      <c r="C12" s="14">
        <v>8.0013054570921005E-2</v>
      </c>
      <c r="D12" s="42">
        <v>185437</v>
      </c>
      <c r="E12" s="6">
        <v>7.2241332964537122E-2</v>
      </c>
      <c r="F12" s="42">
        <v>201189</v>
      </c>
      <c r="G12" s="6">
        <v>8.8820695117331844E-2</v>
      </c>
      <c r="H12" s="42">
        <v>34080</v>
      </c>
      <c r="I12" s="6">
        <v>9.9302724705923495E-2</v>
      </c>
      <c r="J12" s="42">
        <v>246705</v>
      </c>
      <c r="K12" s="6">
        <v>8.1626123535838341E-2</v>
      </c>
      <c r="L12" s="42">
        <v>105840</v>
      </c>
      <c r="M12" s="6">
        <v>7.2174200042006142E-2</v>
      </c>
      <c r="N12" s="42">
        <v>52029</v>
      </c>
      <c r="O12" s="6">
        <v>6.9197161837756607E-2</v>
      </c>
      <c r="P12" s="42">
        <v>158061</v>
      </c>
      <c r="Q12" s="6">
        <v>8.2783923072088497E-2</v>
      </c>
      <c r="R12" s="42">
        <v>176535</v>
      </c>
      <c r="S12" s="6">
        <v>8.1322216740394943E-2</v>
      </c>
    </row>
    <row r="13" spans="1:19" ht="26.4" x14ac:dyDescent="0.3">
      <c r="A13" s="26" t="s">
        <v>127</v>
      </c>
      <c r="B13" s="13">
        <v>34000</v>
      </c>
      <c r="C13" s="14">
        <v>7.0363888921081514E-3</v>
      </c>
      <c r="D13" s="42">
        <v>22165</v>
      </c>
      <c r="E13" s="6">
        <v>8.6348956527498039E-3</v>
      </c>
      <c r="F13" s="42">
        <v>11835</v>
      </c>
      <c r="G13" s="6">
        <v>5.2249025876843283E-3</v>
      </c>
      <c r="H13" s="42">
        <v>2133</v>
      </c>
      <c r="I13" s="6">
        <v>6.2151617311541904E-3</v>
      </c>
      <c r="J13" s="42">
        <v>20825</v>
      </c>
      <c r="K13" s="6">
        <v>6.89026984712038E-3</v>
      </c>
      <c r="L13" s="42">
        <v>11042</v>
      </c>
      <c r="M13" s="6">
        <v>7.5297384435358264E-3</v>
      </c>
      <c r="N13" s="42">
        <v>4315</v>
      </c>
      <c r="O13" s="6">
        <v>5.7388332147440798E-3</v>
      </c>
      <c r="P13" s="42">
        <v>13196</v>
      </c>
      <c r="Q13" s="6">
        <v>6.9113611128569334E-3</v>
      </c>
      <c r="R13" s="42">
        <v>16489</v>
      </c>
      <c r="S13" s="6">
        <v>7.5957857185961547E-3</v>
      </c>
    </row>
    <row r="14" spans="1:19" ht="26.4" x14ac:dyDescent="0.3">
      <c r="A14" s="26" t="s">
        <v>128</v>
      </c>
      <c r="B14" s="13">
        <v>102563</v>
      </c>
      <c r="C14" s="14">
        <v>2.1225680998273187E-2</v>
      </c>
      <c r="D14" s="42">
        <v>51801</v>
      </c>
      <c r="E14" s="6">
        <v>2.0180294595447446E-2</v>
      </c>
      <c r="F14" s="42">
        <v>50762</v>
      </c>
      <c r="G14" s="6">
        <v>2.241035109049699E-2</v>
      </c>
      <c r="H14" s="42">
        <v>11599</v>
      </c>
      <c r="I14" s="6">
        <v>3.3797309385680943E-2</v>
      </c>
      <c r="J14" s="42">
        <v>64411</v>
      </c>
      <c r="K14" s="6">
        <v>2.1311364759801717E-2</v>
      </c>
      <c r="L14" s="42">
        <v>26553</v>
      </c>
      <c r="M14" s="6">
        <v>1.8106968383554321E-2</v>
      </c>
      <c r="N14" s="42">
        <v>14486</v>
      </c>
      <c r="O14" s="6">
        <v>1.9265987937145478E-2</v>
      </c>
      <c r="P14" s="42">
        <v>41664</v>
      </c>
      <c r="Q14" s="6">
        <v>2.1821381434227894E-2</v>
      </c>
      <c r="R14" s="42">
        <v>46413</v>
      </c>
      <c r="S14" s="6">
        <v>2.1380508372685021E-2</v>
      </c>
    </row>
    <row r="15" spans="1:19" ht="26.4" x14ac:dyDescent="0.3">
      <c r="A15" s="44" t="s">
        <v>125</v>
      </c>
      <c r="B15" s="13">
        <v>1460342</v>
      </c>
      <c r="C15" s="14">
        <v>0.30222159492585304</v>
      </c>
      <c r="D15" s="42">
        <v>811702</v>
      </c>
      <c r="E15" s="6">
        <v>0.3162175534007815</v>
      </c>
      <c r="F15" s="42">
        <v>648640</v>
      </c>
      <c r="G15" s="6">
        <v>0.28636086307355835</v>
      </c>
      <c r="H15" s="42">
        <v>173001</v>
      </c>
      <c r="I15" s="6">
        <v>0.5040924494380713</v>
      </c>
      <c r="J15" s="42">
        <v>887217</v>
      </c>
      <c r="K15" s="6">
        <v>0.29354931778884047</v>
      </c>
      <c r="L15" s="42">
        <v>400124</v>
      </c>
      <c r="M15" s="6">
        <v>0.27285175375668619</v>
      </c>
      <c r="N15" s="42">
        <v>364588</v>
      </c>
      <c r="O15" s="6">
        <v>0.48489217244429078</v>
      </c>
      <c r="P15" s="42">
        <v>729776</v>
      </c>
      <c r="Q15" s="6">
        <v>0.38221775291726895</v>
      </c>
      <c r="R15" s="42">
        <v>365978</v>
      </c>
      <c r="S15" s="6">
        <v>0.16859060377951263</v>
      </c>
    </row>
    <row r="16" spans="1:19" x14ac:dyDescent="0.3">
      <c r="A16" s="26" t="s">
        <v>93</v>
      </c>
      <c r="B16" s="13">
        <v>6915</v>
      </c>
      <c r="C16" s="14">
        <v>1.4310773290861138E-3</v>
      </c>
      <c r="D16" s="42">
        <v>4761</v>
      </c>
      <c r="E16" s="6">
        <v>1.8547592241255049E-3</v>
      </c>
      <c r="F16" s="42">
        <v>2154</v>
      </c>
      <c r="G16" s="6">
        <v>9.5094551532505652E-4</v>
      </c>
      <c r="H16" s="42">
        <v>1804</v>
      </c>
      <c r="I16" s="6">
        <v>5.2565174697619121E-3</v>
      </c>
      <c r="J16" s="42">
        <v>3606</v>
      </c>
      <c r="K16" s="6">
        <v>1.1931002674053345E-3</v>
      </c>
      <c r="L16" s="42">
        <v>1504</v>
      </c>
      <c r="M16" s="6">
        <v>1.0256046566815688E-3</v>
      </c>
      <c r="N16" s="42">
        <v>1495</v>
      </c>
      <c r="O16" s="6">
        <v>1.9883095379009037E-3</v>
      </c>
      <c r="P16" s="42">
        <v>706</v>
      </c>
      <c r="Q16" s="6">
        <v>3.6976515199128488E-4</v>
      </c>
      <c r="R16" s="42">
        <v>4713</v>
      </c>
      <c r="S16" s="6">
        <v>2.1710799982863531E-3</v>
      </c>
    </row>
    <row r="17" spans="1:19" ht="15" thickBot="1" x14ac:dyDescent="0.35">
      <c r="A17" s="27" t="s">
        <v>1</v>
      </c>
      <c r="B17" s="15">
        <v>4832024</v>
      </c>
      <c r="C17" s="16">
        <v>1</v>
      </c>
      <c r="D17" s="15">
        <v>2566910</v>
      </c>
      <c r="E17" s="16">
        <v>1</v>
      </c>
      <c r="F17" s="15">
        <v>2265114</v>
      </c>
      <c r="G17" s="16">
        <v>1</v>
      </c>
      <c r="H17" s="15">
        <v>343193</v>
      </c>
      <c r="I17" s="16">
        <v>1</v>
      </c>
      <c r="J17" s="15">
        <v>3022378</v>
      </c>
      <c r="K17" s="16">
        <v>1</v>
      </c>
      <c r="L17" s="15">
        <v>1466452</v>
      </c>
      <c r="M17" s="16">
        <v>1</v>
      </c>
      <c r="N17" s="15">
        <v>751895</v>
      </c>
      <c r="O17" s="16">
        <v>1</v>
      </c>
      <c r="P17" s="15">
        <v>1909320</v>
      </c>
      <c r="Q17" s="16">
        <v>1</v>
      </c>
      <c r="R17" s="15">
        <v>2170809</v>
      </c>
      <c r="S17" s="16">
        <v>1</v>
      </c>
    </row>
    <row r="18" spans="1:19" x14ac:dyDescent="0.3">
      <c r="A18" t="s">
        <v>166</v>
      </c>
      <c r="B18" s="34"/>
      <c r="C18" s="35"/>
      <c r="D18" s="34"/>
      <c r="E18" s="35"/>
      <c r="F18" s="34"/>
      <c r="G18" s="35"/>
      <c r="H18" s="34"/>
      <c r="I18" s="35"/>
      <c r="J18" s="34"/>
      <c r="K18" s="35"/>
      <c r="L18" s="34"/>
      <c r="M18" s="35"/>
      <c r="N18" s="34"/>
      <c r="O18" s="35"/>
      <c r="P18" s="34"/>
      <c r="Q18" s="35"/>
      <c r="R18" s="34"/>
      <c r="S18" s="35"/>
    </row>
    <row r="19" spans="1:19" x14ac:dyDescent="0.3">
      <c r="D19" s="3"/>
      <c r="E19" s="3"/>
      <c r="F19" s="3"/>
      <c r="G19" s="3"/>
      <c r="H19" s="3"/>
      <c r="I19" s="3"/>
      <c r="J19" s="3"/>
      <c r="K19" s="3"/>
      <c r="L19" s="3"/>
      <c r="M19" s="38"/>
      <c r="N19" s="3"/>
      <c r="O19" s="3"/>
      <c r="P19" s="3"/>
      <c r="Q19" s="3"/>
      <c r="R19" s="3"/>
    </row>
    <row r="20" spans="1:19" x14ac:dyDescent="0.3">
      <c r="L20" s="37"/>
    </row>
    <row r="22" spans="1:19" ht="15" thickBot="1" x14ac:dyDescent="0.35"/>
    <row r="23" spans="1:19" ht="15" customHeight="1" x14ac:dyDescent="0.3">
      <c r="A23" s="102" t="s">
        <v>6</v>
      </c>
      <c r="B23" s="105" t="s">
        <v>1</v>
      </c>
      <c r="C23" s="112"/>
      <c r="D23" s="116" t="s">
        <v>11</v>
      </c>
      <c r="E23" s="117"/>
      <c r="F23" s="117"/>
      <c r="G23" s="117"/>
      <c r="H23" s="117"/>
      <c r="I23" s="118" t="s">
        <v>1</v>
      </c>
      <c r="J23" s="116" t="s">
        <v>164</v>
      </c>
      <c r="K23" s="120"/>
      <c r="L23" s="120"/>
      <c r="M23" s="120"/>
      <c r="N23" s="120"/>
      <c r="O23" s="120"/>
      <c r="P23" s="120"/>
      <c r="Q23" s="121"/>
    </row>
    <row r="24" spans="1:19" ht="45.6" customHeight="1" x14ac:dyDescent="0.3">
      <c r="A24" s="103"/>
      <c r="B24" s="113"/>
      <c r="C24" s="114"/>
      <c r="D24" s="100" t="s">
        <v>22</v>
      </c>
      <c r="E24" s="99"/>
      <c r="F24" s="98" t="s">
        <v>23</v>
      </c>
      <c r="G24" s="99"/>
      <c r="H24" s="98" t="s">
        <v>24</v>
      </c>
      <c r="I24" s="119"/>
      <c r="J24" s="100" t="s">
        <v>22</v>
      </c>
      <c r="K24" s="99"/>
      <c r="L24" s="98" t="s">
        <v>23</v>
      </c>
      <c r="M24" s="99"/>
      <c r="N24" s="98" t="s">
        <v>24</v>
      </c>
      <c r="O24" s="99"/>
      <c r="P24" s="98" t="s">
        <v>25</v>
      </c>
      <c r="Q24" s="119"/>
    </row>
    <row r="25" spans="1:19" ht="40.200000000000003" customHeight="1" x14ac:dyDescent="0.3">
      <c r="A25" s="115"/>
      <c r="B25" s="8" t="s">
        <v>14</v>
      </c>
      <c r="C25" s="9" t="s">
        <v>15</v>
      </c>
      <c r="D25" s="24" t="s">
        <v>14</v>
      </c>
      <c r="E25" s="22" t="s">
        <v>15</v>
      </c>
      <c r="F25" s="22" t="s">
        <v>14</v>
      </c>
      <c r="G25" s="22" t="s">
        <v>15</v>
      </c>
      <c r="H25" s="22" t="s">
        <v>14</v>
      </c>
      <c r="I25" s="25" t="s">
        <v>15</v>
      </c>
      <c r="J25" s="24" t="s">
        <v>14</v>
      </c>
      <c r="K25" s="22" t="s">
        <v>15</v>
      </c>
      <c r="L25" s="22" t="s">
        <v>14</v>
      </c>
      <c r="M25" s="22" t="s">
        <v>15</v>
      </c>
      <c r="N25" s="22" t="s">
        <v>14</v>
      </c>
      <c r="O25" s="22" t="s">
        <v>15</v>
      </c>
      <c r="P25" s="22" t="s">
        <v>14</v>
      </c>
      <c r="Q25" s="25" t="s">
        <v>15</v>
      </c>
    </row>
    <row r="26" spans="1:19" ht="26.4" x14ac:dyDescent="0.3">
      <c r="A26" s="44" t="s">
        <v>122</v>
      </c>
      <c r="B26" s="13">
        <v>1264068</v>
      </c>
      <c r="C26" s="14">
        <v>0.26160217747262843</v>
      </c>
      <c r="D26" s="10">
        <v>130971</v>
      </c>
      <c r="E26" s="6">
        <v>0.27921716606440472</v>
      </c>
      <c r="F26" s="10">
        <v>730131</v>
      </c>
      <c r="G26" s="6">
        <v>0.24579471878554757</v>
      </c>
      <c r="H26" s="10">
        <v>402966</v>
      </c>
      <c r="I26" s="6">
        <v>0.28938977412766398</v>
      </c>
      <c r="J26" s="10">
        <v>194288</v>
      </c>
      <c r="K26" s="6">
        <v>0.26270187242419979</v>
      </c>
      <c r="L26" s="10">
        <v>680890</v>
      </c>
      <c r="M26" s="6">
        <v>0.2453429555017948</v>
      </c>
      <c r="N26" s="10">
        <v>355173</v>
      </c>
      <c r="O26" s="6">
        <v>0.29538500690697911</v>
      </c>
      <c r="P26" s="10">
        <v>33718</v>
      </c>
      <c r="Q26" s="6">
        <f>P26/P$36</f>
        <v>0.29375686083183772</v>
      </c>
    </row>
    <row r="27" spans="1:19" ht="26.4" x14ac:dyDescent="0.3">
      <c r="A27" s="26" t="s">
        <v>121</v>
      </c>
      <c r="B27" s="13">
        <v>328604</v>
      </c>
      <c r="C27" s="14">
        <v>6.8005456926538449E-2</v>
      </c>
      <c r="D27" s="10">
        <v>36639</v>
      </c>
      <c r="E27" s="6">
        <v>7.8110709603146686E-2</v>
      </c>
      <c r="F27" s="10">
        <v>220891</v>
      </c>
      <c r="G27" s="6">
        <v>7.436178059452124E-2</v>
      </c>
      <c r="H27" s="10">
        <v>71073</v>
      </c>
      <c r="I27" s="6">
        <v>5.1041029309111592E-2</v>
      </c>
      <c r="J27" s="10">
        <v>62149</v>
      </c>
      <c r="K27" s="6">
        <v>8.4033283935660438E-2</v>
      </c>
      <c r="L27" s="10">
        <v>198645</v>
      </c>
      <c r="M27" s="6">
        <v>7.1577129045299573E-2</v>
      </c>
      <c r="N27" s="10">
        <v>57737</v>
      </c>
      <c r="O27" s="6">
        <v>4.8017850860815017E-2</v>
      </c>
      <c r="P27" s="10">
        <v>10073</v>
      </c>
      <c r="Q27" s="6">
        <f t="shared" ref="Q27:Q35" si="0">P27/P$36</f>
        <v>8.7757662351239746E-2</v>
      </c>
    </row>
    <row r="28" spans="1:19" ht="26.4" x14ac:dyDescent="0.3">
      <c r="A28" s="26" t="s">
        <v>120</v>
      </c>
      <c r="B28" s="13">
        <v>248015</v>
      </c>
      <c r="C28" s="14">
        <v>5.1327352678711857E-2</v>
      </c>
      <c r="D28" s="10">
        <v>24383</v>
      </c>
      <c r="E28" s="6">
        <v>5.1982134672166967E-2</v>
      </c>
      <c r="F28" s="10">
        <v>157268</v>
      </c>
      <c r="G28" s="6">
        <v>5.2943435950487644E-2</v>
      </c>
      <c r="H28" s="10">
        <v>66364</v>
      </c>
      <c r="I28" s="6">
        <v>4.7659263983086148E-2</v>
      </c>
      <c r="J28" s="10">
        <v>41846</v>
      </c>
      <c r="K28" s="6">
        <v>5.6581068071435522E-2</v>
      </c>
      <c r="L28" s="10">
        <v>145617</v>
      </c>
      <c r="M28" s="6">
        <v>5.2469716329076432E-2</v>
      </c>
      <c r="N28" s="10">
        <v>53713</v>
      </c>
      <c r="O28" s="6">
        <v>4.4671230290575487E-2</v>
      </c>
      <c r="P28" s="10">
        <v>6839</v>
      </c>
      <c r="Q28" s="6">
        <f t="shared" si="0"/>
        <v>5.958251293756861E-2</v>
      </c>
    </row>
    <row r="29" spans="1:19" ht="26.4" x14ac:dyDescent="0.3">
      <c r="A29" s="26" t="s">
        <v>126</v>
      </c>
      <c r="B29" s="13">
        <v>78021</v>
      </c>
      <c r="C29" s="14">
        <v>1.6146649933857945E-2</v>
      </c>
      <c r="D29" s="10">
        <v>10734</v>
      </c>
      <c r="E29" s="6">
        <v>2.2883822071567906E-2</v>
      </c>
      <c r="F29" s="10">
        <v>46941</v>
      </c>
      <c r="G29" s="6">
        <v>1.5802438048120666E-2</v>
      </c>
      <c r="H29" s="10">
        <v>20347</v>
      </c>
      <c r="I29" s="6">
        <v>1.4612184983784188E-2</v>
      </c>
      <c r="J29" s="10">
        <v>16055</v>
      </c>
      <c r="K29" s="6">
        <v>2.1708384263415793E-2</v>
      </c>
      <c r="L29" s="10">
        <v>43529</v>
      </c>
      <c r="M29" s="6">
        <v>1.5684667875923607E-2</v>
      </c>
      <c r="N29" s="10">
        <v>16246</v>
      </c>
      <c r="O29" s="6">
        <v>1.3511232053705609E-2</v>
      </c>
      <c r="P29" s="10">
        <v>2191</v>
      </c>
      <c r="Q29" s="6">
        <f t="shared" si="0"/>
        <v>1.9088358801902738E-2</v>
      </c>
    </row>
    <row r="30" spans="1:19" x14ac:dyDescent="0.3">
      <c r="A30" s="44" t="s">
        <v>123</v>
      </c>
      <c r="B30" s="13">
        <v>922871</v>
      </c>
      <c r="C30" s="14">
        <v>0.19099056627202182</v>
      </c>
      <c r="D30" s="10">
        <v>78003</v>
      </c>
      <c r="E30" s="6">
        <v>0.16629464999520321</v>
      </c>
      <c r="F30" s="10">
        <v>571431</v>
      </c>
      <c r="G30" s="6">
        <v>0.19236920764950979</v>
      </c>
      <c r="H30" s="10">
        <v>273437</v>
      </c>
      <c r="I30" s="6">
        <v>0.19636860595719255</v>
      </c>
      <c r="J30" s="10">
        <v>150375</v>
      </c>
      <c r="K30" s="6">
        <v>0.20332595973909376</v>
      </c>
      <c r="L30" s="10">
        <v>525181</v>
      </c>
      <c r="M30" s="6">
        <v>0.18923682050461615</v>
      </c>
      <c r="N30" s="10">
        <v>227907</v>
      </c>
      <c r="O30" s="6">
        <v>0.18954230971709246</v>
      </c>
      <c r="P30" s="10">
        <v>19407</v>
      </c>
      <c r="Q30" s="6">
        <f t="shared" si="0"/>
        <v>0.16907703298426582</v>
      </c>
    </row>
    <row r="31" spans="1:19" ht="26.4" x14ac:dyDescent="0.3">
      <c r="A31" s="26" t="s">
        <v>124</v>
      </c>
      <c r="B31" s="13">
        <v>386625</v>
      </c>
      <c r="C31" s="14">
        <v>8.0013054570921005E-2</v>
      </c>
      <c r="D31" s="42">
        <v>34765</v>
      </c>
      <c r="E31" s="6">
        <v>7.4115527698719791E-2</v>
      </c>
      <c r="F31" s="42">
        <v>244280</v>
      </c>
      <c r="G31" s="6">
        <v>8.2235563076945864E-2</v>
      </c>
      <c r="H31" s="42">
        <v>107580</v>
      </c>
      <c r="I31" s="6">
        <v>7.7258507915442226E-2</v>
      </c>
      <c r="J31" s="42">
        <v>59872</v>
      </c>
      <c r="K31" s="6">
        <v>8.0954492844548767E-2</v>
      </c>
      <c r="L31" s="42">
        <v>222936</v>
      </c>
      <c r="M31" s="6">
        <v>8.0329828794295885E-2</v>
      </c>
      <c r="N31" s="42">
        <v>92090</v>
      </c>
      <c r="O31" s="6">
        <v>7.6588043815446843E-2</v>
      </c>
      <c r="P31" s="42">
        <v>11727</v>
      </c>
      <c r="Q31" s="6">
        <f t="shared" si="0"/>
        <v>0.10216758725235664</v>
      </c>
    </row>
    <row r="32" spans="1:19" ht="26.4" x14ac:dyDescent="0.3">
      <c r="A32" s="26" t="s">
        <v>127</v>
      </c>
      <c r="B32" s="13">
        <v>34000</v>
      </c>
      <c r="C32" s="14">
        <v>7.0363888921081514E-3</v>
      </c>
      <c r="D32" s="42">
        <v>4275</v>
      </c>
      <c r="E32" s="6">
        <v>9.1138754756803428E-3</v>
      </c>
      <c r="F32" s="42">
        <v>22453</v>
      </c>
      <c r="G32" s="6">
        <v>7.5586830594672732E-3</v>
      </c>
      <c r="H32" s="42">
        <v>7272</v>
      </c>
      <c r="I32" s="6">
        <v>5.2223821301458995E-3</v>
      </c>
      <c r="J32" s="42">
        <v>5118</v>
      </c>
      <c r="K32" s="6">
        <v>6.9201812930652154E-3</v>
      </c>
      <c r="L32" s="42">
        <v>22009</v>
      </c>
      <c r="M32" s="6">
        <v>7.930433855158691E-3</v>
      </c>
      <c r="N32" s="42">
        <v>6457</v>
      </c>
      <c r="O32" s="6">
        <v>5.3700618842039347E-3</v>
      </c>
      <c r="P32" s="42">
        <v>417</v>
      </c>
      <c r="Q32" s="6">
        <f t="shared" si="0"/>
        <v>3.6329738112247565E-3</v>
      </c>
    </row>
    <row r="33" spans="1:17" ht="26.4" x14ac:dyDescent="0.3">
      <c r="A33" s="26" t="s">
        <v>128</v>
      </c>
      <c r="B33" s="13">
        <v>102563</v>
      </c>
      <c r="C33" s="14">
        <v>2.1225680998273187E-2</v>
      </c>
      <c r="D33" s="42">
        <v>10018</v>
      </c>
      <c r="E33" s="6">
        <v>2.1357381173184954E-2</v>
      </c>
      <c r="F33" s="42">
        <v>66124</v>
      </c>
      <c r="G33" s="6">
        <v>2.2260292995333095E-2</v>
      </c>
      <c r="H33" s="42">
        <v>26421</v>
      </c>
      <c r="I33" s="6">
        <v>1.8974224183248737E-2</v>
      </c>
      <c r="J33" s="42">
        <v>12331</v>
      </c>
      <c r="K33" s="6">
        <v>1.6673066730126449E-2</v>
      </c>
      <c r="L33" s="42">
        <v>63980</v>
      </c>
      <c r="M33" s="6">
        <v>2.3053712483668186E-2</v>
      </c>
      <c r="N33" s="42">
        <v>23047</v>
      </c>
      <c r="O33" s="6">
        <v>1.9167386750077137E-2</v>
      </c>
      <c r="P33" s="42">
        <v>3206</v>
      </c>
      <c r="Q33" s="6">
        <f t="shared" si="0"/>
        <v>2.7931208726106882E-2</v>
      </c>
    </row>
    <row r="34" spans="1:17" ht="26.4" x14ac:dyDescent="0.3">
      <c r="A34" s="44" t="s">
        <v>125</v>
      </c>
      <c r="B34" s="13">
        <v>1460342</v>
      </c>
      <c r="C34" s="14">
        <v>0.30222159492585304</v>
      </c>
      <c r="D34" s="42">
        <v>139276</v>
      </c>
      <c r="E34" s="6">
        <v>0.29692260134522935</v>
      </c>
      <c r="F34" s="42">
        <v>907362</v>
      </c>
      <c r="G34" s="6">
        <v>0.30545859253571211</v>
      </c>
      <c r="H34" s="42">
        <v>413704</v>
      </c>
      <c r="I34" s="6">
        <v>0.29710126193205161</v>
      </c>
      <c r="J34" s="42">
        <v>197022</v>
      </c>
      <c r="K34" s="6">
        <v>0.26639858513526671</v>
      </c>
      <c r="L34" s="42">
        <v>869591</v>
      </c>
      <c r="M34" s="6">
        <v>0.3133369942542279</v>
      </c>
      <c r="N34" s="42">
        <v>367354</v>
      </c>
      <c r="O34" s="6">
        <v>0.3055155201192275</v>
      </c>
      <c r="P34" s="42">
        <v>26375</v>
      </c>
      <c r="Q34" s="6">
        <f t="shared" si="0"/>
        <v>0.2297834155181126</v>
      </c>
    </row>
    <row r="35" spans="1:17" x14ac:dyDescent="0.3">
      <c r="A35" s="26" t="s">
        <v>93</v>
      </c>
      <c r="B35" s="13">
        <v>6915</v>
      </c>
      <c r="C35" s="14">
        <v>1.4310773290861138E-3</v>
      </c>
      <c r="D35" s="42">
        <v>0</v>
      </c>
      <c r="E35" s="6">
        <v>0</v>
      </c>
      <c r="F35" s="42">
        <v>3611</v>
      </c>
      <c r="G35" s="6">
        <v>1.2156239490373813E-3</v>
      </c>
      <c r="H35" s="42">
        <v>3304</v>
      </c>
      <c r="I35" s="6">
        <v>2.3727654782731093E-3</v>
      </c>
      <c r="J35" s="42">
        <v>521</v>
      </c>
      <c r="K35" s="6">
        <v>7.0445768927060914E-4</v>
      </c>
      <c r="L35" s="42">
        <v>2881</v>
      </c>
      <c r="M35" s="6">
        <v>1.0381016827985001E-3</v>
      </c>
      <c r="N35" s="42">
        <v>2684</v>
      </c>
      <c r="O35" s="6">
        <v>2.2321892670285519E-3</v>
      </c>
      <c r="P35" s="42">
        <v>829</v>
      </c>
      <c r="Q35" s="6">
        <f t="shared" si="0"/>
        <v>7.2223867853844683E-3</v>
      </c>
    </row>
    <row r="36" spans="1:17" ht="15" thickBot="1" x14ac:dyDescent="0.35">
      <c r="A36" s="27" t="s">
        <v>1</v>
      </c>
      <c r="B36" s="15">
        <v>4832024</v>
      </c>
      <c r="C36" s="16">
        <v>1</v>
      </c>
      <c r="D36" s="15">
        <v>469065</v>
      </c>
      <c r="E36" s="16">
        <v>1</v>
      </c>
      <c r="F36" s="15">
        <v>2970491</v>
      </c>
      <c r="G36" s="16">
        <v>1</v>
      </c>
      <c r="H36" s="15">
        <v>1392468</v>
      </c>
      <c r="I36" s="16">
        <v>1</v>
      </c>
      <c r="J36" s="15">
        <v>739576</v>
      </c>
      <c r="K36" s="16">
        <v>1</v>
      </c>
      <c r="L36" s="15">
        <v>2775258</v>
      </c>
      <c r="M36" s="16">
        <v>1</v>
      </c>
      <c r="N36" s="15">
        <v>1202407</v>
      </c>
      <c r="O36" s="16">
        <v>1</v>
      </c>
      <c r="P36" s="15">
        <v>114782</v>
      </c>
      <c r="Q36" s="16">
        <v>1</v>
      </c>
    </row>
    <row r="39" spans="1:17" ht="15" thickBot="1" x14ac:dyDescent="0.35"/>
    <row r="40" spans="1:17" ht="14.4" customHeight="1" x14ac:dyDescent="0.3">
      <c r="A40" s="102" t="s">
        <v>6</v>
      </c>
      <c r="B40" s="105" t="s">
        <v>1</v>
      </c>
      <c r="C40" s="112"/>
      <c r="D40" s="116" t="s">
        <v>30</v>
      </c>
      <c r="E40" s="120"/>
      <c r="F40" s="120"/>
      <c r="G40" s="120"/>
      <c r="H40" s="120"/>
      <c r="I40" s="120"/>
      <c r="J40" s="120"/>
      <c r="K40" s="121"/>
    </row>
    <row r="41" spans="1:17" ht="14.4" customHeight="1" x14ac:dyDescent="0.3">
      <c r="A41" s="103"/>
      <c r="B41" s="113"/>
      <c r="C41" s="114"/>
      <c r="D41" s="100" t="s">
        <v>26</v>
      </c>
      <c r="E41" s="99"/>
      <c r="F41" s="98" t="s">
        <v>27</v>
      </c>
      <c r="G41" s="99"/>
      <c r="H41" s="98" t="s">
        <v>28</v>
      </c>
      <c r="I41" s="99"/>
      <c r="J41" s="98" t="s">
        <v>29</v>
      </c>
      <c r="K41" s="119"/>
    </row>
    <row r="42" spans="1:17" ht="26.4" x14ac:dyDescent="0.3">
      <c r="A42" s="115"/>
      <c r="B42" s="8" t="s">
        <v>14</v>
      </c>
      <c r="C42" s="9" t="s">
        <v>15</v>
      </c>
      <c r="D42" s="24" t="s">
        <v>14</v>
      </c>
      <c r="E42" s="22" t="s">
        <v>15</v>
      </c>
      <c r="F42" s="22" t="s">
        <v>14</v>
      </c>
      <c r="G42" s="22" t="s">
        <v>15</v>
      </c>
      <c r="H42" s="22" t="s">
        <v>14</v>
      </c>
      <c r="I42" s="22" t="s">
        <v>15</v>
      </c>
      <c r="J42" s="22" t="s">
        <v>14</v>
      </c>
      <c r="K42" s="25" t="s">
        <v>15</v>
      </c>
    </row>
    <row r="43" spans="1:17" ht="26.4" x14ac:dyDescent="0.3">
      <c r="A43" s="44" t="s">
        <v>122</v>
      </c>
      <c r="B43" s="13">
        <v>1264068</v>
      </c>
      <c r="C43" s="14">
        <v>0.26160217747262843</v>
      </c>
      <c r="D43" s="10">
        <v>31830</v>
      </c>
      <c r="E43" s="6">
        <v>0.57661998876831944</v>
      </c>
      <c r="F43" s="10">
        <v>233305</v>
      </c>
      <c r="G43" s="6">
        <v>0.23427748584373737</v>
      </c>
      <c r="H43" s="10">
        <v>590387</v>
      </c>
      <c r="I43" s="6">
        <v>0.28417736446645775</v>
      </c>
      <c r="J43" s="10">
        <v>408546</v>
      </c>
      <c r="K43" s="6">
        <v>0.23983529837200401</v>
      </c>
    </row>
    <row r="44" spans="1:17" ht="26.4" x14ac:dyDescent="0.3">
      <c r="A44" s="26" t="s">
        <v>121</v>
      </c>
      <c r="B44" s="13">
        <v>328604</v>
      </c>
      <c r="C44" s="14">
        <v>6.8005456926538449E-2</v>
      </c>
      <c r="D44" s="10">
        <v>936</v>
      </c>
      <c r="E44" s="6">
        <v>1.695621456133041E-2</v>
      </c>
      <c r="F44" s="10">
        <v>61341</v>
      </c>
      <c r="G44" s="6">
        <v>6.1596687851270628E-2</v>
      </c>
      <c r="H44" s="10">
        <v>139567</v>
      </c>
      <c r="I44" s="6">
        <v>6.7179294643157986E-2</v>
      </c>
      <c r="J44" s="10">
        <v>126760</v>
      </c>
      <c r="K44" s="6">
        <v>7.4413951970243808E-2</v>
      </c>
      <c r="M44" s="36"/>
      <c r="N44" s="36"/>
      <c r="O44" s="36"/>
      <c r="P44" s="36"/>
      <c r="Q44" s="36"/>
    </row>
    <row r="45" spans="1:17" ht="26.4" x14ac:dyDescent="0.3">
      <c r="A45" s="26" t="s">
        <v>120</v>
      </c>
      <c r="B45" s="13">
        <v>248015</v>
      </c>
      <c r="C45" s="14">
        <v>5.1327352678711857E-2</v>
      </c>
      <c r="D45" s="10">
        <v>1630</v>
      </c>
      <c r="E45" s="6">
        <v>2.9528450571547616E-2</v>
      </c>
      <c r="F45" s="10">
        <v>48614</v>
      </c>
      <c r="G45" s="6">
        <v>4.8816637863772522E-2</v>
      </c>
      <c r="H45" s="10">
        <v>99373</v>
      </c>
      <c r="I45" s="6">
        <v>4.7832281603635084E-2</v>
      </c>
      <c r="J45" s="10">
        <v>98398</v>
      </c>
      <c r="K45" s="6">
        <v>5.7764153092206144E-2</v>
      </c>
      <c r="M45" s="36"/>
      <c r="N45" s="36"/>
      <c r="O45" s="36"/>
      <c r="P45" s="36"/>
      <c r="Q45" s="36"/>
    </row>
    <row r="46" spans="1:17" ht="26.4" x14ac:dyDescent="0.3">
      <c r="A46" s="26" t="s">
        <v>126</v>
      </c>
      <c r="B46" s="13">
        <v>78021</v>
      </c>
      <c r="C46" s="14">
        <v>1.6146649933857945E-2</v>
      </c>
      <c r="D46" s="10">
        <v>878</v>
      </c>
      <c r="E46" s="6">
        <v>1.5905508958171048E-2</v>
      </c>
      <c r="F46" s="10">
        <v>11509</v>
      </c>
      <c r="G46" s="6">
        <v>1.1556972994901837E-2</v>
      </c>
      <c r="H46" s="10">
        <v>30968</v>
      </c>
      <c r="I46" s="6">
        <v>1.4906162606556824E-2</v>
      </c>
      <c r="J46" s="10">
        <v>34666</v>
      </c>
      <c r="K46" s="6">
        <v>2.035053691227889E-2</v>
      </c>
      <c r="M46" s="36"/>
      <c r="N46" s="36"/>
      <c r="O46" s="36"/>
      <c r="P46" s="36"/>
      <c r="Q46" s="36"/>
    </row>
    <row r="47" spans="1:17" x14ac:dyDescent="0.3">
      <c r="A47" s="44" t="s">
        <v>123</v>
      </c>
      <c r="B47" s="13">
        <v>922871</v>
      </c>
      <c r="C47" s="14">
        <v>0.19099056627202182</v>
      </c>
      <c r="D47" s="10">
        <v>5154</v>
      </c>
      <c r="E47" s="6">
        <v>9.3367873770402704E-2</v>
      </c>
      <c r="F47" s="10">
        <v>176733</v>
      </c>
      <c r="G47" s="6">
        <v>0.17746967662768151</v>
      </c>
      <c r="H47" s="10">
        <v>364695</v>
      </c>
      <c r="I47" s="6">
        <v>0.17554259144272286</v>
      </c>
      <c r="J47" s="10">
        <v>376288</v>
      </c>
      <c r="K47" s="6">
        <v>0.22089836824691625</v>
      </c>
      <c r="M47" s="36"/>
      <c r="N47" s="36"/>
      <c r="O47" s="36"/>
      <c r="P47" s="36"/>
      <c r="Q47" s="36"/>
    </row>
    <row r="48" spans="1:17" ht="26.4" x14ac:dyDescent="0.3">
      <c r="A48" s="26" t="s">
        <v>124</v>
      </c>
      <c r="B48" s="13">
        <v>386625</v>
      </c>
      <c r="C48" s="14">
        <v>8.0013054570921005E-2</v>
      </c>
      <c r="D48" s="42">
        <v>962</v>
      </c>
      <c r="E48" s="6">
        <v>1.7427220521367366E-2</v>
      </c>
      <c r="F48" s="42">
        <v>74264</v>
      </c>
      <c r="G48" s="6">
        <v>7.4573554826083077E-2</v>
      </c>
      <c r="H48" s="42">
        <v>159346</v>
      </c>
      <c r="I48" s="6">
        <v>7.6699734781206536E-2</v>
      </c>
      <c r="J48" s="42">
        <v>152054</v>
      </c>
      <c r="K48" s="6">
        <v>8.9262693695830328E-2</v>
      </c>
      <c r="M48" s="36"/>
      <c r="N48" s="36"/>
      <c r="O48" s="36"/>
      <c r="P48" s="36"/>
      <c r="Q48" s="36"/>
    </row>
    <row r="49" spans="1:41" ht="26.4" x14ac:dyDescent="0.3">
      <c r="A49" s="26" t="s">
        <v>127</v>
      </c>
      <c r="B49" s="13">
        <v>34000</v>
      </c>
      <c r="C49" s="14">
        <v>7.0363888921081514E-3</v>
      </c>
      <c r="D49" s="42">
        <v>1584</v>
      </c>
      <c r="E49" s="6">
        <v>2.8695132334559156E-2</v>
      </c>
      <c r="F49" s="42">
        <v>6267</v>
      </c>
      <c r="G49" s="6">
        <v>6.2931227525458173E-3</v>
      </c>
      <c r="H49" s="42">
        <v>13834</v>
      </c>
      <c r="I49" s="6">
        <v>6.6588689453341227E-3</v>
      </c>
      <c r="J49" s="42">
        <v>12315</v>
      </c>
      <c r="K49" s="6">
        <v>7.2294715881473064E-3</v>
      </c>
      <c r="M49" s="36"/>
      <c r="N49" s="36"/>
      <c r="O49" s="36"/>
      <c r="P49" s="36"/>
      <c r="Q49" s="36"/>
    </row>
    <row r="50" spans="1:41" ht="26.4" x14ac:dyDescent="0.3">
      <c r="A50" s="26" t="s">
        <v>128</v>
      </c>
      <c r="B50" s="13">
        <v>102563</v>
      </c>
      <c r="C50" s="14">
        <v>2.1225680998273187E-2</v>
      </c>
      <c r="D50" s="42">
        <v>1488</v>
      </c>
      <c r="E50" s="6">
        <v>2.6956033405191936E-2</v>
      </c>
      <c r="F50" s="42">
        <v>17011</v>
      </c>
      <c r="G50" s="6">
        <v>1.7081906995940147E-2</v>
      </c>
      <c r="H50" s="42">
        <v>37077</v>
      </c>
      <c r="I50" s="6">
        <v>1.7846673694242681E-2</v>
      </c>
      <c r="J50" s="42">
        <v>46987</v>
      </c>
      <c r="K50" s="6">
        <v>2.7583530776474015E-2</v>
      </c>
      <c r="M50" s="36"/>
      <c r="N50" s="36"/>
      <c r="O50" s="36"/>
      <c r="P50" s="36"/>
      <c r="Q50" s="36"/>
    </row>
    <row r="51" spans="1:41" ht="26.4" x14ac:dyDescent="0.3">
      <c r="A51" s="44" t="s">
        <v>125</v>
      </c>
      <c r="B51" s="13">
        <v>1460342</v>
      </c>
      <c r="C51" s="14">
        <v>0.30222159492585304</v>
      </c>
      <c r="D51" s="42">
        <v>10517</v>
      </c>
      <c r="E51" s="6">
        <v>0.19052191083494865</v>
      </c>
      <c r="F51" s="42">
        <v>364262</v>
      </c>
      <c r="G51" s="6">
        <v>0.36578035425049382</v>
      </c>
      <c r="H51" s="42">
        <v>639728</v>
      </c>
      <c r="I51" s="6">
        <v>0.30792720201392998</v>
      </c>
      <c r="J51" s="42">
        <v>445835</v>
      </c>
      <c r="K51" s="6">
        <v>0.2617256569631875</v>
      </c>
      <c r="M51" s="36"/>
      <c r="N51" s="36"/>
      <c r="O51" s="36"/>
      <c r="P51" s="36"/>
      <c r="Q51" s="36"/>
    </row>
    <row r="52" spans="1:41" x14ac:dyDescent="0.3">
      <c r="A52" s="26" t="s">
        <v>93</v>
      </c>
      <c r="B52" s="13">
        <v>6915</v>
      </c>
      <c r="C52" s="14">
        <v>1.4310773290861138E-3</v>
      </c>
      <c r="D52" s="42">
        <v>223</v>
      </c>
      <c r="E52" s="6">
        <v>4.0397818880092756E-3</v>
      </c>
      <c r="F52" s="42">
        <v>2543</v>
      </c>
      <c r="G52" s="6">
        <v>2.5535999935733227E-3</v>
      </c>
      <c r="H52" s="42">
        <v>2554</v>
      </c>
      <c r="I52" s="6">
        <v>1.229344461933161E-3</v>
      </c>
      <c r="J52" s="42">
        <v>1595</v>
      </c>
      <c r="K52" s="6">
        <v>9.3633838271172992E-4</v>
      </c>
      <c r="M52" s="36"/>
      <c r="N52" s="36"/>
      <c r="O52" s="36"/>
      <c r="P52" s="36"/>
      <c r="Q52" s="36"/>
    </row>
    <row r="53" spans="1:41" ht="15" thickBot="1" x14ac:dyDescent="0.35">
      <c r="A53" s="27" t="s">
        <v>1</v>
      </c>
      <c r="B53" s="15">
        <v>4832024</v>
      </c>
      <c r="C53" s="16">
        <v>1</v>
      </c>
      <c r="D53" s="15">
        <v>55201</v>
      </c>
      <c r="E53" s="16">
        <v>1</v>
      </c>
      <c r="F53" s="15">
        <v>995849</v>
      </c>
      <c r="G53" s="16">
        <v>1</v>
      </c>
      <c r="H53" s="15">
        <v>2077530</v>
      </c>
      <c r="I53" s="16">
        <v>1</v>
      </c>
      <c r="J53" s="15">
        <v>1703444</v>
      </c>
      <c r="K53" s="16">
        <v>1</v>
      </c>
      <c r="M53" s="36"/>
      <c r="N53" s="36"/>
      <c r="O53" s="36"/>
      <c r="P53" s="36"/>
      <c r="Q53" s="36"/>
    </row>
    <row r="54" spans="1:41" ht="13.8" customHeight="1" x14ac:dyDescent="0.3">
      <c r="M54" s="36"/>
      <c r="N54" s="36"/>
      <c r="O54" s="36"/>
      <c r="P54" s="36"/>
      <c r="Q54" s="36"/>
    </row>
    <row r="56" spans="1:41" ht="15" thickBot="1" x14ac:dyDescent="0.35"/>
    <row r="57" spans="1:41" ht="14.4" customHeight="1" thickBot="1" x14ac:dyDescent="0.35">
      <c r="A57" s="102" t="s">
        <v>6</v>
      </c>
      <c r="B57" s="105" t="s">
        <v>98</v>
      </c>
      <c r="C57" s="112"/>
      <c r="D57" s="116" t="s">
        <v>31</v>
      </c>
      <c r="E57" s="120"/>
      <c r="F57" s="120"/>
      <c r="G57" s="120"/>
      <c r="H57" s="120"/>
      <c r="I57" s="120"/>
      <c r="J57" s="120"/>
      <c r="K57" s="120"/>
      <c r="L57" s="131"/>
      <c r="M57" s="131"/>
      <c r="N57" s="120"/>
      <c r="O57" s="120"/>
      <c r="P57" s="120"/>
      <c r="Q57" s="120"/>
      <c r="R57" s="120"/>
      <c r="S57" s="120"/>
      <c r="T57" s="131"/>
      <c r="U57" s="132"/>
    </row>
    <row r="58" spans="1:41" ht="47.4" customHeight="1" x14ac:dyDescent="0.3">
      <c r="A58" s="103"/>
      <c r="B58" s="113"/>
      <c r="C58" s="114"/>
      <c r="D58" s="122" t="s">
        <v>32</v>
      </c>
      <c r="E58" s="123"/>
      <c r="F58" s="124" t="s">
        <v>33</v>
      </c>
      <c r="G58" s="123"/>
      <c r="H58" s="124" t="s">
        <v>34</v>
      </c>
      <c r="I58" s="123"/>
      <c r="J58" s="124" t="s">
        <v>35</v>
      </c>
      <c r="K58" s="125"/>
      <c r="L58" s="126" t="s">
        <v>36</v>
      </c>
      <c r="M58" s="127"/>
      <c r="N58" s="128" t="s">
        <v>37</v>
      </c>
      <c r="O58" s="129"/>
      <c r="P58" s="130" t="s">
        <v>38</v>
      </c>
      <c r="Q58" s="129"/>
      <c r="R58" s="130" t="s">
        <v>39</v>
      </c>
      <c r="S58" s="128"/>
      <c r="T58" s="126" t="s">
        <v>40</v>
      </c>
      <c r="U58" s="127"/>
    </row>
    <row r="59" spans="1:41" ht="40.799999999999997" customHeight="1" x14ac:dyDescent="0.3">
      <c r="A59" s="115"/>
      <c r="B59" s="8" t="s">
        <v>14</v>
      </c>
      <c r="C59" s="9" t="s">
        <v>15</v>
      </c>
      <c r="D59" s="17" t="s">
        <v>14</v>
      </c>
      <c r="E59" s="18" t="s">
        <v>15</v>
      </c>
      <c r="F59" s="17" t="s">
        <v>14</v>
      </c>
      <c r="G59" s="18" t="s">
        <v>15</v>
      </c>
      <c r="H59" s="17" t="s">
        <v>14</v>
      </c>
      <c r="I59" s="18" t="s">
        <v>15</v>
      </c>
      <c r="J59" s="17" t="s">
        <v>14</v>
      </c>
      <c r="K59" s="29" t="s">
        <v>15</v>
      </c>
      <c r="L59" s="8" t="s">
        <v>14</v>
      </c>
      <c r="M59" s="9" t="s">
        <v>15</v>
      </c>
      <c r="N59" s="12" t="s">
        <v>14</v>
      </c>
      <c r="O59" s="18" t="s">
        <v>15</v>
      </c>
      <c r="P59" s="17" t="s">
        <v>14</v>
      </c>
      <c r="Q59" s="18" t="s">
        <v>15</v>
      </c>
      <c r="R59" s="17" t="s">
        <v>14</v>
      </c>
      <c r="S59" s="29" t="s">
        <v>15</v>
      </c>
      <c r="T59" s="8" t="s">
        <v>14</v>
      </c>
      <c r="U59" s="9" t="s">
        <v>15</v>
      </c>
    </row>
    <row r="60" spans="1:41" ht="26.4" x14ac:dyDescent="0.3">
      <c r="A60" s="44" t="s">
        <v>122</v>
      </c>
      <c r="B60" s="13">
        <v>1264068</v>
      </c>
      <c r="C60" s="14">
        <v>0.26160217747262843</v>
      </c>
      <c r="D60" s="10">
        <v>121748</v>
      </c>
      <c r="E60" s="6">
        <v>9.9361626766299241E-2</v>
      </c>
      <c r="F60" s="10">
        <v>444235</v>
      </c>
      <c r="G60" s="6">
        <v>0.22986058361981715</v>
      </c>
      <c r="H60" s="10">
        <v>148766</v>
      </c>
      <c r="I60" s="6">
        <v>0.23751522727962154</v>
      </c>
      <c r="J60" s="10">
        <v>60097</v>
      </c>
      <c r="K60" s="6">
        <v>0.18026197782157072</v>
      </c>
      <c r="L60" s="10">
        <v>774846</v>
      </c>
      <c r="M60" s="6">
        <v>0.18817629430307506</v>
      </c>
      <c r="N60" s="10">
        <v>325989</v>
      </c>
      <c r="O60" s="6">
        <v>0.68115457506848343</v>
      </c>
      <c r="P60" s="10">
        <v>144279</v>
      </c>
      <c r="Q60" s="6">
        <v>0.72862661919551552</v>
      </c>
      <c r="R60" s="10">
        <v>18954</v>
      </c>
      <c r="S60" s="6">
        <v>0.50185342088540563</v>
      </c>
      <c r="T60" s="10">
        <v>489222</v>
      </c>
      <c r="U60" s="6">
        <v>0.68483382467810616</v>
      </c>
      <c r="V60" s="37"/>
      <c r="W60" s="62"/>
      <c r="X60" s="36"/>
      <c r="Y60" s="36"/>
      <c r="Z60" s="36"/>
      <c r="AA60" s="36"/>
      <c r="AB60" s="36"/>
      <c r="AC60" s="36"/>
      <c r="AD60" s="36"/>
      <c r="AE60" s="36"/>
      <c r="AF60" s="36"/>
      <c r="AG60" s="36"/>
      <c r="AH60" s="36"/>
      <c r="AI60" s="36"/>
      <c r="AJ60" s="36"/>
      <c r="AK60" s="36"/>
      <c r="AL60" s="36"/>
      <c r="AM60" s="36"/>
      <c r="AN60" s="36"/>
      <c r="AO60" s="36"/>
    </row>
    <row r="61" spans="1:41" ht="26.4" x14ac:dyDescent="0.3">
      <c r="A61" s="26" t="s">
        <v>121</v>
      </c>
      <c r="B61" s="13">
        <v>328604</v>
      </c>
      <c r="C61" s="14">
        <v>6.8005456926538449E-2</v>
      </c>
      <c r="D61" s="10">
        <v>35749</v>
      </c>
      <c r="E61" s="6">
        <v>2.9175664448438016E-2</v>
      </c>
      <c r="F61" s="10">
        <v>175203</v>
      </c>
      <c r="G61" s="6">
        <v>9.0655314939036377E-2</v>
      </c>
      <c r="H61" s="10">
        <v>51700</v>
      </c>
      <c r="I61" s="6">
        <v>8.2542632391517101E-2</v>
      </c>
      <c r="J61" s="10">
        <v>29656</v>
      </c>
      <c r="K61" s="6">
        <v>8.8953678457768304E-2</v>
      </c>
      <c r="L61" s="10">
        <v>292308</v>
      </c>
      <c r="M61" s="6">
        <v>7.0988862606431807E-2</v>
      </c>
      <c r="N61" s="10">
        <v>22838</v>
      </c>
      <c r="O61" s="6">
        <v>4.7720040202013023E-2</v>
      </c>
      <c r="P61" s="10">
        <v>10440</v>
      </c>
      <c r="Q61" s="6">
        <v>5.2723278539504585E-2</v>
      </c>
      <c r="R61" s="10">
        <v>3018</v>
      </c>
      <c r="S61" s="6">
        <v>7.9908917602202922E-2</v>
      </c>
      <c r="T61" s="10">
        <v>36296</v>
      </c>
      <c r="U61" s="6">
        <v>5.0808689103344781E-2</v>
      </c>
      <c r="V61" s="37"/>
      <c r="W61" s="62"/>
      <c r="X61" s="36"/>
      <c r="Y61" s="36"/>
      <c r="Z61" s="36"/>
      <c r="AA61" s="36"/>
      <c r="AB61" s="36"/>
      <c r="AC61" s="36"/>
      <c r="AD61" s="36"/>
      <c r="AE61" s="36"/>
      <c r="AF61" s="36"/>
      <c r="AG61" s="36"/>
      <c r="AH61" s="36"/>
      <c r="AI61" s="36"/>
      <c r="AJ61" s="36"/>
      <c r="AK61" s="36"/>
      <c r="AL61" s="36"/>
      <c r="AM61" s="36"/>
      <c r="AN61" s="36"/>
      <c r="AO61" s="36"/>
    </row>
    <row r="62" spans="1:41" ht="26.4" x14ac:dyDescent="0.3">
      <c r="A62" s="26" t="s">
        <v>120</v>
      </c>
      <c r="B62" s="13">
        <v>248015</v>
      </c>
      <c r="C62" s="14">
        <v>5.1327352678711857E-2</v>
      </c>
      <c r="D62" s="10">
        <v>51704</v>
      </c>
      <c r="E62" s="6">
        <v>4.2196944100311599E-2</v>
      </c>
      <c r="F62" s="10">
        <v>110052</v>
      </c>
      <c r="G62" s="6">
        <v>5.6944223099323822E-2</v>
      </c>
      <c r="H62" s="10">
        <v>47270</v>
      </c>
      <c r="I62" s="6">
        <v>7.5469830428375503E-2</v>
      </c>
      <c r="J62" s="10">
        <v>20565</v>
      </c>
      <c r="K62" s="6">
        <v>6.1685068703938667E-2</v>
      </c>
      <c r="L62" s="10">
        <v>229591</v>
      </c>
      <c r="M62" s="6">
        <v>5.5757639047420135E-2</v>
      </c>
      <c r="N62" s="10">
        <v>14161</v>
      </c>
      <c r="O62" s="6">
        <v>2.9589433807719872E-2</v>
      </c>
      <c r="P62" s="10">
        <v>4100</v>
      </c>
      <c r="Q62" s="6">
        <v>2.070550210842613E-2</v>
      </c>
      <c r="R62" s="10">
        <v>162</v>
      </c>
      <c r="S62" s="6">
        <v>4.2893454776530395E-3</v>
      </c>
      <c r="T62" s="10">
        <v>18423</v>
      </c>
      <c r="U62" s="6">
        <v>2.5789301282535843E-2</v>
      </c>
      <c r="V62" s="37"/>
      <c r="W62" s="62"/>
      <c r="X62" s="36"/>
      <c r="Y62" s="36"/>
      <c r="Z62" s="36"/>
      <c r="AA62" s="36"/>
      <c r="AB62" s="36"/>
      <c r="AC62" s="36"/>
      <c r="AD62" s="36"/>
      <c r="AE62" s="36"/>
      <c r="AF62" s="36"/>
      <c r="AG62" s="36"/>
      <c r="AH62" s="36"/>
      <c r="AI62" s="36"/>
      <c r="AJ62" s="36"/>
      <c r="AK62" s="36"/>
      <c r="AL62" s="36"/>
      <c r="AM62" s="36"/>
      <c r="AN62" s="36"/>
      <c r="AO62" s="36"/>
    </row>
    <row r="63" spans="1:41" ht="26.4" x14ac:dyDescent="0.3">
      <c r="A63" s="26" t="s">
        <v>126</v>
      </c>
      <c r="B63" s="13">
        <v>78021</v>
      </c>
      <c r="C63" s="14">
        <v>1.6146649933857945E-2</v>
      </c>
      <c r="D63" s="10">
        <v>10829</v>
      </c>
      <c r="E63" s="6">
        <v>8.8378212065270446E-3</v>
      </c>
      <c r="F63" s="10">
        <v>30107</v>
      </c>
      <c r="G63" s="6">
        <v>1.5578269589388129E-2</v>
      </c>
      <c r="H63" s="10">
        <v>14715</v>
      </c>
      <c r="I63" s="6">
        <v>2.3493517130390218E-2</v>
      </c>
      <c r="J63" s="10">
        <v>5443</v>
      </c>
      <c r="K63" s="6">
        <v>1.6326371454195875E-2</v>
      </c>
      <c r="L63" s="10">
        <v>61094</v>
      </c>
      <c r="M63" s="6">
        <v>1.4837067654930227E-2</v>
      </c>
      <c r="N63" s="10">
        <v>11807</v>
      </c>
      <c r="O63" s="6">
        <v>2.467074676701847E-2</v>
      </c>
      <c r="P63" s="10">
        <v>4883</v>
      </c>
      <c r="Q63" s="6">
        <v>2.4659747998888974E-2</v>
      </c>
      <c r="R63" s="10">
        <v>238</v>
      </c>
      <c r="S63" s="6">
        <v>6.301631010379157E-3</v>
      </c>
      <c r="T63" s="10">
        <v>16928</v>
      </c>
      <c r="U63" s="6">
        <v>2.3696536509296356E-2</v>
      </c>
      <c r="V63" s="37"/>
      <c r="W63" s="62"/>
      <c r="X63" s="36"/>
      <c r="Y63" s="36"/>
      <c r="Z63" s="36"/>
      <c r="AA63" s="36"/>
      <c r="AB63" s="36"/>
      <c r="AC63" s="36"/>
      <c r="AD63" s="36"/>
      <c r="AE63" s="36"/>
      <c r="AF63" s="36"/>
      <c r="AG63" s="36"/>
      <c r="AH63" s="36"/>
      <c r="AI63" s="36"/>
      <c r="AJ63" s="36"/>
      <c r="AK63" s="36"/>
      <c r="AL63" s="36"/>
      <c r="AM63" s="36"/>
      <c r="AN63" s="36"/>
      <c r="AO63" s="36"/>
    </row>
    <row r="64" spans="1:41" x14ac:dyDescent="0.3">
      <c r="A64" s="44" t="s">
        <v>123</v>
      </c>
      <c r="B64" s="13">
        <v>922871</v>
      </c>
      <c r="C64" s="14">
        <v>0.19099056627202182</v>
      </c>
      <c r="D64" s="10">
        <v>189937</v>
      </c>
      <c r="E64" s="6">
        <v>0.15501239694377386</v>
      </c>
      <c r="F64" s="10">
        <v>450724</v>
      </c>
      <c r="G64" s="6">
        <v>0.2332181878768185</v>
      </c>
      <c r="H64" s="10">
        <v>144837</v>
      </c>
      <c r="I64" s="6">
        <v>0.23124230653172462</v>
      </c>
      <c r="J64" s="10">
        <v>69503</v>
      </c>
      <c r="K64" s="6">
        <v>0.20847543545489175</v>
      </c>
      <c r="L64" s="10">
        <v>855001</v>
      </c>
      <c r="M64" s="6">
        <v>0.20764244740945101</v>
      </c>
      <c r="N64" s="10">
        <v>48485</v>
      </c>
      <c r="O64" s="6">
        <v>0.10130949072574663</v>
      </c>
      <c r="P64" s="10">
        <v>16526</v>
      </c>
      <c r="Q64" s="6">
        <v>8.3458323864353715E-2</v>
      </c>
      <c r="R64" s="10">
        <v>2857</v>
      </c>
      <c r="S64" s="6">
        <v>7.5646049565769966E-2</v>
      </c>
      <c r="T64" s="10">
        <v>67868</v>
      </c>
      <c r="U64" s="6">
        <v>9.500452149178433E-2</v>
      </c>
      <c r="V64" s="37"/>
      <c r="W64" s="62"/>
      <c r="X64" s="36"/>
      <c r="Y64" s="36"/>
      <c r="Z64" s="36"/>
      <c r="AA64" s="36"/>
      <c r="AB64" s="36"/>
      <c r="AC64" s="36"/>
      <c r="AD64" s="36"/>
      <c r="AE64" s="36"/>
      <c r="AF64" s="36"/>
      <c r="AG64" s="36"/>
      <c r="AH64" s="36"/>
      <c r="AI64" s="36"/>
      <c r="AJ64" s="36"/>
      <c r="AK64" s="36"/>
      <c r="AL64" s="36"/>
      <c r="AM64" s="36"/>
      <c r="AN64" s="36"/>
      <c r="AO64" s="36"/>
    </row>
    <row r="65" spans="1:41" ht="26.4" x14ac:dyDescent="0.3">
      <c r="A65" s="26" t="s">
        <v>124</v>
      </c>
      <c r="B65" s="41">
        <v>386625</v>
      </c>
      <c r="C65" s="14">
        <v>8.0013054570921005E-2</v>
      </c>
      <c r="D65" s="42">
        <v>96592</v>
      </c>
      <c r="E65" s="6">
        <v>7.883117794633486E-2</v>
      </c>
      <c r="F65" s="42">
        <v>183236</v>
      </c>
      <c r="G65" s="6">
        <v>9.4811831350885944E-2</v>
      </c>
      <c r="H65" s="42">
        <v>55207</v>
      </c>
      <c r="I65" s="6">
        <v>8.8141800898229886E-2</v>
      </c>
      <c r="J65" s="42">
        <v>33824</v>
      </c>
      <c r="K65" s="6">
        <v>0.10145566563783232</v>
      </c>
      <c r="L65" s="42">
        <v>368859</v>
      </c>
      <c r="M65" s="6">
        <v>8.9579761320750129E-2</v>
      </c>
      <c r="N65" s="42">
        <v>12256</v>
      </c>
      <c r="O65" s="6">
        <v>2.560893303773849E-2</v>
      </c>
      <c r="P65" s="42">
        <v>3580</v>
      </c>
      <c r="Q65" s="6">
        <v>1.8079438426381839E-2</v>
      </c>
      <c r="R65" s="42">
        <v>1930</v>
      </c>
      <c r="S65" s="6">
        <v>5.1101461554755347E-2</v>
      </c>
      <c r="T65" s="42">
        <v>17766</v>
      </c>
      <c r="U65" s="6">
        <v>2.4869604656436617E-2</v>
      </c>
      <c r="V65" s="37"/>
      <c r="W65" s="62"/>
      <c r="X65" s="36"/>
      <c r="Y65" s="36"/>
      <c r="Z65" s="36"/>
      <c r="AA65" s="36"/>
      <c r="AB65" s="36"/>
      <c r="AC65" s="36"/>
      <c r="AD65" s="36"/>
      <c r="AE65" s="36"/>
      <c r="AF65" s="36"/>
      <c r="AG65" s="36"/>
      <c r="AH65" s="36"/>
      <c r="AI65" s="36"/>
      <c r="AJ65" s="36"/>
      <c r="AK65" s="36"/>
      <c r="AL65" s="36"/>
      <c r="AM65" s="36"/>
      <c r="AN65" s="36"/>
      <c r="AO65" s="36"/>
    </row>
    <row r="66" spans="1:41" ht="26.4" x14ac:dyDescent="0.3">
      <c r="A66" s="26" t="s">
        <v>127</v>
      </c>
      <c r="B66" s="41">
        <v>34000</v>
      </c>
      <c r="C66" s="14">
        <v>7.0363888921081514E-3</v>
      </c>
      <c r="D66" s="42">
        <v>7077</v>
      </c>
      <c r="E66" s="6">
        <v>5.775718965610111E-3</v>
      </c>
      <c r="F66" s="42">
        <v>10716</v>
      </c>
      <c r="G66" s="6">
        <v>5.5447815099439728E-3</v>
      </c>
      <c r="H66" s="42">
        <v>6165</v>
      </c>
      <c r="I66" s="6">
        <v>9.8428496845977369E-3</v>
      </c>
      <c r="J66" s="42">
        <v>2774</v>
      </c>
      <c r="K66" s="6">
        <v>8.3206603736798376E-3</v>
      </c>
      <c r="L66" s="42">
        <v>26732</v>
      </c>
      <c r="M66" s="6">
        <v>6.4920367393131052E-3</v>
      </c>
      <c r="N66" s="42">
        <v>5022</v>
      </c>
      <c r="O66" s="6">
        <v>1.0493477620391866E-2</v>
      </c>
      <c r="P66" s="42">
        <v>2246</v>
      </c>
      <c r="Q66" s="6">
        <v>1.1342575057445143E-2</v>
      </c>
      <c r="R66" s="42">
        <v>0</v>
      </c>
      <c r="S66" s="6">
        <v>0</v>
      </c>
      <c r="T66" s="42">
        <v>7268</v>
      </c>
      <c r="U66" s="6">
        <v>1.0174056436056587E-2</v>
      </c>
      <c r="V66" s="37"/>
      <c r="W66" s="62"/>
      <c r="X66" s="36"/>
      <c r="Y66" s="36"/>
      <c r="Z66" s="36"/>
      <c r="AA66" s="36"/>
      <c r="AB66" s="36"/>
      <c r="AC66" s="36"/>
      <c r="AD66" s="36"/>
      <c r="AE66" s="36"/>
      <c r="AF66" s="36"/>
      <c r="AG66" s="36"/>
      <c r="AH66" s="36"/>
      <c r="AI66" s="36"/>
      <c r="AJ66" s="36"/>
      <c r="AK66" s="36"/>
      <c r="AL66" s="36"/>
      <c r="AM66" s="36"/>
      <c r="AN66" s="36"/>
      <c r="AO66" s="36"/>
    </row>
    <row r="67" spans="1:41" ht="26.4" x14ac:dyDescent="0.3">
      <c r="A67" s="26" t="s">
        <v>128</v>
      </c>
      <c r="B67" s="41">
        <v>102563</v>
      </c>
      <c r="C67" s="14">
        <v>2.1225680998273187E-2</v>
      </c>
      <c r="D67" s="42">
        <v>27980</v>
      </c>
      <c r="E67" s="6">
        <v>2.2835186753959433E-2</v>
      </c>
      <c r="F67" s="42">
        <v>39299</v>
      </c>
      <c r="G67" s="6">
        <v>2.033448754752596E-2</v>
      </c>
      <c r="H67" s="42">
        <v>19313</v>
      </c>
      <c r="I67" s="6">
        <v>3.0834542734571951E-2</v>
      </c>
      <c r="J67" s="42">
        <v>9953</v>
      </c>
      <c r="K67" s="6">
        <v>2.9854193474850549E-2</v>
      </c>
      <c r="L67" s="42">
        <v>96545</v>
      </c>
      <c r="M67" s="6">
        <v>2.3446569167925473E-2</v>
      </c>
      <c r="N67" s="42">
        <v>4473</v>
      </c>
      <c r="O67" s="6">
        <v>9.3463411780192775E-3</v>
      </c>
      <c r="P67" s="42">
        <v>1038</v>
      </c>
      <c r="Q67" s="6">
        <v>5.2420271191576393E-3</v>
      </c>
      <c r="R67" s="42">
        <v>508</v>
      </c>
      <c r="S67" s="6">
        <v>1.345054013980089E-2</v>
      </c>
      <c r="T67" s="42">
        <v>6019</v>
      </c>
      <c r="U67" s="6">
        <v>8.4256529566076772E-3</v>
      </c>
      <c r="V67" s="37"/>
      <c r="W67" s="62"/>
      <c r="X67" s="36"/>
      <c r="Y67" s="36"/>
      <c r="Z67" s="36"/>
      <c r="AA67" s="36"/>
      <c r="AB67" s="36"/>
      <c r="AC67" s="36"/>
      <c r="AD67" s="36"/>
      <c r="AE67" s="36"/>
      <c r="AF67" s="36"/>
      <c r="AG67" s="36"/>
      <c r="AH67" s="36"/>
      <c r="AI67" s="36"/>
      <c r="AJ67" s="36"/>
      <c r="AK67" s="36"/>
      <c r="AL67" s="36"/>
      <c r="AM67" s="36"/>
      <c r="AN67" s="36"/>
      <c r="AO67" s="36"/>
    </row>
    <row r="68" spans="1:41" ht="26.4" x14ac:dyDescent="0.3">
      <c r="A68" s="44" t="s">
        <v>125</v>
      </c>
      <c r="B68" s="41">
        <v>1460342</v>
      </c>
      <c r="C68" s="14">
        <v>0.30222159492585304</v>
      </c>
      <c r="D68" s="42">
        <v>682628</v>
      </c>
      <c r="E68" s="6">
        <v>0.55711000226882845</v>
      </c>
      <c r="F68" s="42">
        <v>485390</v>
      </c>
      <c r="G68" s="6">
        <v>0.2511554215296477</v>
      </c>
      <c r="H68" s="42">
        <v>137909</v>
      </c>
      <c r="I68" s="6">
        <v>0.22018127447740296</v>
      </c>
      <c r="J68" s="42">
        <v>100952</v>
      </c>
      <c r="K68" s="6">
        <v>0.30280724803306669</v>
      </c>
      <c r="L68" s="42">
        <v>1406879</v>
      </c>
      <c r="M68" s="6">
        <v>0.34166954046715853</v>
      </c>
      <c r="N68" s="42">
        <v>33126</v>
      </c>
      <c r="O68" s="6">
        <v>6.9216833861629024E-2</v>
      </c>
      <c r="P68" s="42">
        <v>10658</v>
      </c>
      <c r="Q68" s="6">
        <v>5.3824205236976994E-2</v>
      </c>
      <c r="R68" s="42">
        <v>9679</v>
      </c>
      <c r="S68" s="6">
        <v>0.25627515356915909</v>
      </c>
      <c r="T68" s="42">
        <v>53463</v>
      </c>
      <c r="U68" s="6">
        <v>7.4839788007827923E-2</v>
      </c>
      <c r="V68" s="37"/>
      <c r="W68" s="62"/>
      <c r="X68" s="36"/>
      <c r="Y68" s="36"/>
      <c r="Z68" s="36"/>
      <c r="AA68" s="36"/>
      <c r="AB68" s="36"/>
      <c r="AC68" s="36"/>
      <c r="AD68" s="36"/>
      <c r="AE68" s="36"/>
      <c r="AF68" s="36"/>
      <c r="AG68" s="36"/>
      <c r="AH68" s="36"/>
      <c r="AI68" s="36"/>
      <c r="AJ68" s="36"/>
      <c r="AK68" s="36"/>
      <c r="AL68" s="36"/>
      <c r="AM68" s="36"/>
      <c r="AN68" s="36"/>
      <c r="AO68" s="36"/>
    </row>
    <row r="69" spans="1:41" x14ac:dyDescent="0.3">
      <c r="A69" s="26" t="s">
        <v>93</v>
      </c>
      <c r="B69" s="41">
        <v>6915</v>
      </c>
      <c r="C69" s="14">
        <v>1.4310773290861138E-3</v>
      </c>
      <c r="D69" s="42">
        <v>1057</v>
      </c>
      <c r="E69" s="6">
        <v>8.6264447458667332E-4</v>
      </c>
      <c r="F69" s="42">
        <v>3665</v>
      </c>
      <c r="G69" s="6">
        <v>1.8963815074603079E-3</v>
      </c>
      <c r="H69" s="42">
        <v>461</v>
      </c>
      <c r="I69" s="6">
        <v>7.3601844356846013E-4</v>
      </c>
      <c r="J69" s="42">
        <v>619</v>
      </c>
      <c r="K69" s="6">
        <v>1.8567010711275484E-3</v>
      </c>
      <c r="L69" s="42">
        <v>5802</v>
      </c>
      <c r="M69" s="6">
        <v>1.4090527144057547E-3</v>
      </c>
      <c r="N69" s="42">
        <v>425</v>
      </c>
      <c r="O69" s="6">
        <v>8.8803822952340556E-4</v>
      </c>
      <c r="P69" s="42">
        <v>265</v>
      </c>
      <c r="Q69" s="6">
        <v>1.3382824533494937E-3</v>
      </c>
      <c r="R69" s="42">
        <v>422</v>
      </c>
      <c r="S69" s="6">
        <v>1.1173480194873967E-2</v>
      </c>
      <c r="T69" s="42">
        <v>1112</v>
      </c>
      <c r="U69" s="6">
        <v>1.5566250353460272E-3</v>
      </c>
      <c r="V69" s="37"/>
      <c r="W69" s="62"/>
      <c r="X69" s="36"/>
      <c r="Y69" s="36"/>
      <c r="Z69" s="36"/>
      <c r="AA69" s="36"/>
      <c r="AB69" s="36"/>
      <c r="AC69" s="36"/>
      <c r="AD69" s="36"/>
      <c r="AE69" s="36"/>
      <c r="AF69" s="36"/>
      <c r="AG69" s="36"/>
      <c r="AH69" s="36"/>
      <c r="AI69" s="36"/>
      <c r="AJ69" s="36"/>
      <c r="AK69" s="36"/>
      <c r="AL69" s="36"/>
      <c r="AM69" s="36"/>
      <c r="AN69" s="36"/>
      <c r="AO69" s="36"/>
    </row>
    <row r="70" spans="1:41" ht="15" thickBot="1" x14ac:dyDescent="0.35">
      <c r="A70" s="27" t="s">
        <v>1</v>
      </c>
      <c r="B70" s="15">
        <v>4832024</v>
      </c>
      <c r="C70" s="16">
        <v>1</v>
      </c>
      <c r="D70" s="15">
        <v>1225302</v>
      </c>
      <c r="E70" s="16">
        <v>1</v>
      </c>
      <c r="F70" s="15">
        <v>1932628</v>
      </c>
      <c r="G70" s="16">
        <v>1</v>
      </c>
      <c r="H70" s="15">
        <v>626343</v>
      </c>
      <c r="I70" s="16">
        <v>1</v>
      </c>
      <c r="J70" s="15">
        <v>333387</v>
      </c>
      <c r="K70" s="16">
        <v>1</v>
      </c>
      <c r="L70" s="15">
        <v>4117660</v>
      </c>
      <c r="M70" s="16">
        <v>1</v>
      </c>
      <c r="N70" s="15">
        <v>478583</v>
      </c>
      <c r="O70" s="16">
        <v>1</v>
      </c>
      <c r="P70" s="15">
        <v>198015</v>
      </c>
      <c r="Q70" s="16">
        <v>1</v>
      </c>
      <c r="R70" s="15">
        <v>37768</v>
      </c>
      <c r="S70" s="16">
        <v>1</v>
      </c>
      <c r="T70" s="15">
        <v>714366</v>
      </c>
      <c r="U70" s="16">
        <v>1</v>
      </c>
      <c r="V70" s="37"/>
      <c r="W70" s="62"/>
      <c r="X70" s="36"/>
      <c r="Y70" s="36"/>
      <c r="Z70" s="36"/>
      <c r="AA70" s="36"/>
      <c r="AB70" s="36"/>
      <c r="AC70" s="36"/>
      <c r="AD70" s="36"/>
      <c r="AE70" s="36"/>
      <c r="AF70" s="36"/>
      <c r="AG70" s="36"/>
      <c r="AH70" s="36"/>
      <c r="AI70" s="36"/>
      <c r="AJ70" s="36"/>
      <c r="AK70" s="36"/>
      <c r="AL70" s="36"/>
      <c r="AM70" s="36"/>
      <c r="AN70" s="36"/>
      <c r="AO70" s="36"/>
    </row>
    <row r="71" spans="1:41" x14ac:dyDescent="0.3">
      <c r="C71" s="47"/>
      <c r="D71" s="47"/>
      <c r="E71" s="47"/>
      <c r="F71" s="47"/>
      <c r="G71" s="47"/>
      <c r="H71" s="47"/>
      <c r="I71" s="47"/>
      <c r="J71" s="47"/>
      <c r="K71" s="47"/>
      <c r="L71" s="47"/>
      <c r="M71" s="47"/>
      <c r="N71" s="47"/>
      <c r="O71" s="47"/>
      <c r="P71" s="47"/>
      <c r="Q71" s="47"/>
      <c r="R71" s="47"/>
      <c r="S71" s="47"/>
      <c r="T71" s="47"/>
      <c r="U71" s="47"/>
      <c r="V71" s="47"/>
    </row>
    <row r="72" spans="1:41" ht="15" thickBot="1" x14ac:dyDescent="0.35"/>
    <row r="73" spans="1:41" ht="14.4" customHeight="1" x14ac:dyDescent="0.3">
      <c r="A73" s="102" t="s">
        <v>6</v>
      </c>
      <c r="B73" s="105" t="s">
        <v>1</v>
      </c>
      <c r="C73" s="112"/>
      <c r="D73" s="116" t="s">
        <v>51</v>
      </c>
      <c r="E73" s="120"/>
      <c r="F73" s="120"/>
      <c r="G73" s="120"/>
      <c r="H73" s="120"/>
      <c r="I73" s="120"/>
      <c r="J73" s="120"/>
      <c r="K73" s="120"/>
      <c r="L73" s="120"/>
      <c r="M73" s="120"/>
      <c r="N73" s="120"/>
      <c r="O73" s="120"/>
      <c r="P73" s="120"/>
      <c r="Q73" s="120"/>
      <c r="R73" s="120"/>
      <c r="S73" s="120"/>
      <c r="T73" s="120"/>
      <c r="U73" s="120"/>
      <c r="V73" s="120"/>
      <c r="W73" s="121"/>
    </row>
    <row r="74" spans="1:41" ht="59.4" customHeight="1" x14ac:dyDescent="0.3">
      <c r="A74" s="103"/>
      <c r="B74" s="113"/>
      <c r="C74" s="114"/>
      <c r="D74" s="100" t="s">
        <v>41</v>
      </c>
      <c r="E74" s="99"/>
      <c r="F74" s="98" t="s">
        <v>42</v>
      </c>
      <c r="G74" s="99"/>
      <c r="H74" s="98" t="s">
        <v>43</v>
      </c>
      <c r="I74" s="99"/>
      <c r="J74" s="98" t="s">
        <v>44</v>
      </c>
      <c r="K74" s="99"/>
      <c r="L74" s="98" t="s">
        <v>45</v>
      </c>
      <c r="M74" s="99"/>
      <c r="N74" s="98" t="s">
        <v>46</v>
      </c>
      <c r="O74" s="99"/>
      <c r="P74" s="98" t="s">
        <v>47</v>
      </c>
      <c r="Q74" s="99"/>
      <c r="R74" s="98" t="s">
        <v>48</v>
      </c>
      <c r="S74" s="99"/>
      <c r="T74" s="98" t="s">
        <v>49</v>
      </c>
      <c r="U74" s="99"/>
      <c r="V74" s="98" t="s">
        <v>50</v>
      </c>
      <c r="W74" s="119"/>
    </row>
    <row r="75" spans="1:41" ht="26.4" x14ac:dyDescent="0.3">
      <c r="A75" s="115"/>
      <c r="B75" s="8" t="s">
        <v>14</v>
      </c>
      <c r="C75" s="9" t="s">
        <v>15</v>
      </c>
      <c r="D75" s="24" t="s">
        <v>14</v>
      </c>
      <c r="E75" s="22" t="s">
        <v>15</v>
      </c>
      <c r="F75" s="22" t="s">
        <v>14</v>
      </c>
      <c r="G75" s="22" t="s">
        <v>15</v>
      </c>
      <c r="H75" s="22" t="s">
        <v>14</v>
      </c>
      <c r="I75" s="22" t="s">
        <v>15</v>
      </c>
      <c r="J75" s="22" t="s">
        <v>14</v>
      </c>
      <c r="K75" s="22" t="s">
        <v>15</v>
      </c>
      <c r="L75" s="22" t="s">
        <v>14</v>
      </c>
      <c r="M75" s="22" t="s">
        <v>15</v>
      </c>
      <c r="N75" s="22" t="s">
        <v>14</v>
      </c>
      <c r="O75" s="22" t="s">
        <v>15</v>
      </c>
      <c r="P75" s="22" t="s">
        <v>14</v>
      </c>
      <c r="Q75" s="22" t="s">
        <v>15</v>
      </c>
      <c r="R75" s="22" t="s">
        <v>14</v>
      </c>
      <c r="S75" s="22" t="s">
        <v>15</v>
      </c>
      <c r="T75" s="22" t="s">
        <v>14</v>
      </c>
      <c r="U75" s="22" t="s">
        <v>15</v>
      </c>
      <c r="V75" s="22" t="s">
        <v>14</v>
      </c>
      <c r="W75" s="25" t="s">
        <v>15</v>
      </c>
    </row>
    <row r="76" spans="1:41" ht="26.4" x14ac:dyDescent="0.3">
      <c r="A76" s="44" t="s">
        <v>122</v>
      </c>
      <c r="B76" s="13">
        <v>1264068</v>
      </c>
      <c r="C76" s="14">
        <v>0.26160217747262843</v>
      </c>
      <c r="D76" s="10">
        <v>2799</v>
      </c>
      <c r="E76" s="6">
        <v>0.13225288225288226</v>
      </c>
      <c r="F76" s="10">
        <v>211130</v>
      </c>
      <c r="G76" s="6">
        <v>0.50584720362069002</v>
      </c>
      <c r="H76" s="10">
        <v>411111</v>
      </c>
      <c r="I76" s="6">
        <v>0.34955891793535332</v>
      </c>
      <c r="J76" s="10">
        <v>170218</v>
      </c>
      <c r="K76" s="6">
        <v>0.25975940460039892</v>
      </c>
      <c r="L76" s="10">
        <v>78481</v>
      </c>
      <c r="M76" s="6">
        <v>0.15051542437405904</v>
      </c>
      <c r="N76" s="10">
        <v>141750</v>
      </c>
      <c r="O76" s="6">
        <v>0.22096924045818186</v>
      </c>
      <c r="P76" s="10">
        <v>34733</v>
      </c>
      <c r="Q76" s="6">
        <v>0.57326533306925465</v>
      </c>
      <c r="R76" s="10">
        <v>121451</v>
      </c>
      <c r="S76" s="6">
        <v>0.2334285362834716</v>
      </c>
      <c r="T76" s="10">
        <v>27556</v>
      </c>
      <c r="U76" s="6">
        <v>8.4093981646784527E-2</v>
      </c>
      <c r="V76" s="10">
        <v>64839</v>
      </c>
      <c r="W76" s="6">
        <v>0.13215296064699697</v>
      </c>
    </row>
    <row r="77" spans="1:41" ht="26.4" x14ac:dyDescent="0.3">
      <c r="A77" s="26" t="s">
        <v>121</v>
      </c>
      <c r="B77" s="13">
        <v>328604</v>
      </c>
      <c r="C77" s="14">
        <v>6.8005456926538449E-2</v>
      </c>
      <c r="D77" s="10">
        <v>1696</v>
      </c>
      <c r="E77" s="6">
        <v>8.0136080136080132E-2</v>
      </c>
      <c r="F77" s="10">
        <v>46605</v>
      </c>
      <c r="G77" s="6">
        <v>0.11166110417630019</v>
      </c>
      <c r="H77" s="10">
        <v>110805</v>
      </c>
      <c r="I77" s="6">
        <v>9.4215129008532544E-2</v>
      </c>
      <c r="J77" s="10">
        <v>57523</v>
      </c>
      <c r="K77" s="6">
        <v>8.7782374548101533E-2</v>
      </c>
      <c r="L77" s="10">
        <v>39919</v>
      </c>
      <c r="M77" s="6">
        <v>7.6558978932328381E-2</v>
      </c>
      <c r="N77" s="10">
        <v>23702</v>
      </c>
      <c r="O77" s="6">
        <v>3.6948239416859444E-2</v>
      </c>
      <c r="P77" s="10">
        <v>1079</v>
      </c>
      <c r="Q77" s="6">
        <v>1.7808807024493299E-2</v>
      </c>
      <c r="R77" s="10">
        <v>20516</v>
      </c>
      <c r="S77" s="6">
        <v>3.9431703735594625E-2</v>
      </c>
      <c r="T77" s="10">
        <v>5529</v>
      </c>
      <c r="U77" s="6">
        <v>1.6873117452644491E-2</v>
      </c>
      <c r="V77" s="10">
        <v>21229</v>
      </c>
      <c r="W77" s="6">
        <v>4.3268329270579414E-2</v>
      </c>
    </row>
    <row r="78" spans="1:41" ht="26.4" x14ac:dyDescent="0.3">
      <c r="A78" s="26" t="s">
        <v>120</v>
      </c>
      <c r="B78" s="13">
        <v>248015</v>
      </c>
      <c r="C78" s="14">
        <v>5.1327352678711857E-2</v>
      </c>
      <c r="D78" s="10">
        <v>259</v>
      </c>
      <c r="E78" s="6">
        <v>1.2237762237762238E-2</v>
      </c>
      <c r="F78" s="10">
        <v>17851</v>
      </c>
      <c r="G78" s="6">
        <v>4.2769281636114896E-2</v>
      </c>
      <c r="H78" s="10">
        <v>65087</v>
      </c>
      <c r="I78" s="6">
        <v>5.534208836946309E-2</v>
      </c>
      <c r="J78" s="10">
        <v>42108</v>
      </c>
      <c r="K78" s="6">
        <v>6.4258474479277142E-2</v>
      </c>
      <c r="L78" s="10">
        <v>41822</v>
      </c>
      <c r="M78" s="6">
        <v>8.0208662965200461E-2</v>
      </c>
      <c r="N78" s="10">
        <v>18661</v>
      </c>
      <c r="O78" s="6">
        <v>2.9089996445785762E-2</v>
      </c>
      <c r="P78" s="10">
        <v>1538</v>
      </c>
      <c r="Q78" s="6">
        <v>2.5384564600250875E-2</v>
      </c>
      <c r="R78" s="10">
        <v>22856</v>
      </c>
      <c r="S78" s="6">
        <v>4.3929178230685845E-2</v>
      </c>
      <c r="T78" s="10">
        <v>12947</v>
      </c>
      <c r="U78" s="6">
        <v>3.9510987820471737E-2</v>
      </c>
      <c r="V78" s="10">
        <v>24885</v>
      </c>
      <c r="W78" s="6">
        <v>5.0719881949143564E-2</v>
      </c>
    </row>
    <row r="79" spans="1:41" ht="26.4" x14ac:dyDescent="0.3">
      <c r="A79" s="26" t="s">
        <v>126</v>
      </c>
      <c r="B79" s="13">
        <v>78021</v>
      </c>
      <c r="C79" s="14">
        <v>1.6146649933857945E-2</v>
      </c>
      <c r="D79" s="10">
        <v>413</v>
      </c>
      <c r="E79" s="6">
        <v>1.9514269514269513E-2</v>
      </c>
      <c r="F79" s="10">
        <v>7238</v>
      </c>
      <c r="G79" s="6">
        <v>1.7341552881194312E-2</v>
      </c>
      <c r="H79" s="10">
        <v>33423</v>
      </c>
      <c r="I79" s="6">
        <v>2.8418864282768679E-2</v>
      </c>
      <c r="J79" s="10">
        <v>9604</v>
      </c>
      <c r="K79" s="6">
        <v>1.4656084090884813E-2</v>
      </c>
      <c r="L79" s="10">
        <v>4751</v>
      </c>
      <c r="M79" s="6">
        <v>9.1117440042960025E-3</v>
      </c>
      <c r="N79" s="10">
        <v>9517</v>
      </c>
      <c r="O79" s="6">
        <v>1.483572671210241E-2</v>
      </c>
      <c r="P79" s="10">
        <v>634</v>
      </c>
      <c r="Q79" s="6">
        <v>1.0464118307255563E-2</v>
      </c>
      <c r="R79" s="10">
        <v>7022</v>
      </c>
      <c r="S79" s="6">
        <v>1.3496267480568603E-2</v>
      </c>
      <c r="T79" s="10">
        <v>2398</v>
      </c>
      <c r="U79" s="6">
        <v>7.3180929013278162E-3</v>
      </c>
      <c r="V79" s="10">
        <v>3021</v>
      </c>
      <c r="W79" s="6">
        <v>6.1573141799623346E-3</v>
      </c>
    </row>
    <row r="80" spans="1:41" x14ac:dyDescent="0.3">
      <c r="A80" s="44" t="s">
        <v>123</v>
      </c>
      <c r="B80" s="13">
        <v>922871</v>
      </c>
      <c r="C80" s="14">
        <v>0.19099056627202182</v>
      </c>
      <c r="D80" s="10">
        <v>4657</v>
      </c>
      <c r="E80" s="6">
        <v>0.22004347004347005</v>
      </c>
      <c r="F80" s="10">
        <v>75962</v>
      </c>
      <c r="G80" s="6">
        <v>0.18199765680592458</v>
      </c>
      <c r="H80" s="10">
        <v>262849</v>
      </c>
      <c r="I80" s="6">
        <v>0.22349490045362366</v>
      </c>
      <c r="J80" s="10">
        <v>152647</v>
      </c>
      <c r="K80" s="6">
        <v>0.23294536320504936</v>
      </c>
      <c r="L80" s="10">
        <v>114316</v>
      </c>
      <c r="M80" s="6">
        <v>0.21924187067882589</v>
      </c>
      <c r="N80" s="10">
        <v>113298</v>
      </c>
      <c r="O80" s="6">
        <v>0.17661638804536922</v>
      </c>
      <c r="P80" s="10">
        <v>8109</v>
      </c>
      <c r="Q80" s="6">
        <v>0.13383838383838384</v>
      </c>
      <c r="R80" s="10">
        <v>89307</v>
      </c>
      <c r="S80" s="6">
        <v>0.17164784390303905</v>
      </c>
      <c r="T80" s="10">
        <v>34200</v>
      </c>
      <c r="U80" s="6">
        <v>0.1043697986761515</v>
      </c>
      <c r="V80" s="10">
        <v>67525</v>
      </c>
      <c r="W80" s="6">
        <v>0.13762748758753943</v>
      </c>
    </row>
    <row r="81" spans="1:45" ht="26.4" x14ac:dyDescent="0.3">
      <c r="A81" s="26" t="s">
        <v>124</v>
      </c>
      <c r="B81" s="41">
        <v>386625</v>
      </c>
      <c r="C81" s="14">
        <v>8.0013054570921005E-2</v>
      </c>
      <c r="D81" s="42">
        <v>1304</v>
      </c>
      <c r="E81" s="6">
        <v>6.1614061614061612E-2</v>
      </c>
      <c r="F81" s="42">
        <v>20668</v>
      </c>
      <c r="G81" s="6">
        <v>4.9518543098718434E-2</v>
      </c>
      <c r="H81" s="42">
        <v>89866</v>
      </c>
      <c r="I81" s="6">
        <v>7.6411143752364838E-2</v>
      </c>
      <c r="J81" s="42">
        <v>63088</v>
      </c>
      <c r="K81" s="6">
        <v>9.6274784790268755E-2</v>
      </c>
      <c r="L81" s="42">
        <v>61014</v>
      </c>
      <c r="M81" s="6">
        <v>0.11701619631195881</v>
      </c>
      <c r="N81" s="42">
        <v>47505</v>
      </c>
      <c r="O81" s="6">
        <v>7.4053924289001261E-2</v>
      </c>
      <c r="P81" s="42">
        <v>648</v>
      </c>
      <c r="Q81" s="6">
        <v>1.06951871657754E-2</v>
      </c>
      <c r="R81" s="42">
        <v>37363</v>
      </c>
      <c r="S81" s="6">
        <v>7.1811598102603916E-2</v>
      </c>
      <c r="T81" s="42">
        <v>24774</v>
      </c>
      <c r="U81" s="6">
        <v>7.5604017321724476E-2</v>
      </c>
      <c r="V81" s="42">
        <v>40396</v>
      </c>
      <c r="W81" s="6">
        <v>8.2333950219714819E-2</v>
      </c>
    </row>
    <row r="82" spans="1:45" ht="26.4" x14ac:dyDescent="0.3">
      <c r="A82" s="26" t="s">
        <v>127</v>
      </c>
      <c r="B82" s="41">
        <v>34000</v>
      </c>
      <c r="C82" s="14">
        <v>7.0363888921081514E-3</v>
      </c>
      <c r="D82" s="42">
        <v>116</v>
      </c>
      <c r="E82" s="6">
        <v>5.4810054810054808E-3</v>
      </c>
      <c r="F82" s="42">
        <v>1641</v>
      </c>
      <c r="G82" s="6">
        <v>3.9316784026029103E-3</v>
      </c>
      <c r="H82" s="42">
        <v>10703</v>
      </c>
      <c r="I82" s="6">
        <v>9.1005326995922918E-3</v>
      </c>
      <c r="J82" s="42">
        <v>3280</v>
      </c>
      <c r="K82" s="6">
        <v>5.0054098102980202E-3</v>
      </c>
      <c r="L82" s="42">
        <v>3537</v>
      </c>
      <c r="M82" s="6">
        <v>6.7834642271511177E-3</v>
      </c>
      <c r="N82" s="42">
        <v>3598</v>
      </c>
      <c r="O82" s="6">
        <v>5.608799486197801E-3</v>
      </c>
      <c r="P82" s="42">
        <v>2280</v>
      </c>
      <c r="Q82" s="6">
        <v>3.763121410180234E-2</v>
      </c>
      <c r="R82" s="42">
        <v>4850</v>
      </c>
      <c r="S82" s="6">
        <v>9.3216885902531656E-3</v>
      </c>
      <c r="T82" s="42">
        <v>1570</v>
      </c>
      <c r="U82" s="6">
        <v>4.7912451439052007E-3</v>
      </c>
      <c r="V82" s="42">
        <v>2425</v>
      </c>
      <c r="W82" s="6">
        <v>4.9425643450541745E-3</v>
      </c>
    </row>
    <row r="83" spans="1:45" ht="26.4" x14ac:dyDescent="0.3">
      <c r="A83" s="26" t="s">
        <v>128</v>
      </c>
      <c r="B83" s="41">
        <v>102563</v>
      </c>
      <c r="C83" s="14">
        <v>2.1225680998273187E-2</v>
      </c>
      <c r="D83" s="42">
        <v>836</v>
      </c>
      <c r="E83" s="6">
        <v>3.9501039501039503E-2</v>
      </c>
      <c r="F83" s="42">
        <v>4985</v>
      </c>
      <c r="G83" s="6">
        <v>1.1943581253489035E-2</v>
      </c>
      <c r="H83" s="42">
        <v>27753</v>
      </c>
      <c r="I83" s="6">
        <v>2.3597784173762952E-2</v>
      </c>
      <c r="J83" s="42">
        <v>14824</v>
      </c>
      <c r="K83" s="6">
        <v>2.2622010679224955E-2</v>
      </c>
      <c r="L83" s="42">
        <v>7018</v>
      </c>
      <c r="M83" s="6">
        <v>1.345952839868435E-2</v>
      </c>
      <c r="N83" s="42">
        <v>20298</v>
      </c>
      <c r="O83" s="6">
        <v>3.164185991407531E-2</v>
      </c>
      <c r="P83" s="42">
        <v>1175</v>
      </c>
      <c r="Q83" s="6">
        <v>1.9393279197200766E-2</v>
      </c>
      <c r="R83" s="42">
        <v>13417</v>
      </c>
      <c r="S83" s="6">
        <v>2.5787442436170458E-2</v>
      </c>
      <c r="T83" s="42">
        <v>3734</v>
      </c>
      <c r="U83" s="6">
        <v>1.139522889639619E-2</v>
      </c>
      <c r="V83" s="42">
        <v>8523</v>
      </c>
      <c r="W83" s="6">
        <v>1.7371330273359475E-2</v>
      </c>
    </row>
    <row r="84" spans="1:45" ht="26.4" x14ac:dyDescent="0.3">
      <c r="A84" s="44" t="s">
        <v>125</v>
      </c>
      <c r="B84" s="41">
        <v>1460342</v>
      </c>
      <c r="C84" s="14">
        <v>0.30222159492585304</v>
      </c>
      <c r="D84" s="42">
        <v>9083</v>
      </c>
      <c r="E84" s="6">
        <v>0.42917217917217915</v>
      </c>
      <c r="F84" s="42">
        <v>30207</v>
      </c>
      <c r="G84" s="6">
        <v>7.2373070997822128E-2</v>
      </c>
      <c r="H84" s="42">
        <v>162295</v>
      </c>
      <c r="I84" s="6">
        <v>0.13799597818184911</v>
      </c>
      <c r="J84" s="42">
        <v>140995</v>
      </c>
      <c r="K84" s="6">
        <v>0.21516395006188091</v>
      </c>
      <c r="L84" s="42">
        <v>170188</v>
      </c>
      <c r="M84" s="6">
        <v>0.32639644045529953</v>
      </c>
      <c r="N84" s="42">
        <v>262548</v>
      </c>
      <c r="O84" s="6">
        <v>0.40927712270768768</v>
      </c>
      <c r="P84" s="42">
        <v>10169</v>
      </c>
      <c r="Q84" s="6">
        <v>0.16783851587773158</v>
      </c>
      <c r="R84" s="42">
        <v>203115</v>
      </c>
      <c r="S84" s="6">
        <v>0.39038655216686013</v>
      </c>
      <c r="T84" s="42">
        <v>214370</v>
      </c>
      <c r="U84" s="6">
        <v>0.65420332579551455</v>
      </c>
      <c r="V84" s="42">
        <v>257371</v>
      </c>
      <c r="W84" s="6">
        <v>0.52456607342306716</v>
      </c>
    </row>
    <row r="85" spans="1:45" x14ac:dyDescent="0.3">
      <c r="A85" s="26" t="s">
        <v>93</v>
      </c>
      <c r="B85" s="41">
        <v>6915</v>
      </c>
      <c r="C85" s="14">
        <v>1.4310773290861138E-3</v>
      </c>
      <c r="D85" s="42">
        <v>0</v>
      </c>
      <c r="E85" s="6">
        <v>0</v>
      </c>
      <c r="F85" s="42">
        <v>1094</v>
      </c>
      <c r="G85" s="6">
        <v>2.6211189350686067E-3</v>
      </c>
      <c r="H85" s="42">
        <v>2192</v>
      </c>
      <c r="I85" s="6">
        <v>1.8638108640106794E-3</v>
      </c>
      <c r="J85" s="42">
        <v>1006</v>
      </c>
      <c r="K85" s="6">
        <v>1.5351958137682343E-3</v>
      </c>
      <c r="L85" s="42">
        <v>368</v>
      </c>
      <c r="M85" s="6">
        <v>7.057717940603934E-4</v>
      </c>
      <c r="N85" s="42">
        <v>614</v>
      </c>
      <c r="O85" s="6">
        <v>9.5714365884531688E-4</v>
      </c>
      <c r="P85" s="42">
        <v>223</v>
      </c>
      <c r="Q85" s="6">
        <v>3.6805968178517199E-3</v>
      </c>
      <c r="R85" s="42">
        <v>394</v>
      </c>
      <c r="S85" s="6">
        <v>7.5726707310510254E-4</v>
      </c>
      <c r="T85" s="42">
        <v>602</v>
      </c>
      <c r="U85" s="6">
        <v>1.8371525965802107E-3</v>
      </c>
      <c r="V85" s="42">
        <v>422</v>
      </c>
      <c r="W85" s="6">
        <v>8.6010810458262332E-4</v>
      </c>
    </row>
    <row r="86" spans="1:45" ht="15" thickBot="1" x14ac:dyDescent="0.35">
      <c r="A86" s="27" t="s">
        <v>1</v>
      </c>
      <c r="B86" s="15">
        <v>4832024</v>
      </c>
      <c r="C86" s="16">
        <v>1</v>
      </c>
      <c r="D86" s="15">
        <v>21164</v>
      </c>
      <c r="E86" s="16">
        <v>1</v>
      </c>
      <c r="F86" s="15">
        <v>417379</v>
      </c>
      <c r="G86" s="16">
        <v>1</v>
      </c>
      <c r="H86" s="15">
        <v>1176085</v>
      </c>
      <c r="I86" s="16">
        <v>1</v>
      </c>
      <c r="J86" s="15">
        <v>655291</v>
      </c>
      <c r="K86" s="16">
        <v>1</v>
      </c>
      <c r="L86" s="15">
        <v>521415</v>
      </c>
      <c r="M86" s="16">
        <v>1</v>
      </c>
      <c r="N86" s="15">
        <v>641492</v>
      </c>
      <c r="O86" s="16">
        <v>1</v>
      </c>
      <c r="P86" s="15">
        <v>60588</v>
      </c>
      <c r="Q86" s="16">
        <v>1</v>
      </c>
      <c r="R86" s="15">
        <v>520292</v>
      </c>
      <c r="S86" s="16">
        <v>1</v>
      </c>
      <c r="T86" s="15">
        <v>327681</v>
      </c>
      <c r="U86" s="16">
        <v>1</v>
      </c>
      <c r="V86" s="15">
        <v>490636</v>
      </c>
      <c r="W86" s="16">
        <v>1</v>
      </c>
    </row>
    <row r="87" spans="1:45" x14ac:dyDescent="0.3">
      <c r="B87" s="34"/>
      <c r="C87" s="35"/>
      <c r="D87" s="34"/>
      <c r="E87" s="35"/>
      <c r="F87" s="34"/>
      <c r="G87" s="35"/>
      <c r="H87" s="34"/>
      <c r="I87" s="35"/>
      <c r="J87" s="34"/>
      <c r="K87" s="35"/>
      <c r="L87" s="34"/>
      <c r="M87" s="35"/>
      <c r="N87" s="34"/>
      <c r="O87" s="35"/>
      <c r="P87" s="34"/>
      <c r="Q87" s="35"/>
      <c r="R87" s="34"/>
      <c r="S87" s="35"/>
      <c r="T87" s="34"/>
      <c r="U87" s="35"/>
      <c r="V87" s="34"/>
      <c r="W87" s="35"/>
    </row>
    <row r="88" spans="1:45" x14ac:dyDescent="0.3">
      <c r="C88" s="47"/>
      <c r="D88" s="47"/>
      <c r="E88" s="47"/>
      <c r="F88" s="47"/>
      <c r="G88" s="47"/>
      <c r="H88" s="47"/>
      <c r="I88" s="47"/>
      <c r="J88" s="47"/>
      <c r="K88" s="47"/>
      <c r="L88" s="47"/>
      <c r="M88" s="47"/>
      <c r="N88" s="47"/>
      <c r="O88" s="47"/>
      <c r="P88" s="47"/>
      <c r="Q88" s="47"/>
      <c r="R88" s="47"/>
      <c r="S88" s="47"/>
      <c r="T88" s="47"/>
      <c r="U88" s="47"/>
      <c r="V88" s="47"/>
      <c r="W88" s="47"/>
    </row>
    <row r="89" spans="1:45" ht="15" thickBot="1" x14ac:dyDescent="0.35">
      <c r="L89" s="37"/>
    </row>
    <row r="90" spans="1:45" ht="15" customHeight="1" x14ac:dyDescent="0.3">
      <c r="A90" s="102" t="s">
        <v>6</v>
      </c>
      <c r="B90" s="105" t="s">
        <v>1</v>
      </c>
      <c r="C90" s="112"/>
      <c r="D90" s="116" t="s">
        <v>72</v>
      </c>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1"/>
    </row>
    <row r="91" spans="1:45" ht="88.2" customHeight="1" x14ac:dyDescent="0.3">
      <c r="A91" s="103"/>
      <c r="B91" s="113"/>
      <c r="C91" s="114"/>
      <c r="D91" s="100" t="s">
        <v>52</v>
      </c>
      <c r="E91" s="99"/>
      <c r="F91" s="98" t="s">
        <v>53</v>
      </c>
      <c r="G91" s="99"/>
      <c r="H91" s="98" t="s">
        <v>54</v>
      </c>
      <c r="I91" s="99"/>
      <c r="J91" s="98" t="s">
        <v>55</v>
      </c>
      <c r="K91" s="99"/>
      <c r="L91" s="98" t="s">
        <v>143</v>
      </c>
      <c r="M91" s="99"/>
      <c r="N91" s="98" t="s">
        <v>56</v>
      </c>
      <c r="O91" s="99"/>
      <c r="P91" s="98" t="s">
        <v>57</v>
      </c>
      <c r="Q91" s="99"/>
      <c r="R91" s="98" t="s">
        <v>58</v>
      </c>
      <c r="S91" s="99"/>
      <c r="T91" s="98" t="s">
        <v>59</v>
      </c>
      <c r="U91" s="99"/>
      <c r="V91" s="98" t="s">
        <v>60</v>
      </c>
      <c r="W91" s="99"/>
      <c r="X91" s="98" t="s">
        <v>61</v>
      </c>
      <c r="Y91" s="99"/>
      <c r="Z91" s="98" t="s">
        <v>62</v>
      </c>
      <c r="AA91" s="99"/>
      <c r="AB91" s="98" t="s">
        <v>63</v>
      </c>
      <c r="AC91" s="99"/>
      <c r="AD91" s="98" t="s">
        <v>64</v>
      </c>
      <c r="AE91" s="99"/>
      <c r="AF91" s="98" t="s">
        <v>65</v>
      </c>
      <c r="AG91" s="99"/>
      <c r="AH91" s="98" t="s">
        <v>66</v>
      </c>
      <c r="AI91" s="99"/>
      <c r="AJ91" s="98" t="s">
        <v>67</v>
      </c>
      <c r="AK91" s="99"/>
      <c r="AL91" s="98" t="s">
        <v>68</v>
      </c>
      <c r="AM91" s="99"/>
      <c r="AN91" s="98" t="s">
        <v>69</v>
      </c>
      <c r="AO91" s="99"/>
      <c r="AP91" s="98" t="s">
        <v>70</v>
      </c>
      <c r="AQ91" s="99"/>
      <c r="AR91" s="98" t="s">
        <v>71</v>
      </c>
      <c r="AS91" s="119"/>
    </row>
    <row r="92" spans="1:45" ht="39" customHeight="1" x14ac:dyDescent="0.3">
      <c r="A92" s="115"/>
      <c r="B92" s="8" t="s">
        <v>14</v>
      </c>
      <c r="C92" s="9" t="s">
        <v>15</v>
      </c>
      <c r="D92" s="24" t="s">
        <v>14</v>
      </c>
      <c r="E92" s="22" t="s">
        <v>15</v>
      </c>
      <c r="F92" s="22" t="s">
        <v>14</v>
      </c>
      <c r="G92" s="22" t="s">
        <v>15</v>
      </c>
      <c r="H92" s="22" t="s">
        <v>14</v>
      </c>
      <c r="I92" s="22" t="s">
        <v>15</v>
      </c>
      <c r="J92" s="22" t="s">
        <v>14</v>
      </c>
      <c r="K92" s="22" t="s">
        <v>15</v>
      </c>
      <c r="L92" s="22" t="s">
        <v>14</v>
      </c>
      <c r="M92" s="22" t="s">
        <v>15</v>
      </c>
      <c r="N92" s="22" t="s">
        <v>14</v>
      </c>
      <c r="O92" s="22" t="s">
        <v>15</v>
      </c>
      <c r="P92" s="22" t="s">
        <v>14</v>
      </c>
      <c r="Q92" s="22" t="s">
        <v>15</v>
      </c>
      <c r="R92" s="22" t="s">
        <v>14</v>
      </c>
      <c r="S92" s="22" t="s">
        <v>15</v>
      </c>
      <c r="T92" s="22" t="s">
        <v>14</v>
      </c>
      <c r="U92" s="22" t="s">
        <v>15</v>
      </c>
      <c r="V92" s="22" t="s">
        <v>14</v>
      </c>
      <c r="W92" s="22" t="s">
        <v>15</v>
      </c>
      <c r="X92" s="22" t="s">
        <v>14</v>
      </c>
      <c r="Y92" s="22" t="s">
        <v>15</v>
      </c>
      <c r="Z92" s="22" t="s">
        <v>14</v>
      </c>
      <c r="AA92" s="22" t="s">
        <v>15</v>
      </c>
      <c r="AB92" s="22" t="s">
        <v>14</v>
      </c>
      <c r="AC92" s="22" t="s">
        <v>15</v>
      </c>
      <c r="AD92" s="22" t="s">
        <v>14</v>
      </c>
      <c r="AE92" s="22" t="s">
        <v>15</v>
      </c>
      <c r="AF92" s="22" t="s">
        <v>14</v>
      </c>
      <c r="AG92" s="22" t="s">
        <v>15</v>
      </c>
      <c r="AH92" s="22" t="s">
        <v>14</v>
      </c>
      <c r="AI92" s="22" t="s">
        <v>15</v>
      </c>
      <c r="AJ92" s="22" t="s">
        <v>14</v>
      </c>
      <c r="AK92" s="22" t="s">
        <v>15</v>
      </c>
      <c r="AL92" s="22" t="s">
        <v>14</v>
      </c>
      <c r="AM92" s="22" t="s">
        <v>15</v>
      </c>
      <c r="AN92" s="22" t="s">
        <v>14</v>
      </c>
      <c r="AO92" s="22" t="s">
        <v>15</v>
      </c>
      <c r="AP92" s="22" t="s">
        <v>14</v>
      </c>
      <c r="AQ92" s="22" t="s">
        <v>15</v>
      </c>
      <c r="AR92" s="22" t="s">
        <v>14</v>
      </c>
      <c r="AS92" s="25" t="s">
        <v>15</v>
      </c>
    </row>
    <row r="93" spans="1:45" ht="26.4" x14ac:dyDescent="0.3">
      <c r="A93" s="44" t="s">
        <v>122</v>
      </c>
      <c r="B93" s="13">
        <v>1264068</v>
      </c>
      <c r="C93" s="14">
        <v>0.26160217747262843</v>
      </c>
      <c r="D93" s="10">
        <v>30795</v>
      </c>
      <c r="E93" s="6">
        <v>0.58931031843233317</v>
      </c>
      <c r="F93" s="10"/>
      <c r="G93" s="6"/>
      <c r="H93" s="10">
        <v>116356</v>
      </c>
      <c r="I93" s="6">
        <v>0.19958900678927849</v>
      </c>
      <c r="J93" s="10">
        <v>6780</v>
      </c>
      <c r="K93" s="6">
        <v>0.23368029227269593</v>
      </c>
      <c r="L93" s="10">
        <v>4229</v>
      </c>
      <c r="M93" s="6">
        <v>0.10140270950725333</v>
      </c>
      <c r="N93" s="10">
        <v>111681</v>
      </c>
      <c r="O93" s="6">
        <v>0.30679317742914675</v>
      </c>
      <c r="P93" s="10">
        <v>175204</v>
      </c>
      <c r="Q93" s="6">
        <v>0.28011396157154417</v>
      </c>
      <c r="R93" s="10">
        <v>39891</v>
      </c>
      <c r="S93" s="6">
        <v>0.14301386364369684</v>
      </c>
      <c r="T93" s="10">
        <v>51387</v>
      </c>
      <c r="U93" s="6">
        <v>0.28073424567729249</v>
      </c>
      <c r="V93" s="10">
        <v>52922</v>
      </c>
      <c r="W93" s="6">
        <v>0.34315467313353476</v>
      </c>
      <c r="X93" s="10">
        <v>38919</v>
      </c>
      <c r="Y93" s="6">
        <v>0.28321617255381393</v>
      </c>
      <c r="Z93" s="10">
        <v>15662</v>
      </c>
      <c r="AA93" s="6">
        <v>0.39639594037103593</v>
      </c>
      <c r="AB93" s="10">
        <v>109599</v>
      </c>
      <c r="AC93" s="6">
        <v>0.41910381326766294</v>
      </c>
      <c r="AD93" s="10">
        <v>64967</v>
      </c>
      <c r="AE93" s="6">
        <v>0.21618914511996273</v>
      </c>
      <c r="AF93" s="10">
        <v>74497</v>
      </c>
      <c r="AG93" s="6">
        <v>0.19590708633670553</v>
      </c>
      <c r="AH93" s="10">
        <v>129990</v>
      </c>
      <c r="AI93" s="6">
        <v>0.28442458667740272</v>
      </c>
      <c r="AJ93" s="10">
        <v>163068</v>
      </c>
      <c r="AK93" s="6">
        <v>0.22925766954829765</v>
      </c>
      <c r="AL93" s="10">
        <v>18685</v>
      </c>
      <c r="AM93" s="6">
        <v>0.26138716356107661</v>
      </c>
      <c r="AN93" s="10">
        <v>49009</v>
      </c>
      <c r="AO93" s="6">
        <v>0.44457446615504637</v>
      </c>
      <c r="AP93" s="10"/>
      <c r="AQ93" s="6"/>
      <c r="AR93" s="10">
        <v>8766</v>
      </c>
      <c r="AS93" s="6">
        <v>0.1952425497795002</v>
      </c>
    </row>
    <row r="94" spans="1:45" ht="26.4" x14ac:dyDescent="0.3">
      <c r="A94" s="26" t="s">
        <v>121</v>
      </c>
      <c r="B94" s="13">
        <v>328604</v>
      </c>
      <c r="C94" s="14">
        <v>6.8005456926538449E-2</v>
      </c>
      <c r="D94" s="10">
        <v>936</v>
      </c>
      <c r="E94" s="6">
        <v>1.7911818738518066E-2</v>
      </c>
      <c r="F94" s="10"/>
      <c r="G94" s="6"/>
      <c r="H94" s="10">
        <v>38391</v>
      </c>
      <c r="I94" s="6">
        <v>6.5853256898201984E-2</v>
      </c>
      <c r="J94" s="10">
        <v>2317</v>
      </c>
      <c r="K94" s="6">
        <v>7.9857999586406561E-2</v>
      </c>
      <c r="L94" s="10">
        <v>3736</v>
      </c>
      <c r="M94" s="6">
        <v>8.958158494185349E-2</v>
      </c>
      <c r="N94" s="10">
        <v>19218</v>
      </c>
      <c r="O94" s="6">
        <v>5.2792787348191206E-2</v>
      </c>
      <c r="P94" s="10">
        <v>33992</v>
      </c>
      <c r="Q94" s="6">
        <v>5.4345984005730055E-2</v>
      </c>
      <c r="R94" s="10">
        <v>11300</v>
      </c>
      <c r="S94" s="6">
        <v>4.0511811164768347E-2</v>
      </c>
      <c r="T94" s="10">
        <v>6716</v>
      </c>
      <c r="U94" s="6">
        <v>3.6690431314704036E-2</v>
      </c>
      <c r="V94" s="10">
        <v>13945</v>
      </c>
      <c r="W94" s="6">
        <v>9.0421600031123969E-2</v>
      </c>
      <c r="X94" s="10">
        <v>16952</v>
      </c>
      <c r="Y94" s="6">
        <v>0.12336084064678572</v>
      </c>
      <c r="Z94" s="10">
        <v>3760</v>
      </c>
      <c r="AA94" s="6">
        <v>9.5163372225456205E-2</v>
      </c>
      <c r="AB94" s="10">
        <v>24788</v>
      </c>
      <c r="AC94" s="6">
        <v>9.4788687152974282E-2</v>
      </c>
      <c r="AD94" s="10">
        <v>24232</v>
      </c>
      <c r="AE94" s="6">
        <v>8.0636251705434092E-2</v>
      </c>
      <c r="AF94" s="10">
        <v>28840</v>
      </c>
      <c r="AG94" s="6">
        <v>7.5841448245574816E-2</v>
      </c>
      <c r="AH94" s="10">
        <v>40699</v>
      </c>
      <c r="AI94" s="6">
        <v>8.9051436673464213E-2</v>
      </c>
      <c r="AJ94" s="10">
        <v>41909</v>
      </c>
      <c r="AK94" s="6">
        <v>5.8919957766696146E-2</v>
      </c>
      <c r="AL94" s="10">
        <v>6120</v>
      </c>
      <c r="AM94" s="6">
        <v>8.5613563874433446E-2</v>
      </c>
      <c r="AN94" s="10">
        <v>5892</v>
      </c>
      <c r="AO94" s="6">
        <v>5.3447994339519946E-2</v>
      </c>
      <c r="AP94" s="10"/>
      <c r="AQ94" s="6"/>
      <c r="AR94" s="10">
        <v>4329</v>
      </c>
      <c r="AS94" s="6">
        <v>9.6418548710410265E-2</v>
      </c>
    </row>
    <row r="95" spans="1:45" ht="26.4" x14ac:dyDescent="0.3">
      <c r="A95" s="26" t="s">
        <v>120</v>
      </c>
      <c r="B95" s="13">
        <v>248015</v>
      </c>
      <c r="C95" s="14">
        <v>5.1327352678711857E-2</v>
      </c>
      <c r="D95" s="10">
        <v>1568</v>
      </c>
      <c r="E95" s="6">
        <v>3.0006123698714023E-2</v>
      </c>
      <c r="F95" s="10"/>
      <c r="G95" s="6"/>
      <c r="H95" s="10">
        <v>30078</v>
      </c>
      <c r="I95" s="6">
        <v>5.1593713656433005E-2</v>
      </c>
      <c r="J95" s="10">
        <v>1778</v>
      </c>
      <c r="K95" s="6">
        <v>6.1280761011925276E-2</v>
      </c>
      <c r="L95" s="10">
        <v>4040</v>
      </c>
      <c r="M95" s="6">
        <v>9.6870878791511808E-2</v>
      </c>
      <c r="N95" s="10">
        <v>14027</v>
      </c>
      <c r="O95" s="6">
        <v>3.8532856079356748E-2</v>
      </c>
      <c r="P95" s="10">
        <v>27511</v>
      </c>
      <c r="Q95" s="6">
        <v>4.3984242350601305E-2</v>
      </c>
      <c r="R95" s="10">
        <v>13025</v>
      </c>
      <c r="S95" s="6">
        <v>4.6696136320452011E-2</v>
      </c>
      <c r="T95" s="10">
        <v>4581</v>
      </c>
      <c r="U95" s="6">
        <v>2.502663279521429E-2</v>
      </c>
      <c r="V95" s="10">
        <v>7423</v>
      </c>
      <c r="W95" s="6">
        <v>4.8131913734746012E-2</v>
      </c>
      <c r="X95" s="10">
        <v>10037</v>
      </c>
      <c r="Y95" s="6">
        <v>7.3039921989841217E-2</v>
      </c>
      <c r="Z95" s="10">
        <v>723</v>
      </c>
      <c r="AA95" s="6">
        <v>1.8298701627394904E-2</v>
      </c>
      <c r="AB95" s="10">
        <v>14169</v>
      </c>
      <c r="AC95" s="6">
        <v>5.4181898832922896E-2</v>
      </c>
      <c r="AD95" s="10">
        <v>17487</v>
      </c>
      <c r="AE95" s="6">
        <v>5.819107517220725E-2</v>
      </c>
      <c r="AF95" s="10">
        <v>27816</v>
      </c>
      <c r="AG95" s="6">
        <v>7.3148603481238181E-2</v>
      </c>
      <c r="AH95" s="10">
        <v>30740</v>
      </c>
      <c r="AI95" s="6">
        <v>6.7260649238121084E-2</v>
      </c>
      <c r="AJ95" s="10">
        <v>31521</v>
      </c>
      <c r="AK95" s="6">
        <v>4.4315445101625647E-2</v>
      </c>
      <c r="AL95" s="10">
        <v>2017</v>
      </c>
      <c r="AM95" s="6">
        <v>2.8216104303060825E-2</v>
      </c>
      <c r="AN95" s="10">
        <v>5212</v>
      </c>
      <c r="AO95" s="6">
        <v>4.7279522487708413E-2</v>
      </c>
      <c r="AP95" s="10"/>
      <c r="AQ95" s="6"/>
      <c r="AR95" s="10">
        <v>4200</v>
      </c>
      <c r="AS95" s="6">
        <v>9.3545369504209538E-2</v>
      </c>
    </row>
    <row r="96" spans="1:45" ht="26.4" x14ac:dyDescent="0.3">
      <c r="A96" s="26" t="s">
        <v>126</v>
      </c>
      <c r="B96" s="13">
        <v>78021</v>
      </c>
      <c r="C96" s="14">
        <v>1.6146649933857945E-2</v>
      </c>
      <c r="D96" s="10">
        <v>878</v>
      </c>
      <c r="E96" s="6">
        <v>1.6801898346601347E-2</v>
      </c>
      <c r="F96" s="10"/>
      <c r="G96" s="6"/>
      <c r="H96" s="10">
        <v>5290</v>
      </c>
      <c r="I96" s="6">
        <v>9.0740988510715666E-3</v>
      </c>
      <c r="J96" s="10">
        <v>799</v>
      </c>
      <c r="K96" s="6">
        <v>2.7538429723581719E-2</v>
      </c>
      <c r="L96" s="10">
        <v>617</v>
      </c>
      <c r="M96" s="6">
        <v>1.4794389161970987E-2</v>
      </c>
      <c r="N96" s="10">
        <v>4803</v>
      </c>
      <c r="O96" s="6">
        <v>1.3194076263573856E-2</v>
      </c>
      <c r="P96" s="10">
        <v>5638</v>
      </c>
      <c r="Q96" s="6">
        <v>9.0139638098466115E-3</v>
      </c>
      <c r="R96" s="10">
        <v>3180</v>
      </c>
      <c r="S96" s="6">
        <v>1.1400668982651624E-2</v>
      </c>
      <c r="T96" s="10">
        <v>2480</v>
      </c>
      <c r="U96" s="6">
        <v>1.3548580950039607E-2</v>
      </c>
      <c r="V96" s="10">
        <v>6080</v>
      </c>
      <c r="W96" s="6">
        <v>3.9423687930386066E-2</v>
      </c>
      <c r="X96" s="10">
        <v>826</v>
      </c>
      <c r="Y96" s="6">
        <v>6.0108573840399367E-3</v>
      </c>
      <c r="Z96" s="10">
        <v>575</v>
      </c>
      <c r="AA96" s="6">
        <v>1.4552909316392902E-2</v>
      </c>
      <c r="AB96" s="10">
        <v>7345</v>
      </c>
      <c r="AC96" s="6">
        <v>2.808709484987075E-2</v>
      </c>
      <c r="AD96" s="10">
        <v>3619</v>
      </c>
      <c r="AE96" s="6">
        <v>1.2042860470533427E-2</v>
      </c>
      <c r="AF96" s="10">
        <v>5896</v>
      </c>
      <c r="AG96" s="6">
        <v>1.5504895244657044E-2</v>
      </c>
      <c r="AH96" s="10">
        <v>12416</v>
      </c>
      <c r="AI96" s="6">
        <v>2.7166825664948317E-2</v>
      </c>
      <c r="AJ96" s="10">
        <v>13726</v>
      </c>
      <c r="AK96" s="6">
        <v>1.9297414405155724E-2</v>
      </c>
      <c r="AL96" s="10">
        <v>731</v>
      </c>
      <c r="AM96" s="6">
        <v>1.0226064573890661E-2</v>
      </c>
      <c r="AN96" s="10">
        <v>1715</v>
      </c>
      <c r="AO96" s="6">
        <v>1.5557248861554093E-2</v>
      </c>
      <c r="AP96" s="10"/>
      <c r="AQ96" s="6"/>
      <c r="AR96" s="10">
        <v>1256</v>
      </c>
      <c r="AS96" s="6">
        <v>2.7974520023163616E-2</v>
      </c>
    </row>
    <row r="97" spans="1:45" x14ac:dyDescent="0.3">
      <c r="A97" s="44" t="s">
        <v>123</v>
      </c>
      <c r="B97" s="13">
        <v>922871</v>
      </c>
      <c r="C97" s="14">
        <v>0.19099056627202182</v>
      </c>
      <c r="D97" s="10">
        <v>4524</v>
      </c>
      <c r="E97" s="6">
        <v>8.6573790569503983E-2</v>
      </c>
      <c r="F97" s="10"/>
      <c r="G97" s="6"/>
      <c r="H97" s="10">
        <v>104410</v>
      </c>
      <c r="I97" s="6">
        <v>0.17909766749345601</v>
      </c>
      <c r="J97" s="10">
        <v>9170</v>
      </c>
      <c r="K97" s="6">
        <v>0.31605431860481148</v>
      </c>
      <c r="L97" s="10">
        <v>8529</v>
      </c>
      <c r="M97" s="6">
        <v>0.20450785277544659</v>
      </c>
      <c r="N97" s="10">
        <v>60446</v>
      </c>
      <c r="O97" s="6">
        <v>0.16604812280407771</v>
      </c>
      <c r="P97" s="10">
        <v>109547</v>
      </c>
      <c r="Q97" s="6">
        <v>0.1751423720250562</v>
      </c>
      <c r="R97" s="10">
        <v>39967</v>
      </c>
      <c r="S97" s="6">
        <v>0.14328633246215014</v>
      </c>
      <c r="T97" s="10">
        <v>26226</v>
      </c>
      <c r="U97" s="6">
        <v>0.14327624354666885</v>
      </c>
      <c r="V97" s="10">
        <v>32448</v>
      </c>
      <c r="W97" s="6">
        <v>0.21039799769163933</v>
      </c>
      <c r="X97" s="10">
        <v>34320</v>
      </c>
      <c r="Y97" s="6">
        <v>0.24974894118674409</v>
      </c>
      <c r="Z97" s="10">
        <v>7815</v>
      </c>
      <c r="AA97" s="6">
        <v>0.19779301966540963</v>
      </c>
      <c r="AB97" s="10">
        <v>46799</v>
      </c>
      <c r="AC97" s="6">
        <v>0.17895819630756993</v>
      </c>
      <c r="AD97" s="10">
        <v>54288</v>
      </c>
      <c r="AE97" s="6">
        <v>0.18065289008685234</v>
      </c>
      <c r="AF97" s="10">
        <v>86701</v>
      </c>
      <c r="AG97" s="6">
        <v>0.22800032608667067</v>
      </c>
      <c r="AH97" s="10">
        <v>100048</v>
      </c>
      <c r="AI97" s="6">
        <v>0.21891000113778586</v>
      </c>
      <c r="AJ97" s="10">
        <v>153108</v>
      </c>
      <c r="AK97" s="6">
        <v>0.21525488305002061</v>
      </c>
      <c r="AL97" s="10">
        <v>17679</v>
      </c>
      <c r="AM97" s="6">
        <v>0.247314084270606</v>
      </c>
      <c r="AN97" s="10">
        <v>13756</v>
      </c>
      <c r="AO97" s="6">
        <v>0.12478455704929335</v>
      </c>
      <c r="AP97" s="10"/>
      <c r="AQ97" s="6"/>
      <c r="AR97" s="10">
        <v>11987</v>
      </c>
      <c r="AS97" s="6">
        <v>0.26698293910641901</v>
      </c>
    </row>
    <row r="98" spans="1:45" ht="26.4" x14ac:dyDescent="0.3">
      <c r="A98" s="26" t="s">
        <v>124</v>
      </c>
      <c r="B98" s="13">
        <v>386625</v>
      </c>
      <c r="C98" s="14">
        <v>8.0013054570921005E-2</v>
      </c>
      <c r="D98" s="42">
        <v>671</v>
      </c>
      <c r="E98" s="6">
        <v>1.2840630740967545E-2</v>
      </c>
      <c r="F98" s="42"/>
      <c r="G98" s="6"/>
      <c r="H98" s="42">
        <v>45062</v>
      </c>
      <c r="I98" s="6">
        <v>7.7296227301887899E-2</v>
      </c>
      <c r="J98" s="42">
        <v>2290</v>
      </c>
      <c r="K98" s="6">
        <v>7.8927414351692288E-2</v>
      </c>
      <c r="L98" s="42">
        <v>3407</v>
      </c>
      <c r="M98" s="6">
        <v>8.169284258482197E-2</v>
      </c>
      <c r="N98" s="42">
        <v>23994</v>
      </c>
      <c r="O98" s="6">
        <v>6.5912693289234034E-2</v>
      </c>
      <c r="P98" s="42">
        <v>44230</v>
      </c>
      <c r="Q98" s="6">
        <v>7.0714370221623926E-2</v>
      </c>
      <c r="R98" s="42">
        <v>22318</v>
      </c>
      <c r="S98" s="6">
        <v>8.001261960843363E-2</v>
      </c>
      <c r="T98" s="42">
        <v>15703</v>
      </c>
      <c r="U98" s="6">
        <v>8.5787647846158055E-2</v>
      </c>
      <c r="V98" s="42">
        <v>13839</v>
      </c>
      <c r="W98" s="6">
        <v>8.9734279156021834E-2</v>
      </c>
      <c r="X98" s="42">
        <v>13483</v>
      </c>
      <c r="Y98" s="6">
        <v>9.811669504722817E-2</v>
      </c>
      <c r="Z98" s="42">
        <v>3005</v>
      </c>
      <c r="AA98" s="6">
        <v>7.6054769557844654E-2</v>
      </c>
      <c r="AB98" s="42">
        <v>20670</v>
      </c>
      <c r="AC98" s="6">
        <v>7.9041558958043351E-2</v>
      </c>
      <c r="AD98" s="42">
        <v>22363</v>
      </c>
      <c r="AE98" s="6">
        <v>7.4416824731290146E-2</v>
      </c>
      <c r="AF98" s="42">
        <v>35543</v>
      </c>
      <c r="AG98" s="6">
        <v>9.3468536580876074E-2</v>
      </c>
      <c r="AH98" s="42">
        <v>31947</v>
      </c>
      <c r="AI98" s="6">
        <v>6.9901625283352448E-2</v>
      </c>
      <c r="AJ98" s="42">
        <v>69707</v>
      </c>
      <c r="AK98" s="6">
        <v>9.8001228758574241E-2</v>
      </c>
      <c r="AL98" s="42">
        <v>6398</v>
      </c>
      <c r="AM98" s="6">
        <v>8.9502546024285159E-2</v>
      </c>
      <c r="AN98" s="42">
        <v>7324</v>
      </c>
      <c r="AO98" s="6">
        <v>6.6438070356864234E-2</v>
      </c>
      <c r="AP98" s="42"/>
      <c r="AQ98" s="6"/>
      <c r="AR98" s="42">
        <v>4380</v>
      </c>
      <c r="AS98" s="6">
        <v>9.7554456768675663E-2</v>
      </c>
    </row>
    <row r="99" spans="1:45" ht="26.4" x14ac:dyDescent="0.3">
      <c r="A99" s="26" t="s">
        <v>127</v>
      </c>
      <c r="B99" s="13">
        <v>34000</v>
      </c>
      <c r="C99" s="14">
        <v>7.0363888921081514E-3</v>
      </c>
      <c r="D99" s="42">
        <v>1584</v>
      </c>
      <c r="E99" s="6">
        <v>3.0312308634415187E-2</v>
      </c>
      <c r="F99" s="42"/>
      <c r="G99" s="6"/>
      <c r="H99" s="42">
        <v>4318</v>
      </c>
      <c r="I99" s="6">
        <v>7.4067975120845038E-3</v>
      </c>
      <c r="J99" s="42">
        <v>157</v>
      </c>
      <c r="K99" s="6">
        <v>5.4111808092644929E-3</v>
      </c>
      <c r="L99" s="42">
        <v>0</v>
      </c>
      <c r="M99" s="6">
        <v>0</v>
      </c>
      <c r="N99" s="42">
        <v>2110</v>
      </c>
      <c r="O99" s="6">
        <v>5.7962733533501636E-3</v>
      </c>
      <c r="P99" s="42">
        <v>4450</v>
      </c>
      <c r="Q99" s="6">
        <v>7.1146042841109302E-3</v>
      </c>
      <c r="R99" s="42">
        <v>1918</v>
      </c>
      <c r="S99" s="6">
        <v>6.8762525499137779E-3</v>
      </c>
      <c r="T99" s="42">
        <v>1566</v>
      </c>
      <c r="U99" s="6">
        <v>8.5552732934524294E-3</v>
      </c>
      <c r="V99" s="42">
        <v>1664</v>
      </c>
      <c r="W99" s="6">
        <v>1.0789640907263556E-2</v>
      </c>
      <c r="X99" s="42">
        <v>209</v>
      </c>
      <c r="Y99" s="6">
        <v>1.5209070136372237E-3</v>
      </c>
      <c r="Z99" s="42">
        <v>0</v>
      </c>
      <c r="AA99" s="6">
        <v>0</v>
      </c>
      <c r="AB99" s="42">
        <v>1602</v>
      </c>
      <c r="AC99" s="6">
        <v>6.1260076173577866E-3</v>
      </c>
      <c r="AD99" s="42">
        <v>1425</v>
      </c>
      <c r="AE99" s="6">
        <v>4.7419387042028551E-3</v>
      </c>
      <c r="AF99" s="42">
        <v>1747</v>
      </c>
      <c r="AG99" s="6">
        <v>4.5941404329063523E-3</v>
      </c>
      <c r="AH99" s="42">
        <v>5664</v>
      </c>
      <c r="AI99" s="6">
        <v>1.2393113769834671E-2</v>
      </c>
      <c r="AJ99" s="42">
        <v>4008</v>
      </c>
      <c r="AK99" s="6">
        <v>5.6348562535235422E-3</v>
      </c>
      <c r="AL99" s="42">
        <v>497</v>
      </c>
      <c r="AM99" s="6">
        <v>6.9526047786917355E-3</v>
      </c>
      <c r="AN99" s="42">
        <v>945</v>
      </c>
      <c r="AO99" s="6">
        <v>8.572361617591031E-3</v>
      </c>
      <c r="AP99" s="42"/>
      <c r="AQ99" s="6"/>
      <c r="AR99" s="42">
        <v>137</v>
      </c>
      <c r="AS99" s="6">
        <v>3.0513608623992162E-3</v>
      </c>
    </row>
    <row r="100" spans="1:45" ht="26.4" x14ac:dyDescent="0.3">
      <c r="A100" s="26" t="s">
        <v>128</v>
      </c>
      <c r="B100" s="13">
        <v>102563</v>
      </c>
      <c r="C100" s="14">
        <v>2.1225680998273187E-2</v>
      </c>
      <c r="D100" s="42">
        <v>1488</v>
      </c>
      <c r="E100" s="6">
        <v>2.8475199020208206E-2</v>
      </c>
      <c r="F100" s="42"/>
      <c r="G100" s="6"/>
      <c r="H100" s="42">
        <v>10157</v>
      </c>
      <c r="I100" s="6">
        <v>1.7422612860176542E-2</v>
      </c>
      <c r="J100" s="42">
        <v>0</v>
      </c>
      <c r="K100" s="6">
        <v>0</v>
      </c>
      <c r="L100" s="42">
        <v>238</v>
      </c>
      <c r="M100" s="6">
        <v>5.7067497901930227E-3</v>
      </c>
      <c r="N100" s="42">
        <v>6736</v>
      </c>
      <c r="O100" s="6">
        <v>1.8504121946998436E-2</v>
      </c>
      <c r="P100" s="42">
        <v>9334</v>
      </c>
      <c r="Q100" s="6">
        <v>1.4923082334357624E-2</v>
      </c>
      <c r="R100" s="42">
        <v>4625</v>
      </c>
      <c r="S100" s="6">
        <v>1.658116164929678E-2</v>
      </c>
      <c r="T100" s="42">
        <v>6426</v>
      </c>
      <c r="U100" s="6">
        <v>3.510612144554618E-2</v>
      </c>
      <c r="V100" s="42">
        <v>2327</v>
      </c>
      <c r="W100" s="6">
        <v>1.5088638456251378E-2</v>
      </c>
      <c r="X100" s="42">
        <v>2015</v>
      </c>
      <c r="Y100" s="6">
        <v>1.4663290107555051E-2</v>
      </c>
      <c r="Z100" s="42">
        <v>1677</v>
      </c>
      <c r="AA100" s="6">
        <v>4.2443876388853739E-2</v>
      </c>
      <c r="AB100" s="42">
        <v>3442</v>
      </c>
      <c r="AC100" s="6">
        <v>1.3162121235296817E-2</v>
      </c>
      <c r="AD100" s="42">
        <v>4769</v>
      </c>
      <c r="AE100" s="6">
        <v>1.5869688196732221E-2</v>
      </c>
      <c r="AF100" s="42">
        <v>7831</v>
      </c>
      <c r="AG100" s="6">
        <v>2.0593425146015826E-2</v>
      </c>
      <c r="AH100" s="42">
        <v>15977</v>
      </c>
      <c r="AI100" s="6">
        <v>3.4958470815792467E-2</v>
      </c>
      <c r="AJ100" s="42">
        <v>20074</v>
      </c>
      <c r="AK100" s="6">
        <v>2.822208194441906E-2</v>
      </c>
      <c r="AL100" s="42">
        <v>1742</v>
      </c>
      <c r="AM100" s="6">
        <v>2.4369089586480892E-2</v>
      </c>
      <c r="AN100" s="42">
        <v>2788</v>
      </c>
      <c r="AO100" s="6">
        <v>2.5290734592427293E-2</v>
      </c>
      <c r="AP100" s="42"/>
      <c r="AQ100" s="6"/>
      <c r="AR100" s="42">
        <v>917</v>
      </c>
      <c r="AS100" s="6">
        <v>2.0424072341752416E-2</v>
      </c>
    </row>
    <row r="101" spans="1:45" ht="26.4" x14ac:dyDescent="0.3">
      <c r="A101" s="44" t="s">
        <v>125</v>
      </c>
      <c r="B101" s="13">
        <v>1460342</v>
      </c>
      <c r="C101" s="14">
        <v>0.30222159492585304</v>
      </c>
      <c r="D101" s="42">
        <v>9589</v>
      </c>
      <c r="E101" s="6">
        <v>0.18350045927740355</v>
      </c>
      <c r="F101" s="42"/>
      <c r="G101" s="6"/>
      <c r="H101" s="42">
        <v>227357</v>
      </c>
      <c r="I101" s="6">
        <v>0.38999241823876718</v>
      </c>
      <c r="J101" s="42">
        <v>5271</v>
      </c>
      <c r="K101" s="6">
        <v>0.18167091748810918</v>
      </c>
      <c r="L101" s="42">
        <v>16541</v>
      </c>
      <c r="M101" s="6">
        <v>0.39661911041841508</v>
      </c>
      <c r="N101" s="42">
        <v>120851</v>
      </c>
      <c r="O101" s="6">
        <v>0.33198361659986758</v>
      </c>
      <c r="P101" s="42">
        <v>215116</v>
      </c>
      <c r="Q101" s="6">
        <v>0.34392476745636108</v>
      </c>
      <c r="R101" s="42">
        <v>142045</v>
      </c>
      <c r="S101" s="6">
        <v>0.50924780680526727</v>
      </c>
      <c r="T101" s="42">
        <v>67961</v>
      </c>
      <c r="U101" s="6">
        <v>0.37128028626840393</v>
      </c>
      <c r="V101" s="42">
        <v>22958</v>
      </c>
      <c r="W101" s="6">
        <v>0.14886332689240186</v>
      </c>
      <c r="X101" s="42">
        <v>20656</v>
      </c>
      <c r="Y101" s="6">
        <v>0.15031509700330378</v>
      </c>
      <c r="Z101" s="42">
        <v>6293</v>
      </c>
      <c r="AA101" s="6">
        <v>0.15927210144010528</v>
      </c>
      <c r="AB101" s="42">
        <v>33095</v>
      </c>
      <c r="AC101" s="6">
        <v>0.1265544457530936</v>
      </c>
      <c r="AD101" s="42">
        <v>106955</v>
      </c>
      <c r="AE101" s="6">
        <v>0.35591161691790624</v>
      </c>
      <c r="AF101" s="42">
        <v>111139</v>
      </c>
      <c r="AG101" s="6">
        <v>0.29226569752305614</v>
      </c>
      <c r="AH101" s="42">
        <v>88724</v>
      </c>
      <c r="AI101" s="6">
        <v>0.19413252579710652</v>
      </c>
      <c r="AJ101" s="42">
        <v>213652</v>
      </c>
      <c r="AK101" s="6">
        <v>0.30037382941063173</v>
      </c>
      <c r="AL101" s="42">
        <v>17616</v>
      </c>
      <c r="AM101" s="6">
        <v>0.2464327681718986</v>
      </c>
      <c r="AN101" s="42">
        <v>23176</v>
      </c>
      <c r="AO101" s="6">
        <v>0.21023603476115313</v>
      </c>
      <c r="AP101" s="42"/>
      <c r="AQ101" s="6"/>
      <c r="AR101" s="42">
        <v>8927</v>
      </c>
      <c r="AS101" s="6">
        <v>0.19882845561049489</v>
      </c>
    </row>
    <row r="102" spans="1:45" x14ac:dyDescent="0.3">
      <c r="A102" s="26" t="s">
        <v>93</v>
      </c>
      <c r="B102" s="13">
        <v>6915</v>
      </c>
      <c r="C102" s="14">
        <v>1.4310773290861138E-3</v>
      </c>
      <c r="D102" s="42">
        <v>223</v>
      </c>
      <c r="E102" s="6">
        <v>4.2674525413349661E-3</v>
      </c>
      <c r="F102" s="42"/>
      <c r="G102" s="6"/>
      <c r="H102" s="42">
        <v>1560</v>
      </c>
      <c r="I102" s="6">
        <v>2.675915729238496E-3</v>
      </c>
      <c r="J102" s="42">
        <v>453</v>
      </c>
      <c r="K102" s="6">
        <v>1.5613152271317295E-2</v>
      </c>
      <c r="L102" s="42">
        <v>368</v>
      </c>
      <c r="M102" s="6">
        <v>8.8238820285337482E-3</v>
      </c>
      <c r="N102" s="42">
        <v>162</v>
      </c>
      <c r="O102" s="6">
        <v>4.4502193518612633E-4</v>
      </c>
      <c r="P102" s="42">
        <v>452</v>
      </c>
      <c r="Q102" s="6">
        <v>7.2265194076812143E-4</v>
      </c>
      <c r="R102" s="42">
        <v>660</v>
      </c>
      <c r="S102" s="6">
        <v>2.3661765813050538E-3</v>
      </c>
      <c r="T102" s="42">
        <v>0</v>
      </c>
      <c r="U102" s="6">
        <v>0</v>
      </c>
      <c r="V102" s="42">
        <v>615</v>
      </c>
      <c r="W102" s="6">
        <v>3.9877579074321431E-3</v>
      </c>
      <c r="X102" s="42">
        <v>0</v>
      </c>
      <c r="Y102" s="6">
        <v>0</v>
      </c>
      <c r="Z102" s="42">
        <v>0</v>
      </c>
      <c r="AA102" s="6">
        <v>0</v>
      </c>
      <c r="AB102" s="42">
        <v>0</v>
      </c>
      <c r="AC102" s="6">
        <v>0</v>
      </c>
      <c r="AD102" s="42">
        <v>406</v>
      </c>
      <c r="AE102" s="6">
        <v>1.3510365711623573E-3</v>
      </c>
      <c r="AF102" s="42">
        <v>257</v>
      </c>
      <c r="AG102" s="6">
        <v>6.7584092229933178E-4</v>
      </c>
      <c r="AH102" s="42">
        <v>824</v>
      </c>
      <c r="AI102" s="6">
        <v>1.8029529919392248E-3</v>
      </c>
      <c r="AJ102" s="42">
        <v>514</v>
      </c>
      <c r="AK102" s="6">
        <v>7.2263376105566389E-4</v>
      </c>
      <c r="AL102" s="42">
        <v>0</v>
      </c>
      <c r="AM102" s="6">
        <v>0</v>
      </c>
      <c r="AN102" s="42">
        <v>422</v>
      </c>
      <c r="AO102" s="6">
        <v>3.8280810609771583E-3</v>
      </c>
      <c r="AP102" s="42"/>
      <c r="AQ102" s="6"/>
      <c r="AR102" s="42">
        <v>0</v>
      </c>
      <c r="AS102" s="6">
        <v>0</v>
      </c>
    </row>
    <row r="103" spans="1:45" ht="15" thickBot="1" x14ac:dyDescent="0.35">
      <c r="A103" s="27" t="s">
        <v>1</v>
      </c>
      <c r="B103" s="15">
        <v>4832024</v>
      </c>
      <c r="C103" s="16">
        <v>1</v>
      </c>
      <c r="D103" s="15">
        <v>52256</v>
      </c>
      <c r="E103" s="16">
        <v>1</v>
      </c>
      <c r="F103" s="15">
        <v>2945</v>
      </c>
      <c r="G103" s="16">
        <v>1</v>
      </c>
      <c r="H103" s="15">
        <v>582978</v>
      </c>
      <c r="I103" s="16">
        <v>1</v>
      </c>
      <c r="J103" s="15">
        <v>29014</v>
      </c>
      <c r="K103" s="16">
        <v>1</v>
      </c>
      <c r="L103" s="15">
        <v>41705</v>
      </c>
      <c r="M103" s="16">
        <v>1</v>
      </c>
      <c r="N103" s="15">
        <v>364027</v>
      </c>
      <c r="O103" s="16">
        <v>1</v>
      </c>
      <c r="P103" s="15">
        <v>625474</v>
      </c>
      <c r="Q103" s="16">
        <v>1</v>
      </c>
      <c r="R103" s="15">
        <v>278931</v>
      </c>
      <c r="S103" s="16">
        <v>1</v>
      </c>
      <c r="T103" s="15">
        <v>183045</v>
      </c>
      <c r="U103" s="16">
        <v>1</v>
      </c>
      <c r="V103" s="15">
        <v>154222</v>
      </c>
      <c r="W103" s="16">
        <v>1</v>
      </c>
      <c r="X103" s="15">
        <v>137418</v>
      </c>
      <c r="Y103" s="16">
        <v>1</v>
      </c>
      <c r="Z103" s="15">
        <v>39511</v>
      </c>
      <c r="AA103" s="16">
        <v>1</v>
      </c>
      <c r="AB103" s="15">
        <v>261508</v>
      </c>
      <c r="AC103" s="16">
        <v>1</v>
      </c>
      <c r="AD103" s="15">
        <v>300510</v>
      </c>
      <c r="AE103" s="16">
        <v>1</v>
      </c>
      <c r="AF103" s="15">
        <v>380267</v>
      </c>
      <c r="AG103" s="16">
        <v>1</v>
      </c>
      <c r="AH103" s="15">
        <v>457028</v>
      </c>
      <c r="AI103" s="16">
        <v>1</v>
      </c>
      <c r="AJ103" s="15">
        <v>711287</v>
      </c>
      <c r="AK103" s="16">
        <v>1</v>
      </c>
      <c r="AL103" s="15">
        <v>71484</v>
      </c>
      <c r="AM103" s="16">
        <v>1</v>
      </c>
      <c r="AN103" s="15">
        <v>110238</v>
      </c>
      <c r="AO103" s="16">
        <v>1</v>
      </c>
      <c r="AP103" s="15">
        <v>2942</v>
      </c>
      <c r="AQ103" s="16">
        <v>1</v>
      </c>
      <c r="AR103" s="15">
        <v>44898</v>
      </c>
      <c r="AS103" s="16">
        <v>1</v>
      </c>
    </row>
    <row r="104" spans="1:45" x14ac:dyDescent="0.3">
      <c r="A104" t="s">
        <v>73</v>
      </c>
    </row>
    <row r="105" spans="1:45" ht="13.2" customHeight="1" x14ac:dyDescent="0.3">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row>
    <row r="106" spans="1:45" ht="15" thickBot="1" x14ac:dyDescent="0.35">
      <c r="M106" s="37"/>
    </row>
    <row r="107" spans="1:45" ht="27" customHeight="1" x14ac:dyDescent="0.3">
      <c r="A107" s="102" t="s">
        <v>6</v>
      </c>
      <c r="B107" s="105" t="s">
        <v>1</v>
      </c>
      <c r="C107" s="112"/>
      <c r="D107" s="116" t="s">
        <v>77</v>
      </c>
      <c r="E107" s="117"/>
      <c r="F107" s="117"/>
      <c r="G107" s="117"/>
      <c r="H107" s="117"/>
      <c r="I107" s="118"/>
      <c r="M107" s="37"/>
    </row>
    <row r="108" spans="1:45" ht="14.4" customHeight="1" x14ac:dyDescent="0.3">
      <c r="A108" s="103"/>
      <c r="B108" s="113"/>
      <c r="C108" s="114"/>
      <c r="D108" s="100" t="s">
        <v>74</v>
      </c>
      <c r="E108" s="99"/>
      <c r="F108" s="98" t="s">
        <v>75</v>
      </c>
      <c r="G108" s="99" t="s">
        <v>76</v>
      </c>
      <c r="H108" s="98" t="s">
        <v>76</v>
      </c>
      <c r="I108" s="119"/>
      <c r="M108" s="37"/>
    </row>
    <row r="109" spans="1:45" ht="26.4" x14ac:dyDescent="0.3">
      <c r="A109" s="115"/>
      <c r="B109" s="8" t="s">
        <v>14</v>
      </c>
      <c r="C109" s="9" t="s">
        <v>15</v>
      </c>
      <c r="D109" s="24" t="s">
        <v>14</v>
      </c>
      <c r="E109" s="22" t="s">
        <v>15</v>
      </c>
      <c r="F109" s="22" t="s">
        <v>14</v>
      </c>
      <c r="G109" s="22" t="s">
        <v>15</v>
      </c>
      <c r="H109" s="22" t="s">
        <v>14</v>
      </c>
      <c r="I109" s="25" t="s">
        <v>15</v>
      </c>
      <c r="M109" s="37"/>
    </row>
    <row r="110" spans="1:45" ht="26.4" x14ac:dyDescent="0.3">
      <c r="A110" s="44" t="s">
        <v>122</v>
      </c>
      <c r="B110" s="13">
        <v>1264068</v>
      </c>
      <c r="C110" s="14">
        <v>0.26160217747262843</v>
      </c>
      <c r="D110" s="10">
        <v>1132601</v>
      </c>
      <c r="E110" s="6">
        <v>0.26482111964100707</v>
      </c>
      <c r="F110" s="10">
        <v>111002</v>
      </c>
      <c r="G110" s="6">
        <v>0.2634818378832583</v>
      </c>
      <c r="H110" s="10">
        <v>20465</v>
      </c>
      <c r="I110" s="6">
        <v>0.15462671230289154</v>
      </c>
      <c r="J110" s="37"/>
      <c r="M110" s="37"/>
    </row>
    <row r="111" spans="1:45" ht="26.4" x14ac:dyDescent="0.3">
      <c r="A111" s="26" t="s">
        <v>121</v>
      </c>
      <c r="B111" s="13">
        <v>328604</v>
      </c>
      <c r="C111" s="14">
        <v>6.8005456926538449E-2</v>
      </c>
      <c r="D111" s="10">
        <v>292689</v>
      </c>
      <c r="E111" s="6">
        <v>6.8435599727182578E-2</v>
      </c>
      <c r="F111" s="10">
        <v>30809</v>
      </c>
      <c r="G111" s="6">
        <v>7.3130321465787143E-2</v>
      </c>
      <c r="H111" s="10">
        <v>4845</v>
      </c>
      <c r="I111" s="6">
        <v>3.6607203572319058E-2</v>
      </c>
      <c r="J111" s="37"/>
      <c r="M111" s="37"/>
    </row>
    <row r="112" spans="1:45" ht="26.4" x14ac:dyDescent="0.3">
      <c r="A112" s="26" t="s">
        <v>120</v>
      </c>
      <c r="B112" s="13">
        <v>248015</v>
      </c>
      <c r="C112" s="14">
        <v>5.1327352678711857E-2</v>
      </c>
      <c r="D112" s="10">
        <v>225259</v>
      </c>
      <c r="E112" s="6">
        <v>5.2669334204378783E-2</v>
      </c>
      <c r="F112" s="10">
        <v>17609</v>
      </c>
      <c r="G112" s="6">
        <v>4.1797910697881975E-2</v>
      </c>
      <c r="H112" s="10">
        <v>4780</v>
      </c>
      <c r="I112" s="6">
        <v>3.6116085258139342E-2</v>
      </c>
      <c r="J112" s="37"/>
      <c r="M112" s="37"/>
    </row>
    <row r="113" spans="1:13" ht="26.4" x14ac:dyDescent="0.3">
      <c r="A113" s="26" t="s">
        <v>126</v>
      </c>
      <c r="B113" s="13">
        <v>78021</v>
      </c>
      <c r="C113" s="14">
        <v>1.6146649933857945E-2</v>
      </c>
      <c r="D113" s="10">
        <v>67421</v>
      </c>
      <c r="E113" s="6">
        <v>1.5764161171777473E-2</v>
      </c>
      <c r="F113" s="10">
        <v>7705</v>
      </c>
      <c r="G113" s="6">
        <v>1.8289107952023431E-2</v>
      </c>
      <c r="H113" s="10">
        <v>2895</v>
      </c>
      <c r="I113" s="6">
        <v>2.1873654146927487E-2</v>
      </c>
      <c r="J113" s="37"/>
      <c r="M113" s="37"/>
    </row>
    <row r="114" spans="1:13" x14ac:dyDescent="0.3">
      <c r="A114" s="44" t="s">
        <v>123</v>
      </c>
      <c r="B114" s="13">
        <v>922871</v>
      </c>
      <c r="C114" s="14">
        <v>0.19099056627202182</v>
      </c>
      <c r="D114" s="10">
        <v>819885</v>
      </c>
      <c r="E114" s="6">
        <v>0.19170287124668536</v>
      </c>
      <c r="F114" s="10">
        <v>82329</v>
      </c>
      <c r="G114" s="6">
        <v>0.19542167015991399</v>
      </c>
      <c r="H114" s="10">
        <v>20504</v>
      </c>
      <c r="I114" s="6">
        <v>0.15492138329139937</v>
      </c>
      <c r="J114" s="37"/>
      <c r="M114" s="37"/>
    </row>
    <row r="115" spans="1:13" ht="26.4" x14ac:dyDescent="0.3">
      <c r="A115" s="26" t="s">
        <v>124</v>
      </c>
      <c r="B115" s="13">
        <v>386625</v>
      </c>
      <c r="C115" s="14">
        <v>8.0013054570921005E-2</v>
      </c>
      <c r="D115" s="42">
        <v>351115</v>
      </c>
      <c r="E115" s="6">
        <v>8.2096578956536506E-2</v>
      </c>
      <c r="F115" s="42">
        <v>27324</v>
      </c>
      <c r="G115" s="6">
        <v>6.48580902895637E-2</v>
      </c>
      <c r="H115" s="42">
        <v>8186</v>
      </c>
      <c r="I115" s="6">
        <v>6.1850684921156619E-2</v>
      </c>
      <c r="J115" s="37"/>
      <c r="M115" s="37"/>
    </row>
    <row r="116" spans="1:13" ht="26.4" x14ac:dyDescent="0.3">
      <c r="A116" s="26" t="s">
        <v>127</v>
      </c>
      <c r="B116" s="13">
        <v>34000</v>
      </c>
      <c r="C116" s="14">
        <v>7.0363888921081514E-3</v>
      </c>
      <c r="D116" s="42">
        <v>32587</v>
      </c>
      <c r="E116" s="6">
        <v>7.6193874327689076E-3</v>
      </c>
      <c r="F116" s="42">
        <v>911</v>
      </c>
      <c r="G116" s="6">
        <v>2.1624110764819401E-3</v>
      </c>
      <c r="H116" s="42">
        <v>502</v>
      </c>
      <c r="I116" s="6">
        <v>3.7929445187418302E-3</v>
      </c>
      <c r="J116" s="37"/>
      <c r="M116" s="37"/>
    </row>
    <row r="117" spans="1:13" ht="26.4" x14ac:dyDescent="0.3">
      <c r="A117" s="26" t="s">
        <v>128</v>
      </c>
      <c r="B117" s="13">
        <v>102563</v>
      </c>
      <c r="C117" s="14">
        <v>2.1225680998273187E-2</v>
      </c>
      <c r="D117" s="42">
        <v>92070</v>
      </c>
      <c r="E117" s="6">
        <v>2.1527510999325906E-2</v>
      </c>
      <c r="F117" s="42">
        <v>8001</v>
      </c>
      <c r="G117" s="6">
        <v>1.8991713526818881E-2</v>
      </c>
      <c r="H117" s="42">
        <v>2493</v>
      </c>
      <c r="I117" s="6">
        <v>1.8836276265385227E-2</v>
      </c>
      <c r="J117" s="37"/>
      <c r="M117" s="37"/>
    </row>
    <row r="118" spans="1:13" ht="26.4" x14ac:dyDescent="0.3">
      <c r="A118" s="44" t="s">
        <v>125</v>
      </c>
      <c r="B118" s="13">
        <v>1460342</v>
      </c>
      <c r="C118" s="14">
        <v>0.30222159492585304</v>
      </c>
      <c r="D118" s="42">
        <v>1256848</v>
      </c>
      <c r="E118" s="6">
        <v>0.29387215319301363</v>
      </c>
      <c r="F118" s="42">
        <v>135061</v>
      </c>
      <c r="G118" s="6">
        <v>0.32058990384273028</v>
      </c>
      <c r="H118" s="42">
        <v>67682</v>
      </c>
      <c r="I118" s="6">
        <v>0.51138261138941143</v>
      </c>
      <c r="J118" s="37"/>
    </row>
    <row r="119" spans="1:13" x14ac:dyDescent="0.3">
      <c r="A119" s="26" t="s">
        <v>93</v>
      </c>
      <c r="B119" s="13">
        <v>6915</v>
      </c>
      <c r="C119" s="14">
        <v>1.4310773290861138E-3</v>
      </c>
      <c r="D119" s="42">
        <v>6379</v>
      </c>
      <c r="E119" s="6">
        <v>1.4915172441044853E-3</v>
      </c>
      <c r="F119" s="42">
        <v>536</v>
      </c>
      <c r="G119" s="6">
        <v>1.2722857705755432E-3</v>
      </c>
      <c r="H119" s="42">
        <v>0</v>
      </c>
      <c r="I119" s="6">
        <v>0</v>
      </c>
      <c r="J119" s="37"/>
    </row>
    <row r="120" spans="1:13" ht="15" thickBot="1" x14ac:dyDescent="0.35">
      <c r="A120" s="27" t="s">
        <v>1</v>
      </c>
      <c r="B120" s="15">
        <v>4832024</v>
      </c>
      <c r="C120" s="16">
        <v>1</v>
      </c>
      <c r="D120" s="15">
        <v>4276853</v>
      </c>
      <c r="E120" s="16">
        <v>1</v>
      </c>
      <c r="F120" s="15">
        <v>421289</v>
      </c>
      <c r="G120" s="16">
        <v>1</v>
      </c>
      <c r="H120" s="15">
        <v>132351</v>
      </c>
      <c r="I120" s="16">
        <v>1</v>
      </c>
      <c r="J120" s="37"/>
    </row>
    <row r="123" spans="1:13" ht="15" thickBot="1" x14ac:dyDescent="0.35"/>
    <row r="124" spans="1:13" ht="31.8" customHeight="1" x14ac:dyDescent="0.3">
      <c r="A124" s="102" t="s">
        <v>6</v>
      </c>
      <c r="B124" s="105" t="s">
        <v>98</v>
      </c>
      <c r="C124" s="112"/>
      <c r="D124" s="100" t="s">
        <v>78</v>
      </c>
      <c r="E124" s="101"/>
      <c r="F124" s="101"/>
      <c r="G124" s="101"/>
      <c r="H124" s="101"/>
      <c r="I124" s="101"/>
      <c r="J124" s="101"/>
      <c r="K124" s="101"/>
    </row>
    <row r="125" spans="1:13" ht="24.6" customHeight="1" x14ac:dyDescent="0.3">
      <c r="A125" s="103"/>
      <c r="B125" s="113"/>
      <c r="C125" s="114"/>
      <c r="D125" s="98" t="s">
        <v>79</v>
      </c>
      <c r="E125" s="99"/>
      <c r="F125" s="98" t="s">
        <v>80</v>
      </c>
      <c r="G125" s="99"/>
      <c r="H125" s="98" t="s">
        <v>81</v>
      </c>
      <c r="I125" s="99"/>
      <c r="J125" s="98" t="s">
        <v>82</v>
      </c>
      <c r="K125" s="99"/>
    </row>
    <row r="126" spans="1:13" ht="26.4" x14ac:dyDescent="0.3">
      <c r="A126" s="115"/>
      <c r="B126" s="8" t="s">
        <v>14</v>
      </c>
      <c r="C126" s="9" t="s">
        <v>15</v>
      </c>
      <c r="D126" s="22" t="s">
        <v>14</v>
      </c>
      <c r="E126" s="22" t="s">
        <v>15</v>
      </c>
      <c r="F126" s="22" t="s">
        <v>14</v>
      </c>
      <c r="G126" s="22" t="s">
        <v>15</v>
      </c>
      <c r="H126" s="22" t="s">
        <v>14</v>
      </c>
      <c r="I126" s="22" t="s">
        <v>15</v>
      </c>
      <c r="J126" s="22" t="s">
        <v>14</v>
      </c>
      <c r="K126" s="22" t="s">
        <v>15</v>
      </c>
    </row>
    <row r="127" spans="1:13" ht="26.4" x14ac:dyDescent="0.3">
      <c r="A127" s="44" t="s">
        <v>122</v>
      </c>
      <c r="B127" s="13">
        <v>1221918</v>
      </c>
      <c r="C127" s="14">
        <v>0.25613620485060618</v>
      </c>
      <c r="D127" s="10">
        <v>34229</v>
      </c>
      <c r="E127" s="6">
        <v>0.21129403630931437</v>
      </c>
      <c r="F127" s="10">
        <v>64457</v>
      </c>
      <c r="G127" s="6">
        <v>0.22328956940451034</v>
      </c>
      <c r="H127" s="10">
        <v>1120686</v>
      </c>
      <c r="I127" s="6">
        <v>0.2600866951008774</v>
      </c>
      <c r="J127" s="10">
        <v>2547</v>
      </c>
      <c r="K127" s="6">
        <v>0.23114620201470187</v>
      </c>
      <c r="L127" s="37"/>
    </row>
    <row r="128" spans="1:13" ht="26.4" x14ac:dyDescent="0.3">
      <c r="A128" s="26" t="s">
        <v>121</v>
      </c>
      <c r="B128" s="13">
        <v>326415</v>
      </c>
      <c r="C128" s="14">
        <v>6.8422512235936137E-2</v>
      </c>
      <c r="D128" s="10">
        <v>7961</v>
      </c>
      <c r="E128" s="6">
        <v>4.9142885362074604E-2</v>
      </c>
      <c r="F128" s="10">
        <v>22011</v>
      </c>
      <c r="G128" s="6">
        <v>7.6249696885717255E-2</v>
      </c>
      <c r="H128" s="10">
        <v>294953</v>
      </c>
      <c r="I128" s="6">
        <v>6.8452136441509118E-2</v>
      </c>
      <c r="J128" s="10">
        <v>1490</v>
      </c>
      <c r="K128" s="6">
        <v>0.13522098194028495</v>
      </c>
      <c r="L128" s="37"/>
    </row>
    <row r="129" spans="1:15" ht="26.4" x14ac:dyDescent="0.3">
      <c r="A129" s="26" t="s">
        <v>120</v>
      </c>
      <c r="B129" s="13">
        <v>247009</v>
      </c>
      <c r="C129" s="14">
        <v>5.1777572491724801E-2</v>
      </c>
      <c r="D129" s="10">
        <v>9022</v>
      </c>
      <c r="E129" s="6">
        <v>5.5692389365235156E-2</v>
      </c>
      <c r="F129" s="10">
        <v>15722</v>
      </c>
      <c r="G129" s="6">
        <v>5.446357432362213E-2</v>
      </c>
      <c r="H129" s="10">
        <v>221841</v>
      </c>
      <c r="I129" s="6">
        <v>5.1484441251049576E-2</v>
      </c>
      <c r="J129" s="10">
        <v>424</v>
      </c>
      <c r="K129" s="6">
        <v>3.8478990834013974E-2</v>
      </c>
      <c r="L129" s="37"/>
    </row>
    <row r="130" spans="1:15" ht="26.4" x14ac:dyDescent="0.3">
      <c r="A130" s="26" t="s">
        <v>126</v>
      </c>
      <c r="B130" s="13">
        <v>77178</v>
      </c>
      <c r="C130" s="14">
        <v>1.6177910480048647E-2</v>
      </c>
      <c r="D130" s="10">
        <v>1412</v>
      </c>
      <c r="E130" s="6">
        <v>8.7162107940270492E-3</v>
      </c>
      <c r="F130" s="10">
        <v>5243</v>
      </c>
      <c r="G130" s="6">
        <v>1.8162607822080578E-2</v>
      </c>
      <c r="H130" s="10">
        <v>70523</v>
      </c>
      <c r="I130" s="6">
        <v>1.6366844949075098E-2</v>
      </c>
      <c r="J130" s="10">
        <v>0</v>
      </c>
      <c r="K130" s="6">
        <v>0</v>
      </c>
      <c r="L130" s="37"/>
    </row>
    <row r="131" spans="1:15" x14ac:dyDescent="0.3">
      <c r="A131" s="44" t="s">
        <v>123</v>
      </c>
      <c r="B131" s="13">
        <v>917571</v>
      </c>
      <c r="C131" s="14">
        <v>0.19233954620602656</v>
      </c>
      <c r="D131" s="10">
        <v>30585</v>
      </c>
      <c r="E131" s="6">
        <v>0.18879979258875165</v>
      </c>
      <c r="F131" s="10">
        <v>45654</v>
      </c>
      <c r="G131" s="6">
        <v>0.15815290816503275</v>
      </c>
      <c r="H131" s="10">
        <v>839426</v>
      </c>
      <c r="I131" s="6">
        <v>0.19481240429678706</v>
      </c>
      <c r="J131" s="10">
        <v>1905</v>
      </c>
      <c r="K131" s="6">
        <v>0.17288320174244487</v>
      </c>
      <c r="L131" s="37"/>
    </row>
    <row r="132" spans="1:15" ht="26.4" x14ac:dyDescent="0.3">
      <c r="A132" s="26" t="s">
        <v>124</v>
      </c>
      <c r="B132" s="13">
        <v>384949</v>
      </c>
      <c r="C132" s="14">
        <v>8.0692301710127853E-2</v>
      </c>
      <c r="D132" s="42">
        <v>11929</v>
      </c>
      <c r="E132" s="6">
        <v>7.3637166120360253E-2</v>
      </c>
      <c r="F132" s="42">
        <v>31431</v>
      </c>
      <c r="G132" s="6">
        <v>0.10888211452523643</v>
      </c>
      <c r="H132" s="42">
        <v>341297</v>
      </c>
      <c r="I132" s="6">
        <v>7.9207564632594818E-2</v>
      </c>
      <c r="J132" s="42">
        <v>293</v>
      </c>
      <c r="K132" s="6">
        <v>2.659043470369362E-2</v>
      </c>
      <c r="L132" s="37"/>
    </row>
    <row r="133" spans="1:15" ht="26.4" x14ac:dyDescent="0.3">
      <c r="A133" s="26" t="s">
        <v>127</v>
      </c>
      <c r="B133" s="13">
        <v>33061</v>
      </c>
      <c r="C133" s="14">
        <v>6.9301860424070116E-3</v>
      </c>
      <c r="D133" s="42">
        <v>1484</v>
      </c>
      <c r="E133" s="6">
        <v>9.1606634690765878E-3</v>
      </c>
      <c r="F133" s="42">
        <v>550</v>
      </c>
      <c r="G133" s="6">
        <v>1.9052897772543042E-3</v>
      </c>
      <c r="H133" s="42">
        <v>30758</v>
      </c>
      <c r="I133" s="6">
        <v>7.1382586807658766E-3</v>
      </c>
      <c r="J133" s="42">
        <v>269</v>
      </c>
      <c r="K133" s="6">
        <v>2.4412378618749432E-2</v>
      </c>
      <c r="L133" s="37"/>
    </row>
    <row r="134" spans="1:15" ht="26.4" x14ac:dyDescent="0.3">
      <c r="A134" s="26" t="s">
        <v>128</v>
      </c>
      <c r="B134" s="13">
        <v>102420</v>
      </c>
      <c r="C134" s="14">
        <v>2.146909211649152E-2</v>
      </c>
      <c r="D134" s="42">
        <v>3196</v>
      </c>
      <c r="E134" s="6">
        <v>1.972876040914338E-2</v>
      </c>
      <c r="F134" s="42">
        <v>7989</v>
      </c>
      <c r="G134" s="6">
        <v>2.7675200055426612E-2</v>
      </c>
      <c r="H134" s="42">
        <v>91003</v>
      </c>
      <c r="I134" s="6">
        <v>2.1119804757322877E-2</v>
      </c>
      <c r="J134" s="42">
        <v>232</v>
      </c>
      <c r="K134" s="6">
        <v>2.1054542154460478E-2</v>
      </c>
      <c r="L134" s="37"/>
    </row>
    <row r="135" spans="1:15" ht="26.4" x14ac:dyDescent="0.3">
      <c r="A135" s="44" t="s">
        <v>125</v>
      </c>
      <c r="B135" s="13">
        <v>1453143</v>
      </c>
      <c r="C135" s="14">
        <v>0.30460516427880135</v>
      </c>
      <c r="D135" s="42">
        <v>61914</v>
      </c>
      <c r="E135" s="6">
        <v>0.38219226281968183</v>
      </c>
      <c r="F135" s="42">
        <v>95245</v>
      </c>
      <c r="G135" s="6">
        <v>0.3299442269719749</v>
      </c>
      <c r="H135" s="42">
        <v>1292560</v>
      </c>
      <c r="I135" s="6">
        <v>0.29997488914788806</v>
      </c>
      <c r="J135" s="42">
        <v>3424</v>
      </c>
      <c r="K135" s="6">
        <v>0.31073600145203739</v>
      </c>
      <c r="L135" s="37"/>
    </row>
    <row r="136" spans="1:15" x14ac:dyDescent="0.3">
      <c r="A136" s="26" t="s">
        <v>93</v>
      </c>
      <c r="B136" s="13">
        <v>6915</v>
      </c>
      <c r="C136" s="14">
        <v>1.4495095878299048E-3</v>
      </c>
      <c r="D136" s="42">
        <v>265</v>
      </c>
      <c r="E136" s="6">
        <v>1.635832762335105E-3</v>
      </c>
      <c r="F136" s="42">
        <v>368</v>
      </c>
      <c r="G136" s="6">
        <v>1.2748120691446982E-3</v>
      </c>
      <c r="H136" s="42">
        <v>5846</v>
      </c>
      <c r="I136" s="6">
        <v>1.3567286640144779E-3</v>
      </c>
      <c r="J136" s="42">
        <v>435</v>
      </c>
      <c r="K136" s="6">
        <v>3.9477266539613393E-2</v>
      </c>
      <c r="L136" s="37"/>
    </row>
    <row r="137" spans="1:15" ht="15" thickBot="1" x14ac:dyDescent="0.35">
      <c r="A137" s="27" t="s">
        <v>1</v>
      </c>
      <c r="B137" s="15">
        <v>4770579</v>
      </c>
      <c r="C137" s="16">
        <v>1</v>
      </c>
      <c r="D137" s="15">
        <v>161997</v>
      </c>
      <c r="E137" s="16">
        <v>1</v>
      </c>
      <c r="F137" s="15">
        <v>288670</v>
      </c>
      <c r="G137" s="16">
        <v>1</v>
      </c>
      <c r="H137" s="15">
        <v>4308894</v>
      </c>
      <c r="I137" s="16">
        <v>1</v>
      </c>
      <c r="J137" s="15">
        <v>11019</v>
      </c>
      <c r="K137" s="16">
        <v>1</v>
      </c>
      <c r="L137" s="37"/>
    </row>
    <row r="138" spans="1:15" x14ac:dyDescent="0.3">
      <c r="A138" t="s">
        <v>155</v>
      </c>
    </row>
    <row r="140" spans="1:15" ht="15" thickBot="1" x14ac:dyDescent="0.35"/>
    <row r="141" spans="1:15" ht="14.4" customHeight="1" x14ac:dyDescent="0.3">
      <c r="A141" s="102" t="s">
        <v>6</v>
      </c>
      <c r="B141" s="105" t="s">
        <v>1</v>
      </c>
      <c r="C141" s="112"/>
      <c r="D141" s="100" t="s">
        <v>89</v>
      </c>
      <c r="E141" s="101"/>
      <c r="F141" s="101"/>
      <c r="G141" s="101"/>
      <c r="H141" s="101"/>
      <c r="I141" s="101"/>
      <c r="J141" s="101"/>
      <c r="K141" s="101"/>
      <c r="L141" s="101"/>
      <c r="M141" s="101"/>
    </row>
    <row r="142" spans="1:15" ht="38.4" customHeight="1" x14ac:dyDescent="0.3">
      <c r="A142" s="103"/>
      <c r="B142" s="113"/>
      <c r="C142" s="114"/>
      <c r="D142" s="98" t="s">
        <v>87</v>
      </c>
      <c r="E142" s="99"/>
      <c r="F142" s="98" t="s">
        <v>84</v>
      </c>
      <c r="G142" s="99">
        <v>4</v>
      </c>
      <c r="H142" s="98" t="s">
        <v>85</v>
      </c>
      <c r="I142" s="99">
        <v>6</v>
      </c>
      <c r="J142" s="98" t="s">
        <v>83</v>
      </c>
      <c r="K142" s="99"/>
      <c r="L142" s="98" t="s">
        <v>86</v>
      </c>
      <c r="M142" s="99"/>
    </row>
    <row r="143" spans="1:15" ht="50.4" customHeight="1" x14ac:dyDescent="0.3">
      <c r="A143" s="115"/>
      <c r="B143" s="8" t="s">
        <v>14</v>
      </c>
      <c r="C143" s="9" t="s">
        <v>15</v>
      </c>
      <c r="D143" s="8" t="s">
        <v>14</v>
      </c>
      <c r="E143" s="9" t="s">
        <v>15</v>
      </c>
      <c r="F143" s="8" t="s">
        <v>14</v>
      </c>
      <c r="G143" s="9" t="s">
        <v>15</v>
      </c>
      <c r="H143" s="8" t="s">
        <v>14</v>
      </c>
      <c r="I143" s="9" t="s">
        <v>15</v>
      </c>
      <c r="J143" s="8" t="s">
        <v>14</v>
      </c>
      <c r="K143" s="9" t="s">
        <v>15</v>
      </c>
      <c r="L143" s="8" t="s">
        <v>14</v>
      </c>
      <c r="M143" s="9" t="s">
        <v>15</v>
      </c>
    </row>
    <row r="144" spans="1:15" ht="26.4" x14ac:dyDescent="0.3">
      <c r="A144" s="44" t="s">
        <v>122</v>
      </c>
      <c r="B144" s="13">
        <v>1264068</v>
      </c>
      <c r="C144" s="14">
        <v>0.26160217747262843</v>
      </c>
      <c r="D144" s="10">
        <v>178805</v>
      </c>
      <c r="E144" s="6">
        <v>0.26280669109465921</v>
      </c>
      <c r="F144" s="10">
        <v>266084</v>
      </c>
      <c r="G144" s="6">
        <v>0.26384684262141306</v>
      </c>
      <c r="H144" s="10">
        <v>682951</v>
      </c>
      <c r="I144" s="6">
        <v>0.27498529347223438</v>
      </c>
      <c r="J144" s="10">
        <v>94174</v>
      </c>
      <c r="K144" s="6">
        <v>0.2213265397252161</v>
      </c>
      <c r="L144" s="10">
        <v>42054</v>
      </c>
      <c r="M144" s="6">
        <v>0.17965192279760431</v>
      </c>
      <c r="N144" s="37"/>
      <c r="O144" s="37"/>
    </row>
    <row r="145" spans="1:18" ht="26.4" x14ac:dyDescent="0.3">
      <c r="A145" s="26" t="s">
        <v>121</v>
      </c>
      <c r="B145" s="13">
        <v>328604</v>
      </c>
      <c r="C145" s="14">
        <v>6.8005456926538449E-2</v>
      </c>
      <c r="D145" s="10">
        <v>58077</v>
      </c>
      <c r="E145" s="6">
        <v>8.5361282954640655E-2</v>
      </c>
      <c r="F145" s="10">
        <v>65594</v>
      </c>
      <c r="G145" s="6">
        <v>6.5042504603467208E-2</v>
      </c>
      <c r="H145" s="10">
        <v>164994</v>
      </c>
      <c r="I145" s="6">
        <v>6.6433643864871467E-2</v>
      </c>
      <c r="J145" s="10">
        <v>28042</v>
      </c>
      <c r="K145" s="6">
        <v>6.5903952545017838E-2</v>
      </c>
      <c r="L145" s="10">
        <v>11895</v>
      </c>
      <c r="M145" s="6">
        <v>5.0814657860786205E-2</v>
      </c>
      <c r="N145" s="37"/>
      <c r="O145" s="36"/>
      <c r="P145" s="36"/>
      <c r="Q145" s="36"/>
      <c r="R145" s="36"/>
    </row>
    <row r="146" spans="1:18" ht="26.4" x14ac:dyDescent="0.3">
      <c r="A146" s="26" t="s">
        <v>120</v>
      </c>
      <c r="B146" s="13">
        <v>248015</v>
      </c>
      <c r="C146" s="14">
        <v>5.1327352678711857E-2</v>
      </c>
      <c r="D146" s="10">
        <v>42262</v>
      </c>
      <c r="E146" s="6">
        <v>6.2116475372850241E-2</v>
      </c>
      <c r="F146" s="10">
        <v>49060</v>
      </c>
      <c r="G146" s="6">
        <v>4.8647517697443375E-2</v>
      </c>
      <c r="H146" s="10">
        <v>117947</v>
      </c>
      <c r="I146" s="6">
        <v>4.7490508702922499E-2</v>
      </c>
      <c r="J146" s="10">
        <v>27787</v>
      </c>
      <c r="K146" s="6">
        <v>6.5304654780986043E-2</v>
      </c>
      <c r="L146" s="10">
        <v>10959</v>
      </c>
      <c r="M146" s="6">
        <v>4.6816127406166967E-2</v>
      </c>
      <c r="N146" s="37"/>
      <c r="O146" s="36"/>
      <c r="P146" s="36"/>
      <c r="Q146" s="36"/>
      <c r="R146" s="36"/>
    </row>
    <row r="147" spans="1:18" ht="26.4" x14ac:dyDescent="0.3">
      <c r="A147" s="26" t="s">
        <v>126</v>
      </c>
      <c r="B147" s="13">
        <v>78021</v>
      </c>
      <c r="C147" s="14">
        <v>1.6146649933857945E-2</v>
      </c>
      <c r="D147" s="10">
        <v>12873</v>
      </c>
      <c r="E147" s="6">
        <v>1.8920670755636297E-2</v>
      </c>
      <c r="F147" s="10">
        <v>16877</v>
      </c>
      <c r="G147" s="6">
        <v>1.6735103061144556E-2</v>
      </c>
      <c r="H147" s="10">
        <v>37307</v>
      </c>
      <c r="I147" s="6">
        <v>1.5021394424444282E-2</v>
      </c>
      <c r="J147" s="10">
        <v>6115</v>
      </c>
      <c r="K147" s="6">
        <v>1.4371395400213397E-2</v>
      </c>
      <c r="L147" s="10">
        <v>4849</v>
      </c>
      <c r="M147" s="6">
        <v>2.0714609160735798E-2</v>
      </c>
      <c r="N147" s="37"/>
      <c r="O147" s="36"/>
      <c r="P147" s="36"/>
      <c r="Q147" s="36"/>
      <c r="R147" s="36"/>
    </row>
    <row r="148" spans="1:18" x14ac:dyDescent="0.3">
      <c r="A148" s="44" t="s">
        <v>123</v>
      </c>
      <c r="B148" s="13">
        <v>922871</v>
      </c>
      <c r="C148" s="14">
        <v>0.19099056627202182</v>
      </c>
      <c r="D148" s="10">
        <v>117377</v>
      </c>
      <c r="E148" s="6">
        <v>0.17252012516774035</v>
      </c>
      <c r="F148" s="10">
        <v>206062</v>
      </c>
      <c r="G148" s="6">
        <v>0.204329490252152</v>
      </c>
      <c r="H148" s="10">
        <v>475465</v>
      </c>
      <c r="I148" s="6">
        <v>0.19144255233651597</v>
      </c>
      <c r="J148" s="10">
        <v>83516</v>
      </c>
      <c r="K148" s="6">
        <v>0.19627824337599706</v>
      </c>
      <c r="L148" s="10">
        <v>40450</v>
      </c>
      <c r="M148" s="6">
        <v>0.17279974026639783</v>
      </c>
      <c r="N148" s="37"/>
      <c r="O148" s="36"/>
      <c r="P148" s="36"/>
      <c r="Q148" s="36"/>
      <c r="R148" s="36"/>
    </row>
    <row r="149" spans="1:18" ht="26.4" x14ac:dyDescent="0.3">
      <c r="A149" s="26" t="s">
        <v>124</v>
      </c>
      <c r="B149" s="13">
        <v>386625</v>
      </c>
      <c r="C149" s="14">
        <v>8.0013054570921005E-2</v>
      </c>
      <c r="D149" s="42">
        <v>52515</v>
      </c>
      <c r="E149" s="6">
        <v>7.7186283285344534E-2</v>
      </c>
      <c r="F149" s="42">
        <v>84088</v>
      </c>
      <c r="G149" s="6">
        <v>8.338101239589521E-2</v>
      </c>
      <c r="H149" s="42">
        <v>193733</v>
      </c>
      <c r="I149" s="6">
        <v>7.8005194897227445E-2</v>
      </c>
      <c r="J149" s="42">
        <v>35043</v>
      </c>
      <c r="K149" s="6">
        <v>8.235761390182797E-2</v>
      </c>
      <c r="L149" s="42">
        <v>21246</v>
      </c>
      <c r="M149" s="6">
        <v>9.0761514998761145E-2</v>
      </c>
      <c r="N149" s="37"/>
      <c r="O149" s="36"/>
      <c r="P149" s="36"/>
      <c r="Q149" s="36"/>
      <c r="R149" s="36"/>
    </row>
    <row r="150" spans="1:18" ht="26.4" x14ac:dyDescent="0.3">
      <c r="A150" s="26" t="s">
        <v>127</v>
      </c>
      <c r="B150" s="13">
        <v>34000</v>
      </c>
      <c r="C150" s="14">
        <v>7.0363888921081514E-3</v>
      </c>
      <c r="D150" s="42">
        <v>4373</v>
      </c>
      <c r="E150" s="6">
        <v>6.4274134400992408E-3</v>
      </c>
      <c r="F150" s="42">
        <v>6421</v>
      </c>
      <c r="G150" s="6">
        <v>6.3670140875516498E-3</v>
      </c>
      <c r="H150" s="42">
        <v>19454</v>
      </c>
      <c r="I150" s="6">
        <v>7.8330127625683942E-3</v>
      </c>
      <c r="J150" s="42">
        <v>2688</v>
      </c>
      <c r="K150" s="6">
        <v>6.3173034890880806E-3</v>
      </c>
      <c r="L150" s="42">
        <v>1064</v>
      </c>
      <c r="M150" s="6">
        <v>4.5453380381569163E-3</v>
      </c>
      <c r="N150" s="37"/>
      <c r="O150" s="36"/>
      <c r="P150" s="36"/>
      <c r="Q150" s="36"/>
      <c r="R150" s="36"/>
    </row>
    <row r="151" spans="1:18" ht="26.4" x14ac:dyDescent="0.3">
      <c r="A151" s="26" t="s">
        <v>128</v>
      </c>
      <c r="B151" s="13">
        <v>102563</v>
      </c>
      <c r="C151" s="14">
        <v>2.1225680998273187E-2</v>
      </c>
      <c r="D151" s="42">
        <v>13375</v>
      </c>
      <c r="E151" s="6">
        <v>1.9658507834742132E-2</v>
      </c>
      <c r="F151" s="42">
        <v>22739</v>
      </c>
      <c r="G151" s="6">
        <v>2.2547817059155421E-2</v>
      </c>
      <c r="H151" s="42">
        <v>52045</v>
      </c>
      <c r="I151" s="6">
        <v>2.0955543807333818E-2</v>
      </c>
      <c r="J151" s="42">
        <v>8114</v>
      </c>
      <c r="K151" s="6">
        <v>1.906941983276067E-2</v>
      </c>
      <c r="L151" s="42">
        <v>6290</v>
      </c>
      <c r="M151" s="6">
        <v>2.6870466409781021E-2</v>
      </c>
      <c r="N151" s="37"/>
      <c r="O151" s="36"/>
      <c r="P151" s="36"/>
      <c r="Q151" s="36"/>
      <c r="R151" s="36"/>
    </row>
    <row r="152" spans="1:18" ht="26.4" x14ac:dyDescent="0.3">
      <c r="A152" s="44" t="s">
        <v>125</v>
      </c>
      <c r="B152" s="13">
        <v>1460342</v>
      </c>
      <c r="C152" s="14">
        <v>0.30222159492585304</v>
      </c>
      <c r="D152" s="42">
        <v>200342</v>
      </c>
      <c r="E152" s="6">
        <v>0.29446166554227349</v>
      </c>
      <c r="F152" s="42">
        <v>290665</v>
      </c>
      <c r="G152" s="6">
        <v>0.28822117267687281</v>
      </c>
      <c r="H152" s="42">
        <v>735887</v>
      </c>
      <c r="I152" s="6">
        <v>0.29629959200206474</v>
      </c>
      <c r="J152" s="42">
        <v>138575</v>
      </c>
      <c r="K152" s="6">
        <v>0.32567720647335591</v>
      </c>
      <c r="L152" s="42">
        <v>94873</v>
      </c>
      <c r="M152" s="6">
        <v>0.40529121775757626</v>
      </c>
      <c r="N152" s="37"/>
      <c r="O152" s="36"/>
      <c r="P152" s="36"/>
      <c r="Q152" s="36"/>
      <c r="R152" s="36"/>
    </row>
    <row r="153" spans="1:18" x14ac:dyDescent="0.3">
      <c r="A153" s="26" t="s">
        <v>93</v>
      </c>
      <c r="B153" s="13">
        <v>6915</v>
      </c>
      <c r="C153" s="14">
        <v>1.4310773290861138E-3</v>
      </c>
      <c r="D153" s="42">
        <v>368</v>
      </c>
      <c r="E153" s="6">
        <v>5.4088455201383963E-4</v>
      </c>
      <c r="F153" s="42">
        <v>889</v>
      </c>
      <c r="G153" s="6">
        <v>8.8152554490475259E-4</v>
      </c>
      <c r="H153" s="42">
        <v>3808</v>
      </c>
      <c r="I153" s="6">
        <v>1.5332637298170271E-3</v>
      </c>
      <c r="J153" s="42">
        <v>1444</v>
      </c>
      <c r="K153" s="6">
        <v>3.3936704755369003E-3</v>
      </c>
      <c r="L153" s="42">
        <v>406</v>
      </c>
      <c r="M153" s="6">
        <v>1.7344053040335603E-3</v>
      </c>
      <c r="N153" s="37"/>
      <c r="O153" s="36"/>
      <c r="P153" s="36"/>
      <c r="Q153" s="36"/>
      <c r="R153" s="36"/>
    </row>
    <row r="154" spans="1:18" ht="15" thickBot="1" x14ac:dyDescent="0.35">
      <c r="A154" s="27" t="s">
        <v>1</v>
      </c>
      <c r="B154" s="15">
        <v>4832024</v>
      </c>
      <c r="C154" s="16">
        <v>1</v>
      </c>
      <c r="D154" s="15">
        <v>680367</v>
      </c>
      <c r="E154" s="16">
        <v>1</v>
      </c>
      <c r="F154" s="15">
        <v>1008479</v>
      </c>
      <c r="G154" s="16">
        <v>1</v>
      </c>
      <c r="H154" s="15">
        <v>2483591</v>
      </c>
      <c r="I154" s="16">
        <v>1</v>
      </c>
      <c r="J154" s="15">
        <v>425498</v>
      </c>
      <c r="K154" s="16">
        <v>1</v>
      </c>
      <c r="L154" s="15">
        <v>234086</v>
      </c>
      <c r="M154" s="16">
        <v>1</v>
      </c>
      <c r="N154" s="37"/>
    </row>
  </sheetData>
  <mergeCells count="101">
    <mergeCell ref="N5:O5"/>
    <mergeCell ref="P5:Q5"/>
    <mergeCell ref="R5:S5"/>
    <mergeCell ref="A23:A25"/>
    <mergeCell ref="B23:C24"/>
    <mergeCell ref="D23:I23"/>
    <mergeCell ref="J23:Q23"/>
    <mergeCell ref="D24:E24"/>
    <mergeCell ref="F24:G24"/>
    <mergeCell ref="H24:I24"/>
    <mergeCell ref="A4:A6"/>
    <mergeCell ref="B4:C5"/>
    <mergeCell ref="D4:G4"/>
    <mergeCell ref="H4:M4"/>
    <mergeCell ref="N4:S4"/>
    <mergeCell ref="D5:E5"/>
    <mergeCell ref="F5:G5"/>
    <mergeCell ref="H5:I5"/>
    <mergeCell ref="J5:K5"/>
    <mergeCell ref="L5:M5"/>
    <mergeCell ref="J24:K24"/>
    <mergeCell ref="L24:M24"/>
    <mergeCell ref="N24:O24"/>
    <mergeCell ref="P24:Q24"/>
    <mergeCell ref="A40:A42"/>
    <mergeCell ref="B40:C41"/>
    <mergeCell ref="D40:K40"/>
    <mergeCell ref="D41:E41"/>
    <mergeCell ref="F41:G41"/>
    <mergeCell ref="H41:I41"/>
    <mergeCell ref="J41:K41"/>
    <mergeCell ref="A57:A59"/>
    <mergeCell ref="B57:C58"/>
    <mergeCell ref="D57:U57"/>
    <mergeCell ref="D58:E58"/>
    <mergeCell ref="F58:G58"/>
    <mergeCell ref="H58:I58"/>
    <mergeCell ref="J58:K58"/>
    <mergeCell ref="L58:M58"/>
    <mergeCell ref="N58:O58"/>
    <mergeCell ref="R74:S74"/>
    <mergeCell ref="T74:U74"/>
    <mergeCell ref="V74:W74"/>
    <mergeCell ref="P58:Q58"/>
    <mergeCell ref="R58:S58"/>
    <mergeCell ref="T58:U58"/>
    <mergeCell ref="A73:A75"/>
    <mergeCell ref="B73:C74"/>
    <mergeCell ref="D73:W73"/>
    <mergeCell ref="D74:E74"/>
    <mergeCell ref="F74:G74"/>
    <mergeCell ref="H74:I74"/>
    <mergeCell ref="J74:K74"/>
    <mergeCell ref="F91:G91"/>
    <mergeCell ref="H91:I91"/>
    <mergeCell ref="J91:K91"/>
    <mergeCell ref="L91:M91"/>
    <mergeCell ref="N91:O91"/>
    <mergeCell ref="P91:Q91"/>
    <mergeCell ref="L74:M74"/>
    <mergeCell ref="N74:O74"/>
    <mergeCell ref="P74:Q74"/>
    <mergeCell ref="AP91:AQ91"/>
    <mergeCell ref="AR91:AS91"/>
    <mergeCell ref="A107:A109"/>
    <mergeCell ref="B107:C108"/>
    <mergeCell ref="D107:I107"/>
    <mergeCell ref="D108:E108"/>
    <mergeCell ref="F108:G108"/>
    <mergeCell ref="H108:I108"/>
    <mergeCell ref="AD91:AE91"/>
    <mergeCell ref="AF91:AG91"/>
    <mergeCell ref="AH91:AI91"/>
    <mergeCell ref="AJ91:AK91"/>
    <mergeCell ref="AL91:AM91"/>
    <mergeCell ref="AN91:AO91"/>
    <mergeCell ref="R91:S91"/>
    <mergeCell ref="T91:U91"/>
    <mergeCell ref="V91:W91"/>
    <mergeCell ref="X91:Y91"/>
    <mergeCell ref="Z91:AA91"/>
    <mergeCell ref="AB91:AC91"/>
    <mergeCell ref="A90:A92"/>
    <mergeCell ref="B90:C91"/>
    <mergeCell ref="D90:AS90"/>
    <mergeCell ref="D91:E91"/>
    <mergeCell ref="A141:A143"/>
    <mergeCell ref="B141:C142"/>
    <mergeCell ref="D141:M141"/>
    <mergeCell ref="D142:E142"/>
    <mergeCell ref="F142:G142"/>
    <mergeCell ref="H142:I142"/>
    <mergeCell ref="J142:K142"/>
    <mergeCell ref="L142:M142"/>
    <mergeCell ref="A124:A126"/>
    <mergeCell ref="B124:C125"/>
    <mergeCell ref="D124:K124"/>
    <mergeCell ref="D125:E125"/>
    <mergeCell ref="F125:G125"/>
    <mergeCell ref="H125:I125"/>
    <mergeCell ref="J125:K1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INFO</vt:lpstr>
      <vt:lpstr>VARIWT</vt:lpstr>
      <vt:lpstr>FREEHOUR</vt:lpstr>
      <vt:lpstr>FREELEAV</vt:lpstr>
      <vt:lpstr>FLEXWT</vt:lpstr>
      <vt:lpstr>AVAIFREE</vt:lpstr>
      <vt:lpstr>RECHOURS</vt:lpstr>
      <vt:lpstr>PRESSURE</vt:lpstr>
      <vt:lpstr>JOBAUT</vt:lpstr>
      <vt:lpstr>PLACEWK</vt:lpstr>
      <vt:lpstr>COMMUTM</vt:lpstr>
      <vt:lpstr>OTHERLOC</vt:lpstr>
      <vt:lpstr>Telewerk</vt:lpstr>
    </vt:vector>
  </TitlesOfParts>
  <Company>FOD/SPF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CHARLIER</dc:creator>
  <cp:lastModifiedBy>Bart VANDECAVEY</cp:lastModifiedBy>
  <cp:lastPrinted>2020-06-30T19:09:40Z</cp:lastPrinted>
  <dcterms:created xsi:type="dcterms:W3CDTF">2020-05-26T08:27:23Z</dcterms:created>
  <dcterms:modified xsi:type="dcterms:W3CDTF">2020-07-01T08:00:03Z</dcterms:modified>
</cp:coreProperties>
</file>