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0755" yWindow="225" windowWidth="9570" windowHeight="7800" firstSheet="1" activeTab="6"/>
  </bookViews>
  <sheets>
    <sheet name="total env exp_NL" sheetId="22" r:id="rId1"/>
    <sheet name="inv_endpipe_NL" sheetId="14" r:id="rId2"/>
    <sheet name="endpipe_nace_NL" sheetId="15" r:id="rId3"/>
    <sheet name="int_tech_NL" sheetId="16" r:id="rId4"/>
    <sheet name="inttech_nace_NL" sheetId="17" r:id="rId5"/>
    <sheet name="tot_inv_env_NL" sheetId="19" r:id="rId6"/>
    <sheet name="curexp_nace_NL" sheetId="20" r:id="rId7"/>
  </sheets>
  <externalReferences>
    <externalReference r:id="rId10"/>
  </externalReferences>
  <definedNames/>
  <calcPr calcId="145621"/>
</workbook>
</file>

<file path=xl/sharedStrings.xml><?xml version="1.0" encoding="utf-8"?>
<sst xmlns="http://schemas.openxmlformats.org/spreadsheetml/2006/main" count="200" uniqueCount="53">
  <si>
    <t>2008</t>
  </si>
  <si>
    <t>2009</t>
  </si>
  <si>
    <t>2010</t>
  </si>
  <si>
    <t>2011</t>
  </si>
  <si>
    <r>
      <rPr>
        <b/>
        <sz val="16"/>
        <rFont val="Calibri"/>
        <family val="2"/>
      </rPr>
      <t>Miljoen euro</t>
    </r>
  </si>
  <si>
    <t>NACE Rev. 2</t>
  </si>
  <si>
    <t xml:space="preserve">Ondernemingen van 10 werknemers of meer </t>
  </si>
  <si>
    <t>Totaal industrie</t>
  </si>
  <si>
    <t>Lucht</t>
  </si>
  <si>
    <t>Afvalwater</t>
  </si>
  <si>
    <t>Afval</t>
  </si>
  <si>
    <t>Overige</t>
  </si>
  <si>
    <t xml:space="preserve">Ondernemingen van 50 werknemers of meer </t>
  </si>
  <si>
    <t>"End-of-pipe"-investeringen zijn kapitaaluitgaven (methodes, technieken, enz.) voor het verzamelen en verwijderen van verontreiniging die de werkingsactiviteit van de onderneming genereert.</t>
  </si>
  <si>
    <t>Nace Rev. 2</t>
  </si>
  <si>
    <r>
      <rPr>
        <b/>
        <sz val="14"/>
        <rFont val="Calibri"/>
        <family val="2"/>
      </rPr>
      <t>Miljoen euro</t>
    </r>
  </si>
  <si>
    <t>Totaal</t>
  </si>
  <si>
    <t>Winning van delfstoffen</t>
  </si>
  <si>
    <t>Vervaardiging van voedings- en genotsmiddelen</t>
  </si>
  <si>
    <t>Textiel-, leder-, schoen- en kledingnijverheid</t>
  </si>
  <si>
    <t>Houtindustrie, vervaardigen van artikelen van hout en van meubels</t>
  </si>
  <si>
    <t>Papier- en kartonnijverheid; grafische nijverheid, uitgeverijen</t>
  </si>
  <si>
    <t>Vervaardiging van cokes en gerafinneerde aardolieproducten</t>
  </si>
  <si>
    <t>Chemische industrie, rubber- en kunststofnijverheid</t>
  </si>
  <si>
    <t>Vervaardiging van andere niet-metaalhoudende minerale producten</t>
  </si>
  <si>
    <t>Metaalnijverheid</t>
  </si>
  <si>
    <t>Vervaardiging van producten van metaal, metaalverwerkende nijverheid, elektrotechnische industrie en vervaardiging van transportmiddelen en vervaardiging van meubels</t>
  </si>
  <si>
    <t>Productie en distributie van elektriciteit, gas, stoom;</t>
  </si>
  <si>
    <r>
      <rPr>
        <b/>
        <sz val="16"/>
        <color rgb="FFFF0000"/>
        <rFont val="Calibri"/>
        <family val="2"/>
      </rPr>
      <t>Miljoen euro</t>
    </r>
  </si>
  <si>
    <t xml:space="preserve">Geïntegreerde investeringen of "integrated technologies" worden gedefinieerd als kapitaaluitgaven aan nieuwe technologieën of wijzigingen van bestaande methodes om de hoeveelheid verontreiniging gecreëerd aan de bron weg te nemen of te verminderen.  </t>
  </si>
  <si>
    <r>
      <rPr>
        <b/>
        <sz val="20"/>
        <rFont val="Calibri"/>
        <family val="2"/>
      </rPr>
      <t xml:space="preserve">Geïntegreerde investeringen van de industrie voor de preventie van milieuverontreiniging </t>
    </r>
  </si>
  <si>
    <t xml:space="preserve"> Winning van delfstoffen</t>
  </si>
  <si>
    <t xml:space="preserve"> Vervaardiging van andere niet-metaalhoudende minerale producten</t>
  </si>
  <si>
    <t>Bron: SEO</t>
  </si>
  <si>
    <t>Totale investeringen van de industrie voor de bescherming van het milieu</t>
  </si>
  <si>
    <t>Miljoen euro</t>
  </si>
  <si>
    <t>De totale investeringen van de industrie voor de bescherming van het milieu is de som van de "end-of-pipe"-investeringen en de "integrated technologies"-investeringen</t>
  </si>
  <si>
    <t xml:space="preserve">De lopende uitgaven van de industrie voor de bescherming van het milieu omvatten de arbeidskosten, de huur, het gebruik van energie, enz. waarbij het hoofddoel het voorkomen, reduceren, behandelen of verwijderen van milieuverontreiniging is.  </t>
  </si>
  <si>
    <t>Lopende uitgaven (4)</t>
  </si>
  <si>
    <t>Totale investeringen (3) = (1) + (2)</t>
  </si>
  <si>
    <t>Totale uitgaven (5) = (3) + (4)</t>
  </si>
  <si>
    <t>End-of-pipe-investeringen van de industrie voor de bescherming van het milieu</t>
  </si>
  <si>
    <t>End-of-pipe-investeringen (2)</t>
  </si>
  <si>
    <t>Geïntegreerde investeringen (1)</t>
  </si>
  <si>
    <t>*Totaal industrie (2010): de gebruikte NACE Rev.2-codes zijn van 5 tot 36</t>
  </si>
  <si>
    <t xml:space="preserve">Lopende uitgaven van de industrie voor de bescherming van het milieu </t>
  </si>
  <si>
    <t>Totale uitgaven door de mijnbouw en verwerkende nijverheid ter bescherming van het milieu</t>
  </si>
  <si>
    <t>End-of-pipe-investeringen van de industrie voor de bescherming van het milieu (2003 - 2012)</t>
  </si>
  <si>
    <t>*Totaal industrie (2008 - 2012): de gebruikte NACE Rev.2-codes zijn van 5 tot 36</t>
  </si>
  <si>
    <t>*Totaal industrie (2012): de gebruikte NACE Rev.2-codes zijn van 5 tot 36</t>
  </si>
  <si>
    <t>Geïntegreerde investeringen van de industrie voor de preventie van milieuverontreiniging (2008 - 2012)</t>
  </si>
  <si>
    <t>(V) Vertrouwelijk</t>
  </si>
  <si>
    <t>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</si>
</sst>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0_ ;_ * \-#,##0.0_ ;_ * &quot;-&quot;??_ ;_ @_ "/>
    <numFmt numFmtId="165" formatCode="_ * #,##0_ ;_ * \-#,##0_ ;_ * &quot;-&quot;??_ ;_ @_ "/>
  </numFmts>
  <fonts count="29">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0"/>
      <name val="MS Sans Serif"/>
      <family val="2"/>
    </font>
    <font>
      <b/>
      <sz val="16"/>
      <color theme="0"/>
      <name val="Calibri"/>
      <family val="2"/>
      <scheme val="minor"/>
    </font>
    <font>
      <b/>
      <sz val="11"/>
      <name val="Calibri"/>
      <family val="2"/>
      <scheme val="minor"/>
    </font>
    <font>
      <sz val="11"/>
      <name val="Calibri"/>
      <family val="2"/>
      <scheme val="minor"/>
    </font>
    <font>
      <b/>
      <sz val="16"/>
      <name val="Calibri"/>
      <family val="2"/>
      <scheme val="minor"/>
    </font>
    <font>
      <i/>
      <sz val="11"/>
      <color theme="1"/>
      <name val="Calibri"/>
      <family val="2"/>
      <scheme val="minor"/>
    </font>
    <font>
      <b/>
      <sz val="20"/>
      <name val="Calibri"/>
      <family val="2"/>
      <scheme val="minor"/>
    </font>
    <font>
      <b/>
      <sz val="20"/>
      <name val="Calibri"/>
      <family val="2"/>
    </font>
    <font>
      <b/>
      <sz val="16"/>
      <name val="Calibri"/>
      <family val="2"/>
    </font>
    <font>
      <i/>
      <sz val="11"/>
      <name val="Calibri"/>
      <family val="2"/>
      <scheme val="minor"/>
    </font>
    <font>
      <sz val="11"/>
      <color theme="0"/>
      <name val="Calibri"/>
      <family val="2"/>
      <scheme val="minor"/>
    </font>
    <font>
      <b/>
      <sz val="16"/>
      <color rgb="FFFF0000"/>
      <name val="Calibri"/>
      <family val="2"/>
      <scheme val="minor"/>
    </font>
    <font>
      <b/>
      <sz val="14"/>
      <name val="Calibri"/>
      <family val="2"/>
      <scheme val="minor"/>
    </font>
    <font>
      <b/>
      <sz val="14"/>
      <name val="Calibri"/>
      <family val="2"/>
    </font>
    <font>
      <b/>
      <sz val="20"/>
      <color rgb="FFFF0000"/>
      <name val="Calibri"/>
      <family val="2"/>
      <scheme val="minor"/>
    </font>
    <font>
      <b/>
      <sz val="20"/>
      <color rgb="FFFF0000"/>
      <name val="Calibri"/>
      <family val="2"/>
    </font>
    <font>
      <b/>
      <sz val="16"/>
      <color rgb="FFFF0000"/>
      <name val="Calibri"/>
      <family val="2"/>
    </font>
    <font>
      <b/>
      <sz val="14"/>
      <color rgb="FFFF0000"/>
      <name val="Calibri"/>
      <family val="2"/>
      <scheme val="minor"/>
    </font>
    <font>
      <b/>
      <sz val="18"/>
      <name val="Calibri"/>
      <family val="2"/>
      <scheme val="minor"/>
    </font>
    <font>
      <b/>
      <sz val="14"/>
      <color theme="0"/>
      <name val="Calibri"/>
      <family val="2"/>
      <scheme val="minor"/>
    </font>
    <font>
      <b/>
      <sz val="20"/>
      <color theme="0"/>
      <name val="Calibri"/>
      <family val="2"/>
      <scheme val="minor"/>
    </font>
    <font>
      <sz val="11"/>
      <name val="Calibri"/>
      <family val="2"/>
    </font>
    <font>
      <sz val="10"/>
      <name val="Calibri"/>
      <family val="2"/>
    </font>
    <font>
      <sz val="14"/>
      <name val="Calibri"/>
      <family val="2"/>
    </font>
    <font>
      <b/>
      <sz val="12"/>
      <name val="Calibri"/>
      <family val="2"/>
    </font>
  </fonts>
  <fills count="8">
    <fill>
      <patternFill/>
    </fill>
    <fill>
      <patternFill patternType="gray125"/>
    </fill>
    <fill>
      <patternFill patternType="solid">
        <fgColor theme="5"/>
        <bgColor indexed="64"/>
      </patternFill>
    </fill>
    <fill>
      <patternFill patternType="solid">
        <fgColor rgb="FFC00000"/>
        <bgColor indexed="64"/>
      </patternFill>
    </fill>
    <fill>
      <patternFill patternType="solid">
        <fgColor theme="4"/>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4" tint="0.7999799847602844"/>
        <bgColor indexed="64"/>
      </patternFill>
    </fill>
  </fills>
  <borders count="23">
    <border>
      <left/>
      <right/>
      <top/>
      <bottom/>
      <diagonal/>
    </border>
    <border>
      <left/>
      <right/>
      <top style="thin">
        <color theme="5"/>
      </top>
      <bottom/>
    </border>
    <border>
      <left/>
      <right/>
      <top style="thin">
        <color theme="5"/>
      </top>
      <bottom style="thin">
        <color theme="5"/>
      </bottom>
    </border>
    <border>
      <left/>
      <right style="thin">
        <color theme="5"/>
      </right>
      <top style="thin">
        <color theme="5"/>
      </top>
      <bottom/>
    </border>
    <border>
      <left style="thin">
        <color theme="5"/>
      </left>
      <right/>
      <top style="thin">
        <color theme="5"/>
      </top>
      <bottom/>
    </border>
    <border>
      <left style="thin">
        <color theme="5"/>
      </left>
      <right/>
      <top style="thin">
        <color theme="5"/>
      </top>
      <bottom style="thin">
        <color theme="5"/>
      </bottom>
    </border>
    <border>
      <left/>
      <right style="thin">
        <color theme="5"/>
      </right>
      <top style="thin">
        <color theme="5"/>
      </top>
      <bottom style="thin">
        <color theme="5"/>
      </bottom>
    </border>
    <border>
      <left style="thin">
        <color theme="5"/>
      </left>
      <right/>
      <top/>
      <bottom/>
    </border>
    <border>
      <left/>
      <right/>
      <top/>
      <bottom style="medium"/>
    </border>
    <border>
      <left/>
      <right/>
      <top style="medium"/>
      <bottom/>
    </border>
    <border>
      <left/>
      <right/>
      <top style="medium">
        <color theme="1"/>
      </top>
      <bottom style="medium">
        <color theme="1"/>
      </bottom>
    </border>
    <border>
      <left/>
      <right/>
      <top/>
      <bottom style="medium">
        <color theme="1"/>
      </bottom>
    </border>
    <border>
      <left/>
      <right/>
      <top style="thin">
        <color theme="5"/>
      </top>
      <bottom style="thin">
        <color theme="4" tint="0.39998000860214233"/>
      </bottom>
    </border>
    <border>
      <left/>
      <right style="thin">
        <color theme="5"/>
      </right>
      <top style="thin">
        <color theme="5"/>
      </top>
      <bottom style="thin">
        <color theme="4" tint="0.39998000860214233"/>
      </bottom>
    </border>
    <border>
      <left style="thin">
        <color theme="5"/>
      </left>
      <right/>
      <top style="thin">
        <color theme="5"/>
      </top>
      <bottom style="thin">
        <color theme="4" tint="0.39998000860214233"/>
      </bottom>
    </border>
    <border>
      <left/>
      <right/>
      <top style="thin"/>
      <bottom style="medium"/>
    </border>
    <border>
      <left/>
      <right/>
      <top/>
      <bottom style="thin"/>
    </border>
    <border>
      <left/>
      <right/>
      <top style="thin"/>
      <bottom/>
    </border>
    <border>
      <left style="thick"/>
      <right/>
      <top/>
      <bottom style="thin">
        <color theme="5"/>
      </bottom>
    </border>
    <border>
      <left/>
      <right/>
      <top/>
      <bottom style="thin">
        <color theme="5"/>
      </bottom>
    </border>
    <border>
      <left style="thick"/>
      <right/>
      <top/>
      <bottom/>
    </border>
    <border>
      <left style="thick"/>
      <right/>
      <top/>
      <bottom style="medium">
        <color theme="1"/>
      </bottom>
    </border>
    <border>
      <left/>
      <right/>
      <top style="medium">
        <color theme="1"/>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4" fillId="0" borderId="0">
      <alignment/>
      <protection/>
    </xf>
  </cellStyleXfs>
  <cellXfs count="109">
    <xf numFmtId="0" fontId="0" fillId="0" borderId="0" xfId="0"/>
    <xf numFmtId="0" fontId="2" fillId="2" borderId="1" xfId="0" applyFont="1" applyFill="1" applyBorder="1" applyAlignment="1">
      <alignment horizontal="center"/>
    </xf>
    <xf numFmtId="164" fontId="6" fillId="0" borderId="1" xfId="20" applyNumberFormat="1" applyFont="1" applyBorder="1"/>
    <xf numFmtId="164" fontId="7" fillId="0" borderId="1" xfId="20" applyNumberFormat="1" applyFont="1" applyBorder="1"/>
    <xf numFmtId="164" fontId="7" fillId="0" borderId="2" xfId="20" applyNumberFormat="1" applyFont="1" applyBorder="1"/>
    <xf numFmtId="0" fontId="2" fillId="2" borderId="3" xfId="0" applyFont="1" applyFill="1" applyBorder="1" applyAlignment="1">
      <alignment horizontal="center"/>
    </xf>
    <xf numFmtId="0" fontId="6" fillId="0" borderId="4" xfId="0" applyFont="1" applyBorder="1"/>
    <xf numFmtId="164" fontId="6" fillId="0" borderId="3" xfId="20" applyNumberFormat="1" applyFont="1" applyBorder="1"/>
    <xf numFmtId="0" fontId="7" fillId="0" borderId="4" xfId="0" applyFont="1" applyBorder="1"/>
    <xf numFmtId="164" fontId="7" fillId="0" borderId="3" xfId="20" applyNumberFormat="1" applyFont="1" applyBorder="1"/>
    <xf numFmtId="0" fontId="7" fillId="0" borderId="5" xfId="0" applyFont="1" applyBorder="1"/>
    <xf numFmtId="164" fontId="7" fillId="0" borderId="6" xfId="20" applyNumberFormat="1" applyFont="1" applyBorder="1"/>
    <xf numFmtId="0" fontId="8" fillId="0" borderId="0" xfId="0" applyFont="1"/>
    <xf numFmtId="0" fontId="7" fillId="0" borderId="7" xfId="0" applyFont="1" applyFill="1" applyBorder="1"/>
    <xf numFmtId="0" fontId="10" fillId="0" borderId="0" xfId="0" applyFont="1"/>
    <xf numFmtId="0" fontId="7" fillId="0" borderId="0" xfId="0" applyFont="1" applyFill="1" applyBorder="1"/>
    <xf numFmtId="0" fontId="15" fillId="0" borderId="0" xfId="0" applyFont="1"/>
    <xf numFmtId="165" fontId="0" fillId="0" borderId="0" xfId="20" applyNumberFormat="1" applyFont="1"/>
    <xf numFmtId="0" fontId="7" fillId="0" borderId="0" xfId="0" applyFont="1"/>
    <xf numFmtId="164" fontId="7" fillId="0" borderId="0" xfId="20" applyNumberFormat="1" applyFont="1"/>
    <xf numFmtId="0" fontId="16" fillId="0" borderId="0" xfId="0" applyFont="1"/>
    <xf numFmtId="165" fontId="14" fillId="3" borderId="8" xfId="20" applyNumberFormat="1" applyFont="1" applyFill="1" applyBorder="1"/>
    <xf numFmtId="0" fontId="3" fillId="0" borderId="9" xfId="0" applyFont="1" applyBorder="1"/>
    <xf numFmtId="164" fontId="3" fillId="0" borderId="9" xfId="20" applyNumberFormat="1" applyFont="1" applyBorder="1"/>
    <xf numFmtId="0" fontId="0" fillId="0" borderId="0" xfId="0" applyBorder="1"/>
    <xf numFmtId="164" fontId="0" fillId="0" borderId="0" xfId="20" applyNumberFormat="1" applyFont="1" applyBorder="1"/>
    <xf numFmtId="164" fontId="0" fillId="0" borderId="0" xfId="20" applyNumberFormat="1" applyFont="1" applyBorder="1" applyAlignment="1">
      <alignment horizontal="right"/>
    </xf>
    <xf numFmtId="0" fontId="0" fillId="0" borderId="0" xfId="0" applyBorder="1" applyAlignment="1">
      <alignment horizontal="left" wrapText="1"/>
    </xf>
    <xf numFmtId="0" fontId="0" fillId="0" borderId="8" xfId="0" applyBorder="1"/>
    <xf numFmtId="164" fontId="0" fillId="0" borderId="8" xfId="20" applyNumberFormat="1" applyFont="1" applyBorder="1"/>
    <xf numFmtId="164" fontId="0" fillId="0" borderId="8" xfId="20" applyNumberFormat="1" applyFont="1" applyBorder="1" applyAlignment="1">
      <alignment horizontal="right"/>
    </xf>
    <xf numFmtId="0" fontId="18" fillId="0" borderId="0" xfId="0" applyFont="1"/>
    <xf numFmtId="0" fontId="2" fillId="4" borderId="10" xfId="0" applyFont="1" applyFill="1" applyBorder="1" applyAlignment="1">
      <alignment horizontal="center"/>
    </xf>
    <xf numFmtId="0" fontId="6" fillId="5" borderId="0" xfId="0" applyFont="1" applyFill="1"/>
    <xf numFmtId="164" fontId="6" fillId="5" borderId="0" xfId="20" applyNumberFormat="1" applyFont="1" applyFill="1"/>
    <xf numFmtId="0" fontId="7" fillId="5" borderId="0" xfId="0" applyFont="1" applyFill="1"/>
    <xf numFmtId="164" fontId="7" fillId="5" borderId="0" xfId="20" applyNumberFormat="1" applyFont="1" applyFill="1"/>
    <xf numFmtId="0" fontId="7" fillId="5" borderId="11" xfId="0" applyFont="1" applyFill="1" applyBorder="1"/>
    <xf numFmtId="164" fontId="7" fillId="5" borderId="11" xfId="20" applyNumberFormat="1" applyFont="1" applyFill="1" applyBorder="1"/>
    <xf numFmtId="164" fontId="7" fillId="0" borderId="0" xfId="20" applyNumberFormat="1" applyFont="1" applyFill="1" applyBorder="1"/>
    <xf numFmtId="165" fontId="2" fillId="6" borderId="12" xfId="20" applyNumberFormat="1" applyFont="1" applyFill="1" applyBorder="1"/>
    <xf numFmtId="165" fontId="2" fillId="6" borderId="13" xfId="20" applyNumberFormat="1" applyFont="1" applyFill="1" applyBorder="1"/>
    <xf numFmtId="0" fontId="3" fillId="7" borderId="14" xfId="0" applyFont="1" applyFill="1" applyBorder="1"/>
    <xf numFmtId="164" fontId="3" fillId="7" borderId="12" xfId="20" applyNumberFormat="1" applyFont="1" applyFill="1" applyBorder="1"/>
    <xf numFmtId="164" fontId="3" fillId="7" borderId="13" xfId="20" applyNumberFormat="1" applyFont="1" applyFill="1" applyBorder="1"/>
    <xf numFmtId="0" fontId="0" fillId="0" borderId="14" xfId="0" applyFont="1" applyBorder="1"/>
    <xf numFmtId="164" fontId="0" fillId="0" borderId="12" xfId="20" applyNumberFormat="1" applyFont="1" applyBorder="1"/>
    <xf numFmtId="164" fontId="0" fillId="0" borderId="12" xfId="20" applyNumberFormat="1" applyFont="1" applyBorder="1" applyAlignment="1">
      <alignment horizontal="right"/>
    </xf>
    <xf numFmtId="164" fontId="0" fillId="0" borderId="13" xfId="20" applyNumberFormat="1" applyFont="1" applyBorder="1"/>
    <xf numFmtId="0" fontId="0" fillId="7" borderId="14" xfId="0" applyFont="1" applyFill="1" applyBorder="1"/>
    <xf numFmtId="164" fontId="0" fillId="7" borderId="12" xfId="20" applyNumberFormat="1" applyFont="1" applyFill="1" applyBorder="1"/>
    <xf numFmtId="164" fontId="0" fillId="7" borderId="13" xfId="20" applyNumberFormat="1" applyFont="1" applyFill="1" applyBorder="1"/>
    <xf numFmtId="0" fontId="0" fillId="7" borderId="14" xfId="0" applyFont="1" applyFill="1" applyBorder="1" applyAlignment="1">
      <alignment horizontal="left" wrapText="1"/>
    </xf>
    <xf numFmtId="164" fontId="0" fillId="7" borderId="12" xfId="20" applyNumberFormat="1" applyFont="1" applyFill="1" applyBorder="1" applyAlignment="1">
      <alignment horizontal="center"/>
    </xf>
    <xf numFmtId="164" fontId="0" fillId="7" borderId="13" xfId="20" applyNumberFormat="1" applyFont="1" applyFill="1" applyBorder="1" applyAlignment="1">
      <alignment horizontal="center"/>
    </xf>
    <xf numFmtId="0" fontId="0" fillId="0" borderId="5" xfId="0" applyFont="1" applyBorder="1"/>
    <xf numFmtId="164" fontId="0" fillId="0" borderId="2" xfId="20" applyNumberFormat="1" applyFont="1" applyBorder="1"/>
    <xf numFmtId="164" fontId="0" fillId="0" borderId="6" xfId="20" applyNumberFormat="1" applyFont="1" applyBorder="1"/>
    <xf numFmtId="0" fontId="5" fillId="6" borderId="14" xfId="0" applyFont="1" applyFill="1" applyBorder="1" applyAlignment="1">
      <alignment horizontal="left"/>
    </xf>
    <xf numFmtId="0" fontId="21" fillId="0" borderId="0" xfId="0" applyFont="1"/>
    <xf numFmtId="0" fontId="6" fillId="0" borderId="0" xfId="0" applyFont="1" applyFill="1" applyBorder="1"/>
    <xf numFmtId="0" fontId="5" fillId="3" borderId="15" xfId="0" applyFont="1" applyFill="1" applyBorder="1" applyAlignment="1">
      <alignment horizontal="left"/>
    </xf>
    <xf numFmtId="165" fontId="2" fillId="3" borderId="15" xfId="20" applyNumberFormat="1" applyFont="1" applyFill="1" applyBorder="1"/>
    <xf numFmtId="0" fontId="3" fillId="0" borderId="0" xfId="0" applyFont="1" applyFill="1" applyBorder="1"/>
    <xf numFmtId="164" fontId="3" fillId="0" borderId="0" xfId="20" applyNumberFormat="1" applyFont="1" applyFill="1" applyBorder="1"/>
    <xf numFmtId="0" fontId="0" fillId="0" borderId="0" xfId="0" applyFont="1" applyFill="1" applyBorder="1"/>
    <xf numFmtId="0" fontId="0" fillId="0" borderId="0" xfId="0" applyFont="1" applyFill="1" applyBorder="1" applyAlignment="1">
      <alignment horizontal="left" wrapText="1"/>
    </xf>
    <xf numFmtId="0" fontId="0" fillId="0" borderId="8" xfId="0" applyFont="1" applyFill="1" applyBorder="1"/>
    <xf numFmtId="0" fontId="14" fillId="3" borderId="16" xfId="0" applyFont="1" applyFill="1" applyBorder="1"/>
    <xf numFmtId="0" fontId="3" fillId="0" borderId="17" xfId="0" applyFont="1" applyBorder="1"/>
    <xf numFmtId="164" fontId="3" fillId="0" borderId="17" xfId="20" applyNumberFormat="1" applyFont="1" applyBorder="1"/>
    <xf numFmtId="0" fontId="0" fillId="0" borderId="0" xfId="0" applyBorder="1" applyAlignment="1">
      <alignment wrapText="1"/>
    </xf>
    <xf numFmtId="164" fontId="0" fillId="0" borderId="0" xfId="20" applyNumberFormat="1" applyFont="1" applyBorder="1"/>
    <xf numFmtId="0" fontId="0" fillId="0" borderId="16" xfId="0" applyBorder="1" applyAlignment="1">
      <alignment wrapText="1"/>
    </xf>
    <xf numFmtId="164" fontId="0" fillId="0" borderId="16" xfId="20" applyNumberFormat="1" applyFont="1" applyBorder="1"/>
    <xf numFmtId="0" fontId="22" fillId="0" borderId="0" xfId="0" applyFont="1"/>
    <xf numFmtId="164" fontId="7" fillId="0" borderId="0" xfId="20" applyNumberFormat="1" applyFont="1" applyAlignment="1">
      <alignment horizontal="center"/>
    </xf>
    <xf numFmtId="164" fontId="7" fillId="5" borderId="0" xfId="20" applyNumberFormat="1" applyFont="1" applyFill="1" applyAlignment="1">
      <alignment horizontal="center"/>
    </xf>
    <xf numFmtId="164" fontId="7" fillId="5" borderId="11" xfId="20" applyNumberFormat="1" applyFont="1" applyFill="1" applyBorder="1" applyAlignment="1">
      <alignment horizontal="center"/>
    </xf>
    <xf numFmtId="0" fontId="11" fillId="0" borderId="0" xfId="0" applyFont="1"/>
    <xf numFmtId="0" fontId="19" fillId="0" borderId="0" xfId="0" applyFont="1"/>
    <xf numFmtId="0" fontId="5" fillId="3" borderId="8" xfId="0" applyFont="1" applyFill="1" applyBorder="1" applyAlignment="1">
      <alignment horizontal="left"/>
    </xf>
    <xf numFmtId="164" fontId="0" fillId="0" borderId="13" xfId="20" applyNumberFormat="1" applyFont="1" applyBorder="1" applyAlignment="1">
      <alignment horizontal="right"/>
    </xf>
    <xf numFmtId="164" fontId="0" fillId="0" borderId="0" xfId="20" applyNumberFormat="1" applyFont="1" applyFill="1" applyBorder="1"/>
    <xf numFmtId="164" fontId="0" fillId="0" borderId="8" xfId="20" applyNumberFormat="1" applyFont="1" applyFill="1" applyBorder="1"/>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5" fillId="3" borderId="0" xfId="0" applyFont="1" applyFill="1" applyBorder="1" applyAlignment="1">
      <alignment horizontal="center"/>
    </xf>
    <xf numFmtId="0" fontId="13" fillId="0" borderId="4" xfId="0" applyFont="1" applyBorder="1" applyAlignment="1">
      <alignment horizontal="left" vertical="top" wrapText="1"/>
    </xf>
    <xf numFmtId="0" fontId="13" fillId="0" borderId="1" xfId="0" applyFont="1" applyBorder="1" applyAlignment="1">
      <alignment horizontal="left" vertical="top" wrapText="1"/>
    </xf>
    <xf numFmtId="0" fontId="13" fillId="0" borderId="7" xfId="0" applyFont="1" applyBorder="1" applyAlignment="1">
      <alignment horizontal="left" vertical="top" wrapText="1"/>
    </xf>
    <xf numFmtId="0" fontId="13" fillId="0" borderId="0" xfId="0" applyFont="1" applyBorder="1" applyAlignment="1">
      <alignment horizontal="left" vertical="top" wrapText="1"/>
    </xf>
    <xf numFmtId="0" fontId="24" fillId="2" borderId="0" xfId="0" applyFont="1" applyFill="1" applyBorder="1" applyAlignment="1">
      <alignment horizontal="left"/>
    </xf>
    <xf numFmtId="0" fontId="24" fillId="2" borderId="19" xfId="0" applyFont="1" applyFill="1" applyBorder="1" applyAlignment="1">
      <alignment horizontal="left"/>
    </xf>
    <xf numFmtId="0" fontId="23" fillId="2" borderId="0" xfId="0" applyFont="1" applyFill="1" applyBorder="1" applyAlignment="1">
      <alignment horizontal="left" wrapText="1"/>
    </xf>
    <xf numFmtId="0" fontId="23" fillId="2" borderId="19" xfId="0" applyFont="1" applyFill="1" applyBorder="1" applyAlignment="1">
      <alignment horizontal="left" wrapText="1"/>
    </xf>
    <xf numFmtId="0" fontId="5" fillId="3" borderId="21" xfId="0" applyFont="1" applyFill="1" applyBorder="1" applyAlignment="1">
      <alignment horizontal="center"/>
    </xf>
    <xf numFmtId="0" fontId="5" fillId="3" borderId="11" xfId="0" applyFont="1" applyFill="1" applyBorder="1" applyAlignment="1">
      <alignment horizontal="center"/>
    </xf>
    <xf numFmtId="0" fontId="13" fillId="0" borderId="22" xfId="0" applyFont="1" applyFill="1" applyBorder="1" applyAlignment="1">
      <alignment horizontal="left" vertical="top" wrapText="1"/>
    </xf>
    <xf numFmtId="0" fontId="13" fillId="0" borderId="0" xfId="0" applyFont="1" applyFill="1" applyBorder="1" applyAlignment="1">
      <alignment horizontal="left" vertical="top" wrapText="1"/>
    </xf>
    <xf numFmtId="0" fontId="24" fillId="4" borderId="0" xfId="0" applyFont="1" applyFill="1" applyBorder="1" applyAlignment="1">
      <alignment horizontal="left"/>
    </xf>
    <xf numFmtId="0" fontId="24" fillId="4" borderId="11" xfId="0" applyFont="1" applyFill="1" applyBorder="1" applyAlignment="1">
      <alignment horizontal="left"/>
    </xf>
    <xf numFmtId="0" fontId="23" fillId="4" borderId="0" xfId="0" applyFont="1" applyFill="1" applyBorder="1" applyAlignment="1">
      <alignment horizontal="left" wrapText="1"/>
    </xf>
    <xf numFmtId="0" fontId="23" fillId="4" borderId="11" xfId="0" applyFont="1" applyFill="1" applyBorder="1" applyAlignment="1">
      <alignment horizontal="left" wrapText="1"/>
    </xf>
    <xf numFmtId="0" fontId="9" fillId="0" borderId="1" xfId="0" applyFont="1" applyBorder="1" applyAlignment="1">
      <alignment horizontal="left" wrapText="1"/>
    </xf>
    <xf numFmtId="0" fontId="9" fillId="0" borderId="0" xfId="0" applyFont="1" applyBorder="1" applyAlignment="1">
      <alignment horizontal="left" wrapText="1"/>
    </xf>
    <xf numFmtId="0" fontId="23" fillId="2" borderId="0" xfId="0" applyFont="1" applyFill="1" applyBorder="1" applyAlignment="1">
      <alignment horizontal="left" vertical="top" wrapText="1"/>
    </xf>
    <xf numFmtId="0" fontId="23" fillId="2" borderId="19" xfId="0" applyFont="1" applyFill="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Milliers"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400" u="none" baseline="0">
                <a:latin typeface="Calibri"/>
                <a:ea typeface="Calibri"/>
                <a:cs typeface="Calibri"/>
              </a:rPr>
              <a:t>Totale uitgaven van</a:t>
            </a:r>
            <a:r>
              <a:rPr lang="en-US" cap="none" sz="1400" u="none" baseline="0">
                <a:latin typeface="Calibri"/>
                <a:ea typeface="Calibri"/>
                <a:cs typeface="Calibri"/>
              </a:rPr>
              <a:t> de industrie voor de bescherming van het milieu</a:t>
            </a:r>
            <a:r>
              <a:rPr lang="en-US" cap="none" sz="1200" u="none" baseline="0">
                <a:solidFill>
                  <a:srgbClr val="FF0000"/>
                </a:solidFill>
                <a:latin typeface="Calibri"/>
                <a:ea typeface="Calibri"/>
                <a:cs typeface="Calibri"/>
              </a:rPr>
              <a:t>
Miljoen EUR</a:t>
            </a:r>
          </a:p>
        </c:rich>
      </c:tx>
      <c:layout/>
      <c:overlay val="0"/>
      <c:spPr>
        <a:noFill/>
        <a:ln>
          <a:noFill/>
        </a:ln>
      </c:spPr>
    </c:title>
    <c:plotArea>
      <c:layout/>
      <c:barChart>
        <c:barDir val="col"/>
        <c:grouping val="clustered"/>
        <c:varyColors val="0"/>
        <c:ser>
          <c:idx val="0"/>
          <c:order val="0"/>
          <c:tx>
            <c:strRef>
              <c:f>'total env exp_NL'!$B$4</c:f>
              <c:strCache>
                <c:ptCount val="1"/>
                <c:pt idx="0">
                  <c:v>Totale uitgaven (5) = (3) + (4)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b="0" u="none" baseline="0">
                    <a:latin typeface="Calibri"/>
                    <a:ea typeface="Calibri"/>
                    <a:cs typeface="Calibri"/>
                  </a:defRPr>
                </a:pPr>
              </a:p>
            </c:txPr>
            <c:showLegendKey val="0"/>
            <c:showVal val="1"/>
            <c:showBubbleSize val="0"/>
            <c:showCatName val="0"/>
            <c:showSerName val="0"/>
            <c:showPercent val="0"/>
          </c:dLbls>
          <c:cat>
            <c:numRef>
              <c:f>'total env exp_NL'!$C$3:$F$3</c:f>
              <c:numCache/>
            </c:numRef>
          </c:cat>
          <c:val>
            <c:numRef>
              <c:f>'total env exp_NL'!$C$4:$F$4</c:f>
              <c:numCache/>
            </c:numRef>
          </c:val>
        </c:ser>
        <c:overlap val="-25"/>
        <c:axId val="5262400"/>
        <c:axId val="47361601"/>
      </c:barChart>
      <c:catAx>
        <c:axId val="5262400"/>
        <c:scaling>
          <c:orientation val="minMax"/>
        </c:scaling>
        <c:axPos val="b"/>
        <c:delete val="0"/>
        <c:numFmt formatCode="General" sourceLinked="1"/>
        <c:majorTickMark val="none"/>
        <c:minorTickMark val="none"/>
        <c:tickLblPos val="nextTo"/>
        <c:crossAx val="47361601"/>
        <c:crosses val="autoZero"/>
        <c:auto val="1"/>
        <c:lblOffset val="100"/>
        <c:noMultiLvlLbl val="0"/>
      </c:catAx>
      <c:valAx>
        <c:axId val="47361601"/>
        <c:scaling>
          <c:orientation val="minMax"/>
        </c:scaling>
        <c:axPos val="l"/>
        <c:delete val="1"/>
        <c:majorTickMark val="out"/>
        <c:minorTickMark val="none"/>
        <c:tickLblPos val="nextTo"/>
        <c:crossAx val="5262400"/>
        <c:crosses val="autoZero"/>
        <c:crossBetween val="between"/>
        <c:dispUnits/>
      </c:valAx>
    </c:plotArea>
    <c:plotVisOnly val="1"/>
    <c:dispBlanksAs val="gap"/>
    <c:showDLblsOverMax val="0"/>
  </c:chart>
  <c:lang xmlns:c="http://schemas.openxmlformats.org/drawingml/2006/chart" val="fr-BE"/>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400" u="none" baseline="0">
                <a:latin typeface="Calibri"/>
                <a:ea typeface="Calibri"/>
                <a:cs typeface="Calibri"/>
              </a:rPr>
              <a:t>Totale</a:t>
            </a:r>
            <a:r>
              <a:rPr lang="en-US" cap="none" sz="1400" u="none" baseline="0">
                <a:latin typeface="Calibri"/>
                <a:ea typeface="Calibri"/>
                <a:cs typeface="Calibri"/>
              </a:rPr>
              <a:t> uitgaven van de industrie voor de bescherming van het milieu</a:t>
            </a:r>
            <a:r>
              <a:rPr lang="en-US" cap="none" sz="1200" u="none" baseline="0">
                <a:solidFill>
                  <a:srgbClr val="FF0000"/>
                </a:solidFill>
                <a:latin typeface="Calibri"/>
                <a:ea typeface="Calibri"/>
                <a:cs typeface="Calibri"/>
              </a:rPr>
              <a:t>
Miljoen EUR</a:t>
            </a:r>
          </a:p>
        </c:rich>
      </c:tx>
      <c:layout/>
      <c:overlay val="0"/>
      <c:spPr>
        <a:noFill/>
        <a:ln>
          <a:noFill/>
        </a:ln>
      </c:spPr>
    </c:title>
    <c:plotArea>
      <c:layout/>
      <c:barChart>
        <c:barDir val="col"/>
        <c:grouping val="stacked"/>
        <c:varyColors val="0"/>
        <c:ser>
          <c:idx val="0"/>
          <c:order val="0"/>
          <c:tx>
            <c:strRef>
              <c:f>'total env exp_NL'!$B$5</c:f>
              <c:strCache>
                <c:ptCount val="1"/>
                <c:pt idx="0">
                  <c:v>Lopende uitgaven (4)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env exp_NL'!$C$3:$F$3</c:f>
              <c:numCache/>
            </c:numRef>
          </c:cat>
          <c:val>
            <c:numRef>
              <c:f>'total env exp_NL'!$C$5:$F$5</c:f>
              <c:numCache/>
            </c:numRef>
          </c:val>
        </c:ser>
        <c:ser>
          <c:idx val="1"/>
          <c:order val="1"/>
          <c:tx>
            <c:strRef>
              <c:f>'total env exp_NL'!$B$7</c:f>
              <c:strCache>
                <c:ptCount val="1"/>
                <c:pt idx="0">
                  <c:v>End-of-pipe-investeringen (2)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env exp_NL'!$C$3:$F$3</c:f>
              <c:numCache/>
            </c:numRef>
          </c:cat>
          <c:val>
            <c:numRef>
              <c:f>'total env exp_NL'!$C$7:$F$7</c:f>
              <c:numCache/>
            </c:numRef>
          </c:val>
        </c:ser>
        <c:ser>
          <c:idx val="2"/>
          <c:order val="2"/>
          <c:tx>
            <c:strRef>
              <c:f>'total env exp_NL'!$B$8</c:f>
              <c:strCache>
                <c:ptCount val="1"/>
                <c:pt idx="0">
                  <c:v>Geïntegreerde investeringen (1)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env exp_NL'!$C$3:$F$3</c:f>
              <c:numCache/>
            </c:numRef>
          </c:cat>
          <c:val>
            <c:numRef>
              <c:f>'total env exp_NL'!$C$8:$F$8</c:f>
              <c:numCache/>
            </c:numRef>
          </c:val>
        </c:ser>
        <c:overlap val="100"/>
        <c:gapWidth val="55"/>
        <c:axId val="23601226"/>
        <c:axId val="11084443"/>
      </c:barChart>
      <c:catAx>
        <c:axId val="23601226"/>
        <c:scaling>
          <c:orientation val="minMax"/>
        </c:scaling>
        <c:axPos val="b"/>
        <c:delete val="0"/>
        <c:numFmt formatCode="General" sourceLinked="1"/>
        <c:majorTickMark val="none"/>
        <c:minorTickMark val="none"/>
        <c:tickLblPos val="nextTo"/>
        <c:crossAx val="11084443"/>
        <c:crosses val="autoZero"/>
        <c:auto val="1"/>
        <c:lblOffset val="100"/>
        <c:noMultiLvlLbl val="0"/>
      </c:catAx>
      <c:valAx>
        <c:axId val="11084443"/>
        <c:scaling>
          <c:orientation val="minMax"/>
        </c:scaling>
        <c:axPos val="l"/>
        <c:majorGridlines/>
        <c:delete val="0"/>
        <c:numFmt formatCode="_ * #,##0.0_ ;_ * \-#,##0.0_ ;_ * &quot;-&quot;??_ ;_ @_ " sourceLinked="1"/>
        <c:majorTickMark val="none"/>
        <c:minorTickMark val="none"/>
        <c:tickLblPos val="nextTo"/>
        <c:crossAx val="23601226"/>
        <c:crosses val="autoZero"/>
        <c:crossBetween val="between"/>
        <c:dispUnits/>
      </c:valAx>
    </c:plotArea>
    <c:legend>
      <c:legendPos val="r"/>
      <c:layout/>
      <c:overlay val="0"/>
    </c:legend>
    <c:plotVisOnly val="1"/>
    <c:dispBlanksAs val="gap"/>
    <c:showDLblsOverMax val="0"/>
  </c:chart>
  <c:lang xmlns:c="http://schemas.openxmlformats.org/drawingml/2006/chart" val="fr-BE"/>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tx>
        <c:rich>
          <a:bodyPr vert="horz" rot="0" anchor="ctr"/>
          <a:lstStyle/>
          <a:p>
            <a:pPr algn="ctr">
              <a:defRPr/>
            </a:pPr>
            <a:r>
              <a:rPr lang="en-US" cap="none" sz="1400" u="none" baseline="0">
                <a:latin typeface="Calibri"/>
                <a:ea typeface="Calibri"/>
                <a:cs typeface="Calibri"/>
              </a:rPr>
              <a:t>Totale uitgaven van de industrie</a:t>
            </a:r>
            <a:r>
              <a:rPr lang="en-US" cap="none" sz="1400" u="none" baseline="0">
                <a:latin typeface="Calibri"/>
                <a:ea typeface="Calibri"/>
                <a:cs typeface="Calibri"/>
              </a:rPr>
              <a:t> voor de bercherming van het milieu, per domein </a:t>
            </a:r>
            <a:r>
              <a:rPr lang="en-US" cap="none" sz="1400" u="none" baseline="0">
                <a:latin typeface="Calibri"/>
                <a:ea typeface="Calibri"/>
                <a:cs typeface="Calibri"/>
              </a:rPr>
              <a:t>(2010)</a:t>
            </a:r>
          </a:p>
        </c:rich>
      </c:tx>
      <c:layout/>
      <c:overlay val="0"/>
      <c:spPr>
        <a:noFill/>
        <a:ln>
          <a:noFill/>
        </a:ln>
      </c:spPr>
    </c:title>
    <c:plotArea>
      <c:layout/>
      <c:pieChart>
        <c:varyColors val="1"/>
        <c:ser>
          <c:idx val="0"/>
          <c:order val="0"/>
          <c:tx>
            <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1" u="none" baseline="0">
                    <a:latin typeface="Calibri"/>
                    <a:ea typeface="Calibri"/>
                    <a:cs typeface="Calibri"/>
                  </a:defRPr>
                </a:pPr>
              </a:p>
            </c:txPr>
            <c:showLegendKey val="0"/>
            <c:showVal val="0"/>
            <c:showBubbleSize val="0"/>
            <c:showCatName val="1"/>
            <c:showSerName val="0"/>
            <c:showLeaderLines val="1"/>
            <c:showPercent val="1"/>
          </c:dLbls>
          <c:val>
            <c:numLit>
              <c:ptCount val="1"/>
              <c:pt idx="0">
                <c:v>1</c:v>
              </c:pt>
            </c:numLit>
          </c:val>
        </c:ser>
      </c:pieChart>
    </c:plotArea>
    <c:plotVisOnly val="1"/>
    <c:dispBlanksAs val="gap"/>
    <c:showDLblsOverMax val="0"/>
  </c:chart>
  <c:txPr>
    <a:bodyPr vert="horz" rot="0"/>
    <a:lstStyle/>
    <a:p>
      <a:pPr>
        <a:defRPr lang="en-US" cap="none" sz="1400" u="none" baseline="0">
          <a:latin typeface="Calibri"/>
          <a:ea typeface="Calibri"/>
          <a:cs typeface="Calibri"/>
        </a:defRPr>
      </a:pPr>
    </a:p>
  </c:txPr>
  <c:lang xmlns:c="http://schemas.openxmlformats.org/drawingml/2006/chart" val="fr-BE"/>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400" u="none" baseline="0">
                <a:latin typeface="Calibri"/>
                <a:ea typeface="Calibri"/>
                <a:cs typeface="Calibri"/>
              </a:rPr>
              <a:t>Verdeling</a:t>
            </a:r>
            <a:r>
              <a:rPr lang="en-US" cap="none" sz="1400" u="none" baseline="0">
                <a:latin typeface="Calibri"/>
                <a:ea typeface="Calibri"/>
                <a:cs typeface="Calibri"/>
              </a:rPr>
              <a:t> van de t</a:t>
            </a:r>
            <a:r>
              <a:rPr lang="en-US" cap="none" sz="1400" u="none" baseline="0">
                <a:latin typeface="Calibri"/>
                <a:ea typeface="Calibri"/>
                <a:cs typeface="Calibri"/>
              </a:rPr>
              <a:t>otale</a:t>
            </a:r>
            <a:r>
              <a:rPr lang="en-US" cap="none" sz="1400" u="none" baseline="0">
                <a:latin typeface="Calibri"/>
                <a:ea typeface="Calibri"/>
                <a:cs typeface="Calibri"/>
              </a:rPr>
              <a:t> uitgaven van de industrie voor de bescherming van het milieu</a:t>
            </a:r>
          </a:p>
        </c:rich>
      </c:tx>
      <c:layout/>
      <c:overlay val="0"/>
      <c:spPr>
        <a:noFill/>
        <a:ln>
          <a:noFill/>
        </a:ln>
      </c:spPr>
    </c:title>
    <c:plotArea>
      <c:layout/>
      <c:barChart>
        <c:barDir val="col"/>
        <c:grouping val="percentStacked"/>
        <c:varyColors val="0"/>
        <c:ser>
          <c:idx val="0"/>
          <c:order val="0"/>
          <c:tx>
            <c:strRef>
              <c:f>'total env exp_NL'!$B$5</c:f>
              <c:strCache>
                <c:ptCount val="1"/>
                <c:pt idx="0">
                  <c:v>Lopende uitgaven (4)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env exp_NL'!$C$3:$F$3</c:f>
              <c:numCache/>
            </c:numRef>
          </c:cat>
          <c:val>
            <c:numRef>
              <c:f>'total env exp_NL'!$C$5:$F$5</c:f>
              <c:numCache/>
            </c:numRef>
          </c:val>
        </c:ser>
        <c:ser>
          <c:idx val="1"/>
          <c:order val="1"/>
          <c:tx>
            <c:strRef>
              <c:f>'total env exp_NL'!$B$7</c:f>
              <c:strCache>
                <c:ptCount val="1"/>
                <c:pt idx="0">
                  <c:v>End-of-pipe-investeringen (2)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env exp_NL'!$C$3:$F$3</c:f>
              <c:numCache/>
            </c:numRef>
          </c:cat>
          <c:val>
            <c:numRef>
              <c:f>'total env exp_NL'!$C$7:$F$7</c:f>
              <c:numCache/>
            </c:numRef>
          </c:val>
        </c:ser>
        <c:ser>
          <c:idx val="2"/>
          <c:order val="2"/>
          <c:tx>
            <c:strRef>
              <c:f>'total env exp_NL'!$B$8</c:f>
              <c:strCache>
                <c:ptCount val="1"/>
                <c:pt idx="0">
                  <c:v>Geïntegreerde investeringen (1)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env exp_NL'!$C$3:$F$3</c:f>
              <c:numCache/>
            </c:numRef>
          </c:cat>
          <c:val>
            <c:numRef>
              <c:f>'total env exp_NL'!$C$8:$F$8</c:f>
              <c:numCache/>
            </c:numRef>
          </c:val>
        </c:ser>
        <c:overlap val="100"/>
        <c:gapWidth val="55"/>
        <c:axId val="32651124"/>
        <c:axId val="25424661"/>
      </c:barChart>
      <c:catAx>
        <c:axId val="32651124"/>
        <c:scaling>
          <c:orientation val="minMax"/>
        </c:scaling>
        <c:axPos val="b"/>
        <c:delete val="0"/>
        <c:numFmt formatCode="General" sourceLinked="1"/>
        <c:majorTickMark val="none"/>
        <c:minorTickMark val="none"/>
        <c:tickLblPos val="nextTo"/>
        <c:crossAx val="25424661"/>
        <c:crosses val="autoZero"/>
        <c:auto val="1"/>
        <c:lblOffset val="100"/>
        <c:noMultiLvlLbl val="0"/>
      </c:catAx>
      <c:valAx>
        <c:axId val="25424661"/>
        <c:scaling>
          <c:orientation val="minMax"/>
        </c:scaling>
        <c:axPos val="l"/>
        <c:majorGridlines/>
        <c:delete val="0"/>
        <c:numFmt formatCode="0%" sourceLinked="1"/>
        <c:majorTickMark val="none"/>
        <c:minorTickMark val="none"/>
        <c:tickLblPos val="nextTo"/>
        <c:crossAx val="32651124"/>
        <c:crosses val="autoZero"/>
        <c:crossBetween val="between"/>
        <c:dispUnits/>
      </c:valAx>
    </c:plotArea>
    <c:legend>
      <c:legendPos val="r"/>
      <c:layout/>
      <c:overlay val="0"/>
    </c:legend>
    <c:plotVisOnly val="1"/>
    <c:dispBlanksAs val="gap"/>
    <c:showDLblsOverMax val="0"/>
  </c:chart>
  <c:lang xmlns:c="http://schemas.openxmlformats.org/drawingml/2006/chart" val="fr-BE"/>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100" u="none" baseline="0">
                <a:latin typeface="Calibri"/>
                <a:ea typeface="Calibri"/>
                <a:cs typeface="Calibri"/>
              </a:rPr>
              <a:t>End-of-pipe-investeringen van de industrie voor de bescherming van het milieu</a:t>
            </a:r>
            <a:r>
              <a:rPr lang="en-US" cap="none" sz="1100" u="none" baseline="0">
                <a:solidFill>
                  <a:srgbClr val="FF0000"/>
                </a:solidFill>
                <a:latin typeface="Calibri"/>
                <a:ea typeface="Calibri"/>
                <a:cs typeface="Calibri"/>
              </a:rPr>
              <a:t>
In milj EUR</a:t>
            </a:r>
          </a:p>
        </c:rich>
      </c:tx>
      <c:layout>
        <c:manualLayout>
          <c:xMode val="edge"/>
          <c:yMode val="edge"/>
          <c:x val="0.12225"/>
          <c:y val="0.03125"/>
        </c:manualLayout>
      </c:layout>
      <c:overlay val="0"/>
      <c:spPr>
        <a:noFill/>
        <a:ln>
          <a:noFill/>
        </a:ln>
      </c:spPr>
    </c:title>
    <c:plotArea>
      <c:layout/>
      <c:barChart>
        <c:barDir val="col"/>
        <c:grouping val="clustered"/>
        <c:varyColors val="0"/>
        <c:ser>
          <c:idx val="0"/>
          <c:order val="0"/>
          <c:tx>
            <c:strRef>
              <c:f>inv_endpipe_NL!$A$6</c:f>
              <c:strCache>
                <c:ptCount val="1"/>
                <c:pt idx="0">
                  <c:v>Totaal industrie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multiLvlStrRef>
              <c:f>inv_endpipe_NL!$B$4:$F$5</c:f>
              <c:multiLvlStrCache/>
            </c:multiLvlStrRef>
          </c:cat>
          <c:val>
            <c:numRef>
              <c:f>inv_endpipe_NL!$B$6:$F$6</c:f>
              <c:numCache/>
            </c:numRef>
          </c:val>
        </c:ser>
        <c:overlap val="-25"/>
        <c:axId val="27495358"/>
        <c:axId val="46131631"/>
      </c:barChart>
      <c:catAx>
        <c:axId val="27495358"/>
        <c:scaling>
          <c:orientation val="minMax"/>
        </c:scaling>
        <c:axPos val="b"/>
        <c:delete val="0"/>
        <c:numFmt formatCode="General" sourceLinked="1"/>
        <c:majorTickMark val="none"/>
        <c:minorTickMark val="none"/>
        <c:tickLblPos val="nextTo"/>
        <c:crossAx val="46131631"/>
        <c:crosses val="autoZero"/>
        <c:auto val="1"/>
        <c:lblOffset val="100"/>
        <c:noMultiLvlLbl val="0"/>
      </c:catAx>
      <c:valAx>
        <c:axId val="46131631"/>
        <c:scaling>
          <c:orientation val="minMax"/>
        </c:scaling>
        <c:axPos val="l"/>
        <c:delete val="1"/>
        <c:majorTickMark val="out"/>
        <c:minorTickMark val="none"/>
        <c:tickLblPos val="nextTo"/>
        <c:crossAx val="27495358"/>
        <c:crosses val="autoZero"/>
        <c:crossBetween val="between"/>
        <c:dispUnits/>
      </c:valAx>
    </c:plotArea>
    <c:plotVisOnly val="1"/>
    <c:dispBlanksAs val="gap"/>
    <c:showDLblsOverMax val="0"/>
  </c:chart>
  <c:txPr>
    <a:bodyPr vert="horz" rot="0"/>
    <a:lstStyle/>
    <a:p>
      <a:pPr>
        <a:defRPr lang="en-US" cap="none" sz="1000" u="none" baseline="0">
          <a:latin typeface="Calibri"/>
          <a:ea typeface="Calibri"/>
          <a:cs typeface="Calibri"/>
        </a:defRPr>
      </a:pPr>
    </a:p>
  </c:txPr>
  <c:lang xmlns:c="http://schemas.openxmlformats.org/drawingml/2006/chart" val="fr-BE"/>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u="none" baseline="0">
                <a:latin typeface="Calibri"/>
                <a:ea typeface="Calibri"/>
                <a:cs typeface="Calibri"/>
              </a:rPr>
              <a:t>Totaal industrie per milieudomein 2012 </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inv_endpipe_NL!$A$7:$A$10</c:f>
              <c:strCache/>
            </c:strRef>
          </c:cat>
          <c:val>
            <c:numRef>
              <c:f>inv_endpipe_NL!$F$7:$F$10</c:f>
              <c:numCache/>
            </c:numRef>
          </c:val>
        </c:ser>
      </c:pieChart>
    </c:plotArea>
    <c:legend>
      <c:legendPos val="r"/>
      <c:layout/>
      <c:overlay val="0"/>
    </c:legend>
    <c:plotVisOnly val="1"/>
    <c:dispBlanksAs val="gap"/>
    <c:showDLblsOverMax val="0"/>
  </c:chart>
  <c:txPr>
    <a:bodyPr vert="horz" rot="0"/>
    <a:lstStyle/>
    <a:p>
      <a:pPr>
        <a:defRPr lang="en-US" cap="none" sz="1100" u="none" baseline="0">
          <a:latin typeface="Calibri"/>
          <a:ea typeface="Calibri"/>
          <a:cs typeface="Calibri"/>
        </a:defRPr>
      </a:pPr>
    </a:p>
  </c:txPr>
  <c:lang xmlns:c="http://schemas.openxmlformats.org/drawingml/2006/chart" val="fr-BE"/>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i="0" u="none" baseline="0">
                <a:latin typeface="Calibri"/>
                <a:ea typeface="Calibri"/>
                <a:cs typeface="Calibri"/>
              </a:rPr>
              <a:t>Geïntegreerde investeringen van de industrie voor de preventie van milieuverontreiniging</a:t>
            </a:r>
            <a:r>
              <a:rPr lang="en-US" cap="none" sz="1100" b="1" i="0" u="none" baseline="0">
                <a:solidFill>
                  <a:srgbClr val="FF0000"/>
                </a:solidFill>
                <a:latin typeface="Calibri"/>
                <a:ea typeface="Calibri"/>
                <a:cs typeface="Calibri"/>
              </a:rPr>
              <a:t>
In milj EUR</a:t>
            </a:r>
          </a:p>
        </c:rich>
      </c:tx>
      <c:layout/>
      <c:overlay val="0"/>
      <c:spPr>
        <a:noFill/>
        <a:ln>
          <a:noFill/>
        </a:ln>
      </c:spPr>
    </c:title>
    <c:plotArea>
      <c:layout/>
      <c:barChart>
        <c:barDir val="col"/>
        <c:grouping val="clustered"/>
        <c:varyColors val="0"/>
        <c:ser>
          <c:idx val="0"/>
          <c:order val="0"/>
          <c:tx>
            <c:strRef>
              <c:f>int_tech_NL!$A$6</c:f>
              <c:strCache>
                <c:ptCount val="1"/>
                <c:pt idx="0">
                  <c:v>Totaal industrie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multiLvlStrRef>
              <c:f>int_tech_NL!$B$4:$F$5</c:f>
              <c:multiLvlStrCache/>
            </c:multiLvlStrRef>
          </c:cat>
          <c:val>
            <c:numRef>
              <c:f>int_tech_NL!$B$6:$F$6</c:f>
              <c:numCache/>
            </c:numRef>
          </c:val>
        </c:ser>
        <c:overlap val="-25"/>
        <c:axId val="12531496"/>
        <c:axId val="45674601"/>
      </c:barChart>
      <c:catAx>
        <c:axId val="12531496"/>
        <c:scaling>
          <c:orientation val="minMax"/>
        </c:scaling>
        <c:axPos val="b"/>
        <c:delete val="0"/>
        <c:numFmt formatCode="General" sourceLinked="1"/>
        <c:majorTickMark val="none"/>
        <c:minorTickMark val="none"/>
        <c:tickLblPos val="nextTo"/>
        <c:crossAx val="45674601"/>
        <c:crosses val="autoZero"/>
        <c:auto val="1"/>
        <c:lblOffset val="100"/>
        <c:noMultiLvlLbl val="0"/>
      </c:catAx>
      <c:valAx>
        <c:axId val="45674601"/>
        <c:scaling>
          <c:orientation val="minMax"/>
        </c:scaling>
        <c:axPos val="l"/>
        <c:delete val="1"/>
        <c:majorTickMark val="out"/>
        <c:minorTickMark val="none"/>
        <c:tickLblPos val="nextTo"/>
        <c:crossAx val="12531496"/>
        <c:crosses val="autoZero"/>
        <c:crossBetween val="between"/>
        <c:dispUnits/>
      </c:valAx>
    </c:plotArea>
    <c:plotVisOnly val="1"/>
    <c:dispBlanksAs val="gap"/>
    <c:showDLblsOverMax val="0"/>
  </c:chart>
  <c:lang xmlns:c="http://schemas.openxmlformats.org/drawingml/2006/chart" val="fr-BE"/>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ctr">
              <a:defRPr/>
            </a:pPr>
            <a:r>
              <a:rPr lang="en-US" cap="none" u="none" baseline="0">
                <a:latin typeface="Calibri"/>
                <a:ea typeface="Calibri"/>
                <a:cs typeface="Calibri"/>
              </a:rPr>
              <a:t>Geïntegreerde investeringen per milieudomein 2012</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int_tech_NL!$A$7:$A$10</c:f>
              <c:strCache/>
            </c:strRef>
          </c:cat>
          <c:val>
            <c:numRef>
              <c:f>int_tech_NL!$F$7:$F$10</c:f>
              <c:numCache/>
            </c:numRef>
          </c:val>
        </c:ser>
      </c:pieChart>
    </c:plotArea>
    <c:legend>
      <c:legendPos val="r"/>
      <c:layout/>
      <c:overlay val="0"/>
    </c:legend>
    <c:plotVisOnly val="1"/>
    <c:dispBlanksAs val="gap"/>
    <c:showDLblsOverMax val="0"/>
  </c:chart>
  <c:txPr>
    <a:bodyPr vert="horz" rot="0"/>
    <a:lstStyle/>
    <a:p>
      <a:pPr>
        <a:defRPr lang="en-US" cap="none" sz="1100" u="none" baseline="0">
          <a:latin typeface="Calibri"/>
          <a:ea typeface="Calibri"/>
          <a:cs typeface="Calibri"/>
        </a:defRPr>
      </a:pPr>
    </a:p>
  </c:txPr>
  <c:lang xmlns:c="http://schemas.openxmlformats.org/drawingml/2006/chart" val="fr-BE"/>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85725</xdr:rowOff>
    </xdr:from>
    <xdr:to>
      <xdr:col>2</xdr:col>
      <xdr:colOff>466725</xdr:colOff>
      <xdr:row>27</xdr:row>
      <xdr:rowOff>38100</xdr:rowOff>
    </xdr:to>
    <xdr:graphicFrame macro="">
      <xdr:nvGraphicFramePr>
        <xdr:cNvPr id="2" name="Graphique 1"/>
        <xdr:cNvGraphicFramePr/>
      </xdr:nvGraphicFramePr>
      <xdr:xfrm>
        <a:off x="133350" y="2143125"/>
        <a:ext cx="4552950" cy="3190875"/>
      </xdr:xfrm>
      <a:graphic>
        <a:graphicData uri="http://schemas.openxmlformats.org/drawingml/2006/chart">
          <c:chart xmlns:c="http://schemas.openxmlformats.org/drawingml/2006/chart" r:id="rId1"/>
        </a:graphicData>
      </a:graphic>
    </xdr:graphicFrame>
    <xdr:clientData/>
  </xdr:twoCellAnchor>
  <xdr:twoCellAnchor>
    <xdr:from>
      <xdr:col>2</xdr:col>
      <xdr:colOff>581025</xdr:colOff>
      <xdr:row>10</xdr:row>
      <xdr:rowOff>76200</xdr:rowOff>
    </xdr:from>
    <xdr:to>
      <xdr:col>8</xdr:col>
      <xdr:colOff>104775</xdr:colOff>
      <xdr:row>27</xdr:row>
      <xdr:rowOff>57150</xdr:rowOff>
    </xdr:to>
    <xdr:graphicFrame macro="">
      <xdr:nvGraphicFramePr>
        <xdr:cNvPr id="3" name="Graphique 2"/>
        <xdr:cNvGraphicFramePr/>
      </xdr:nvGraphicFramePr>
      <xdr:xfrm>
        <a:off x="4800600" y="2133600"/>
        <a:ext cx="4257675" cy="3219450"/>
      </xdr:xfrm>
      <a:graphic>
        <a:graphicData uri="http://schemas.openxmlformats.org/drawingml/2006/chart">
          <c:chart xmlns:c="http://schemas.openxmlformats.org/drawingml/2006/chart" r:id="rId2"/>
        </a:graphicData>
      </a:graphic>
    </xdr:graphicFrame>
    <xdr:clientData/>
  </xdr:twoCellAnchor>
  <xdr:twoCellAnchor>
    <xdr:from>
      <xdr:col>0</xdr:col>
      <xdr:colOff>180975</xdr:colOff>
      <xdr:row>28</xdr:row>
      <xdr:rowOff>0</xdr:rowOff>
    </xdr:from>
    <xdr:to>
      <xdr:col>2</xdr:col>
      <xdr:colOff>514350</xdr:colOff>
      <xdr:row>28</xdr:row>
      <xdr:rowOff>0</xdr:rowOff>
    </xdr:to>
    <xdr:graphicFrame macro="">
      <xdr:nvGraphicFramePr>
        <xdr:cNvPr id="5" name="Graphique 4"/>
        <xdr:cNvGraphicFramePr/>
      </xdr:nvGraphicFramePr>
      <xdr:xfrm>
        <a:off x="180975" y="5486400"/>
        <a:ext cx="4552950" cy="0"/>
      </xdr:xfrm>
      <a:graphic>
        <a:graphicData uri="http://schemas.openxmlformats.org/drawingml/2006/chart">
          <c:chart xmlns:c="http://schemas.openxmlformats.org/drawingml/2006/chart" r:id="rId3"/>
        </a:graphicData>
      </a:graphic>
    </xdr:graphicFrame>
    <xdr:clientData/>
  </xdr:twoCellAnchor>
  <xdr:twoCellAnchor>
    <xdr:from>
      <xdr:col>8</xdr:col>
      <xdr:colOff>342900</xdr:colOff>
      <xdr:row>10</xdr:row>
      <xdr:rowOff>66675</xdr:rowOff>
    </xdr:from>
    <xdr:to>
      <xdr:col>14</xdr:col>
      <xdr:colOff>38100</xdr:colOff>
      <xdr:row>27</xdr:row>
      <xdr:rowOff>47625</xdr:rowOff>
    </xdr:to>
    <xdr:graphicFrame macro="">
      <xdr:nvGraphicFramePr>
        <xdr:cNvPr id="8" name="Graphique 7"/>
        <xdr:cNvGraphicFramePr/>
      </xdr:nvGraphicFramePr>
      <xdr:xfrm>
        <a:off x="9296400" y="2124075"/>
        <a:ext cx="4267200" cy="32194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657225</xdr:colOff>
      <xdr:row>3</xdr:row>
      <xdr:rowOff>19050</xdr:rowOff>
    </xdr:from>
    <xdr:to>
      <xdr:col>12</xdr:col>
      <xdr:colOff>657225</xdr:colOff>
      <xdr:row>19</xdr:row>
      <xdr:rowOff>219075</xdr:rowOff>
    </xdr:to>
    <xdr:graphicFrame macro="">
      <xdr:nvGraphicFramePr>
        <xdr:cNvPr id="3" name="Graphique 2"/>
        <xdr:cNvGraphicFramePr/>
      </xdr:nvGraphicFramePr>
      <xdr:xfrm>
        <a:off x="7286625" y="885825"/>
        <a:ext cx="4572000" cy="3400425"/>
      </xdr:xfrm>
      <a:graphic>
        <a:graphicData uri="http://schemas.openxmlformats.org/drawingml/2006/chart">
          <c:chart xmlns:c="http://schemas.openxmlformats.org/drawingml/2006/chart" r:id="rId1"/>
        </a:graphicData>
      </a:graphic>
    </xdr:graphicFrame>
    <xdr:clientData/>
  </xdr:twoCellAnchor>
  <xdr:twoCellAnchor>
    <xdr:from>
      <xdr:col>6</xdr:col>
      <xdr:colOff>666750</xdr:colOff>
      <xdr:row>21</xdr:row>
      <xdr:rowOff>28575</xdr:rowOff>
    </xdr:from>
    <xdr:to>
      <xdr:col>12</xdr:col>
      <xdr:colOff>666750</xdr:colOff>
      <xdr:row>35</xdr:row>
      <xdr:rowOff>104775</xdr:rowOff>
    </xdr:to>
    <xdr:graphicFrame macro="">
      <xdr:nvGraphicFramePr>
        <xdr:cNvPr id="2" name="Graphique 1"/>
        <xdr:cNvGraphicFramePr/>
      </xdr:nvGraphicFramePr>
      <xdr:xfrm>
        <a:off x="7296150" y="4552950"/>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752475</xdr:colOff>
      <xdr:row>1</xdr:row>
      <xdr:rowOff>257175</xdr:rowOff>
    </xdr:from>
    <xdr:to>
      <xdr:col>12</xdr:col>
      <xdr:colOff>762000</xdr:colOff>
      <xdr:row>19</xdr:row>
      <xdr:rowOff>114300</xdr:rowOff>
    </xdr:to>
    <xdr:graphicFrame macro="">
      <xdr:nvGraphicFramePr>
        <xdr:cNvPr id="2" name="Graphique 1"/>
        <xdr:cNvGraphicFramePr/>
      </xdr:nvGraphicFramePr>
      <xdr:xfrm>
        <a:off x="7391400" y="590550"/>
        <a:ext cx="4581525" cy="3648075"/>
      </xdr:xfrm>
      <a:graphic>
        <a:graphicData uri="http://schemas.openxmlformats.org/drawingml/2006/chart">
          <c:chart xmlns:c="http://schemas.openxmlformats.org/drawingml/2006/chart" r:id="rId1"/>
        </a:graphicData>
      </a:graphic>
    </xdr:graphicFrame>
    <xdr:clientData/>
  </xdr:twoCellAnchor>
  <xdr:twoCellAnchor>
    <xdr:from>
      <xdr:col>6</xdr:col>
      <xdr:colOff>733425</xdr:colOff>
      <xdr:row>20</xdr:row>
      <xdr:rowOff>161925</xdr:rowOff>
    </xdr:from>
    <xdr:to>
      <xdr:col>12</xdr:col>
      <xdr:colOff>733425</xdr:colOff>
      <xdr:row>36</xdr:row>
      <xdr:rowOff>152400</xdr:rowOff>
    </xdr:to>
    <xdr:graphicFrame macro="">
      <xdr:nvGraphicFramePr>
        <xdr:cNvPr id="5" name="Graphique 4"/>
        <xdr:cNvGraphicFramePr/>
      </xdr:nvGraphicFramePr>
      <xdr:xfrm>
        <a:off x="7372350" y="4562475"/>
        <a:ext cx="4572000" cy="30575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TAL%20ENV%20EXP_FR"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zoomScale="80" zoomScaleNormal="80" workbookViewId="0" topLeftCell="B1">
      <selection activeCell="C4" sqref="C4:F8"/>
    </sheetView>
  </sheetViews>
  <sheetFormatPr defaultColWidth="11.421875" defaultRowHeight="15"/>
  <cols>
    <col min="2" max="2" width="51.8515625" style="0" customWidth="1"/>
    <col min="3" max="3" width="12.140625" style="0" customWidth="1"/>
    <col min="4" max="4" width="12.421875" style="0" customWidth="1"/>
    <col min="5" max="5" width="12.140625" style="0" customWidth="1"/>
  </cols>
  <sheetData>
    <row r="1" ht="23.25">
      <c r="B1" s="75" t="s">
        <v>46</v>
      </c>
    </row>
    <row r="2" ht="18.75">
      <c r="B2" s="20" t="s">
        <v>35</v>
      </c>
    </row>
    <row r="3" spans="2:6" ht="15">
      <c r="B3" s="68"/>
      <c r="C3" s="68">
        <v>2009</v>
      </c>
      <c r="D3" s="68">
        <v>2010</v>
      </c>
      <c r="E3" s="68">
        <v>2011</v>
      </c>
      <c r="F3" s="68">
        <v>2012</v>
      </c>
    </row>
    <row r="4" spans="2:6" ht="15">
      <c r="B4" s="69" t="s">
        <v>40</v>
      </c>
      <c r="C4" s="70">
        <f>SUM(C5:C6)</f>
        <v>783.9000000000001</v>
      </c>
      <c r="D4" s="70">
        <f>SUM(D5:D6)</f>
        <v>1026.5</v>
      </c>
      <c r="E4" s="70">
        <f>SUM(E5:E6)</f>
        <v>1111.1</v>
      </c>
      <c r="F4" s="70">
        <f>SUM(F5:F6)</f>
        <v>1125</v>
      </c>
    </row>
    <row r="5" spans="2:6" ht="15">
      <c r="B5" s="24" t="s">
        <v>38</v>
      </c>
      <c r="C5" s="25">
        <v>566.1</v>
      </c>
      <c r="D5" s="25">
        <v>706.8</v>
      </c>
      <c r="E5" s="25">
        <v>846.4</v>
      </c>
      <c r="F5" s="25">
        <v>817.7</v>
      </c>
    </row>
    <row r="6" spans="2:6" ht="15">
      <c r="B6" s="24" t="s">
        <v>39</v>
      </c>
      <c r="C6" s="25">
        <f>SUM(C7:C8)</f>
        <v>217.8</v>
      </c>
      <c r="D6" s="25">
        <f aca="true" t="shared" si="0" ref="D6:E6">SUM(D7:D8)</f>
        <v>319.70000000000005</v>
      </c>
      <c r="E6" s="25">
        <f t="shared" si="0"/>
        <v>264.7</v>
      </c>
      <c r="F6" s="25">
        <f>SUM(F7:F8)</f>
        <v>307.3</v>
      </c>
    </row>
    <row r="7" spans="2:6" ht="15">
      <c r="B7" s="71" t="s">
        <v>42</v>
      </c>
      <c r="C7" s="72">
        <v>62.8</v>
      </c>
      <c r="D7" s="72">
        <v>169.3</v>
      </c>
      <c r="E7" s="72">
        <v>114.8</v>
      </c>
      <c r="F7" s="72">
        <v>116.9</v>
      </c>
    </row>
    <row r="8" spans="2:6" ht="15">
      <c r="B8" s="73" t="s">
        <v>43</v>
      </c>
      <c r="C8" s="74">
        <v>155</v>
      </c>
      <c r="D8" s="74">
        <v>150.4</v>
      </c>
      <c r="E8" s="74">
        <v>149.9</v>
      </c>
      <c r="F8" s="74">
        <v>190.4</v>
      </c>
    </row>
    <row r="9" ht="15">
      <c r="B9" s="15" t="s">
        <v>44</v>
      </c>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80" zoomScaleNormal="80" workbookViewId="0" topLeftCell="A1">
      <selection activeCell="F14" sqref="F14"/>
    </sheetView>
  </sheetViews>
  <sheetFormatPr defaultColWidth="11.421875" defaultRowHeight="15"/>
  <cols>
    <col min="1" max="1" width="42.28125" style="0" customWidth="1"/>
  </cols>
  <sheetData>
    <row r="1" ht="26.25">
      <c r="A1" s="79" t="s">
        <v>47</v>
      </c>
    </row>
    <row r="2" ht="21">
      <c r="A2" s="12" t="s">
        <v>4</v>
      </c>
    </row>
    <row r="3" ht="21">
      <c r="A3" s="12"/>
    </row>
    <row r="4" spans="1:6" ht="21">
      <c r="A4" s="93" t="s">
        <v>7</v>
      </c>
      <c r="B4" s="85" t="s">
        <v>14</v>
      </c>
      <c r="C4" s="86"/>
      <c r="D4" s="86"/>
      <c r="E4" s="86"/>
      <c r="F4" s="86"/>
    </row>
    <row r="5" spans="1:6" ht="15">
      <c r="A5" s="94"/>
      <c r="B5" s="1" t="s">
        <v>0</v>
      </c>
      <c r="C5" s="1" t="s">
        <v>1</v>
      </c>
      <c r="D5" s="1" t="s">
        <v>2</v>
      </c>
      <c r="E5" s="5" t="s">
        <v>3</v>
      </c>
      <c r="F5" s="5">
        <v>2012</v>
      </c>
    </row>
    <row r="6" spans="1:6" ht="15">
      <c r="A6" s="6" t="s">
        <v>7</v>
      </c>
      <c r="B6" s="2">
        <v>161.3</v>
      </c>
      <c r="C6" s="2">
        <v>62.8</v>
      </c>
      <c r="D6" s="2">
        <v>169.3</v>
      </c>
      <c r="E6" s="7">
        <v>114.8</v>
      </c>
      <c r="F6" s="7">
        <v>116.917847</v>
      </c>
    </row>
    <row r="7" spans="1:6" ht="15">
      <c r="A7" s="8" t="s">
        <v>8</v>
      </c>
      <c r="B7" s="3">
        <v>40.6</v>
      </c>
      <c r="C7" s="3">
        <v>24</v>
      </c>
      <c r="D7" s="3">
        <v>81</v>
      </c>
      <c r="E7" s="9">
        <v>45.1</v>
      </c>
      <c r="F7" s="9">
        <v>18.586233370000002</v>
      </c>
    </row>
    <row r="8" spans="1:6" ht="15">
      <c r="A8" s="8" t="s">
        <v>9</v>
      </c>
      <c r="B8" s="3">
        <v>23.3</v>
      </c>
      <c r="C8" s="3">
        <v>16.7</v>
      </c>
      <c r="D8" s="3">
        <v>43.9</v>
      </c>
      <c r="E8" s="9">
        <v>27.1</v>
      </c>
      <c r="F8" s="9">
        <v>28.65934035</v>
      </c>
    </row>
    <row r="9" spans="1:6" ht="15">
      <c r="A9" s="8" t="s">
        <v>10</v>
      </c>
      <c r="B9" s="3">
        <v>24.6</v>
      </c>
      <c r="C9" s="3">
        <v>4.7</v>
      </c>
      <c r="D9" s="3">
        <v>15.2</v>
      </c>
      <c r="E9" s="9">
        <v>17</v>
      </c>
      <c r="F9" s="9">
        <v>8.72720421</v>
      </c>
    </row>
    <row r="10" spans="1:6" ht="15">
      <c r="A10" s="10" t="s">
        <v>11</v>
      </c>
      <c r="B10" s="4">
        <v>72.8</v>
      </c>
      <c r="C10" s="4">
        <v>17.4</v>
      </c>
      <c r="D10" s="4">
        <v>29.4</v>
      </c>
      <c r="E10" s="11">
        <v>25.6</v>
      </c>
      <c r="F10" s="11">
        <v>60.9450707</v>
      </c>
    </row>
    <row r="12" spans="1:6" ht="21">
      <c r="A12" s="95" t="s">
        <v>6</v>
      </c>
      <c r="B12" s="87" t="s">
        <v>5</v>
      </c>
      <c r="C12" s="88"/>
      <c r="D12" s="88"/>
      <c r="E12" s="88"/>
      <c r="F12" s="88"/>
    </row>
    <row r="13" spans="1:6" ht="15">
      <c r="A13" s="96"/>
      <c r="B13" s="1" t="s">
        <v>0</v>
      </c>
      <c r="C13" s="1" t="s">
        <v>1</v>
      </c>
      <c r="D13" s="1" t="s">
        <v>2</v>
      </c>
      <c r="E13" s="5" t="s">
        <v>3</v>
      </c>
      <c r="F13" s="5">
        <v>2012</v>
      </c>
    </row>
    <row r="14" spans="1:6" ht="15">
      <c r="A14" s="6" t="s">
        <v>7</v>
      </c>
      <c r="B14" s="2">
        <v>160.818942</v>
      </c>
      <c r="C14" s="2">
        <v>58.025229</v>
      </c>
      <c r="D14" s="2">
        <v>144.087079</v>
      </c>
      <c r="E14" s="7">
        <v>105.991945</v>
      </c>
      <c r="F14" s="7">
        <v>103.770604</v>
      </c>
    </row>
    <row r="15" spans="1:6" ht="15">
      <c r="A15" s="8" t="s">
        <v>8</v>
      </c>
      <c r="B15" s="3">
        <v>40.38369193</v>
      </c>
      <c r="C15" s="3">
        <v>24.16729678</v>
      </c>
      <c r="D15" s="3">
        <v>70.72657466</v>
      </c>
      <c r="E15" s="9">
        <v>37.42461865</v>
      </c>
      <c r="F15" s="9">
        <v>18.576559170000003</v>
      </c>
    </row>
    <row r="16" spans="1:6" ht="15">
      <c r="A16" s="8" t="s">
        <v>9</v>
      </c>
      <c r="B16" s="3">
        <v>23.01383275</v>
      </c>
      <c r="C16" s="3">
        <v>16.83708356</v>
      </c>
      <c r="D16" s="3">
        <v>42.195122979999994</v>
      </c>
      <c r="E16" s="9">
        <v>26.98893099</v>
      </c>
      <c r="F16" s="9">
        <v>28.658516350000003</v>
      </c>
    </row>
    <row r="17" spans="1:6" ht="15">
      <c r="A17" s="8" t="s">
        <v>10</v>
      </c>
      <c r="B17" s="3">
        <v>24.61844894</v>
      </c>
      <c r="C17" s="3">
        <v>4.99695244</v>
      </c>
      <c r="D17" s="3">
        <v>13.03060986</v>
      </c>
      <c r="E17" s="9">
        <v>17.01843448</v>
      </c>
      <c r="F17" s="9">
        <v>8.72365141</v>
      </c>
    </row>
    <row r="18" spans="1:6" ht="15">
      <c r="A18" s="10" t="s">
        <v>11</v>
      </c>
      <c r="B18" s="4">
        <v>72.80296874</v>
      </c>
      <c r="C18" s="4">
        <v>12.0238967</v>
      </c>
      <c r="D18" s="4">
        <v>18.13476967</v>
      </c>
      <c r="E18" s="11">
        <v>24.55996662</v>
      </c>
      <c r="F18" s="11">
        <v>47.81187808</v>
      </c>
    </row>
    <row r="20" spans="1:6" ht="21">
      <c r="A20" s="95" t="s">
        <v>12</v>
      </c>
      <c r="B20" s="87" t="s">
        <v>5</v>
      </c>
      <c r="C20" s="88"/>
      <c r="D20" s="88"/>
      <c r="E20" s="88"/>
      <c r="F20" s="88"/>
    </row>
    <row r="21" spans="1:6" ht="15">
      <c r="A21" s="96"/>
      <c r="B21" s="1" t="s">
        <v>0</v>
      </c>
      <c r="C21" s="1" t="s">
        <v>1</v>
      </c>
      <c r="D21" s="1" t="s">
        <v>2</v>
      </c>
      <c r="E21" s="5" t="s">
        <v>3</v>
      </c>
      <c r="F21" s="5">
        <v>2012</v>
      </c>
    </row>
    <row r="22" spans="1:6" ht="15">
      <c r="A22" s="6" t="s">
        <v>7</v>
      </c>
      <c r="B22" s="2">
        <v>159.332968</v>
      </c>
      <c r="C22" s="2">
        <v>56.548545</v>
      </c>
      <c r="D22" s="2">
        <v>142.297356</v>
      </c>
      <c r="E22" s="7">
        <v>99.77120402</v>
      </c>
      <c r="F22" s="7">
        <v>101.394707</v>
      </c>
    </row>
    <row r="23" spans="1:6" ht="15">
      <c r="A23" s="8" t="s">
        <v>8</v>
      </c>
      <c r="B23" s="3">
        <v>40.324363240000004</v>
      </c>
      <c r="C23" s="3">
        <v>23.323955010000002</v>
      </c>
      <c r="D23" s="3">
        <v>69.83235049</v>
      </c>
      <c r="E23" s="9">
        <v>36.111194340000004</v>
      </c>
      <c r="F23" s="9">
        <v>17.71261987</v>
      </c>
    </row>
    <row r="24" spans="1:6" ht="15">
      <c r="A24" s="8" t="s">
        <v>9</v>
      </c>
      <c r="B24" s="3">
        <v>21.99267732</v>
      </c>
      <c r="C24" s="3">
        <v>16.59971673</v>
      </c>
      <c r="D24" s="3">
        <v>41.773398119999996</v>
      </c>
      <c r="E24" s="9">
        <v>23.66612597</v>
      </c>
      <c r="F24" s="9">
        <v>28.04592195</v>
      </c>
    </row>
    <row r="25" spans="1:6" ht="15">
      <c r="A25" s="8" t="s">
        <v>10</v>
      </c>
      <c r="B25" s="3">
        <v>24.27929249</v>
      </c>
      <c r="C25" s="3">
        <v>4.85852871</v>
      </c>
      <c r="D25" s="3">
        <v>12.91646594</v>
      </c>
      <c r="E25" s="9">
        <v>15.719805359999999</v>
      </c>
      <c r="F25" s="9">
        <v>8.413740019999999</v>
      </c>
    </row>
    <row r="26" spans="1:6" ht="15">
      <c r="A26" s="10" t="s">
        <v>11</v>
      </c>
      <c r="B26" s="4">
        <v>72.73663479000001</v>
      </c>
      <c r="C26" s="4">
        <v>11.7663443</v>
      </c>
      <c r="D26" s="4">
        <v>17.77513961</v>
      </c>
      <c r="E26" s="11">
        <v>24.27408079</v>
      </c>
      <c r="F26" s="11">
        <v>47.22242331</v>
      </c>
    </row>
    <row r="27" spans="1:6" ht="15" customHeight="1">
      <c r="A27" s="89" t="s">
        <v>13</v>
      </c>
      <c r="B27" s="90"/>
      <c r="C27" s="90"/>
      <c r="D27" s="90"/>
      <c r="E27" s="90"/>
      <c r="F27" s="90"/>
    </row>
    <row r="28" spans="1:6" ht="15">
      <c r="A28" s="91"/>
      <c r="B28" s="92"/>
      <c r="C28" s="92"/>
      <c r="D28" s="92"/>
      <c r="E28" s="92"/>
      <c r="F28" s="92"/>
    </row>
    <row r="29" ht="15">
      <c r="A29" s="13" t="s">
        <v>48</v>
      </c>
    </row>
    <row r="30" ht="15">
      <c r="A30" s="60" t="s">
        <v>33</v>
      </c>
    </row>
  </sheetData>
  <mergeCells count="7">
    <mergeCell ref="B4:F4"/>
    <mergeCell ref="B12:F12"/>
    <mergeCell ref="B20:F20"/>
    <mergeCell ref="A27:F28"/>
    <mergeCell ref="A4:A5"/>
    <mergeCell ref="A12:A13"/>
    <mergeCell ref="A20:A2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0" zoomScaleNormal="70" workbookViewId="0" topLeftCell="A1">
      <selection activeCell="A10" sqref="A10"/>
    </sheetView>
  </sheetViews>
  <sheetFormatPr defaultColWidth="11.421875" defaultRowHeight="15"/>
  <cols>
    <col min="1" max="1" width="63.8515625" style="0" customWidth="1"/>
  </cols>
  <sheetData>
    <row r="1" ht="26.25">
      <c r="A1" s="79" t="s">
        <v>41</v>
      </c>
    </row>
    <row r="2" ht="18.75">
      <c r="A2" s="20" t="s">
        <v>15</v>
      </c>
    </row>
    <row r="4" spans="1:6" ht="21.75" thickBot="1">
      <c r="A4" s="81">
        <v>2012</v>
      </c>
      <c r="B4" s="21" t="s">
        <v>16</v>
      </c>
      <c r="C4" s="21" t="s">
        <v>8</v>
      </c>
      <c r="D4" s="21" t="s">
        <v>9</v>
      </c>
      <c r="E4" s="21" t="s">
        <v>10</v>
      </c>
      <c r="F4" s="21" t="s">
        <v>11</v>
      </c>
    </row>
    <row r="5" spans="1:6" ht="15">
      <c r="A5" s="22" t="s">
        <v>7</v>
      </c>
      <c r="B5" s="23">
        <v>116.91784741000001</v>
      </c>
      <c r="C5" s="23">
        <v>18.58623338</v>
      </c>
      <c r="D5" s="23">
        <v>28.659340349999997</v>
      </c>
      <c r="E5" s="23">
        <v>8.72720421</v>
      </c>
      <c r="F5" s="23">
        <v>60.945070720000004</v>
      </c>
    </row>
    <row r="6" spans="1:6" ht="15">
      <c r="A6" s="24" t="s">
        <v>17</v>
      </c>
      <c r="B6" s="25">
        <v>1.49312091</v>
      </c>
      <c r="C6" s="25">
        <v>0.831319</v>
      </c>
      <c r="D6" s="25">
        <v>0.185779</v>
      </c>
      <c r="E6" s="25">
        <v>0</v>
      </c>
      <c r="F6" s="25">
        <v>0.476023</v>
      </c>
    </row>
    <row r="7" spans="1:6" ht="15">
      <c r="A7" s="24" t="s">
        <v>18</v>
      </c>
      <c r="B7" s="25">
        <v>8.090336590000001</v>
      </c>
      <c r="C7" s="25">
        <v>2.3820909</v>
      </c>
      <c r="D7" s="25">
        <v>3.3837504000000003</v>
      </c>
      <c r="E7" s="25">
        <v>0.46775953</v>
      </c>
      <c r="F7" s="25">
        <v>1.8567321200000002</v>
      </c>
    </row>
    <row r="8" spans="1:6" ht="15">
      <c r="A8" s="24" t="s">
        <v>19</v>
      </c>
      <c r="B8" s="25">
        <v>1.1816211</v>
      </c>
      <c r="C8" s="25">
        <v>0.051095</v>
      </c>
      <c r="D8" s="25">
        <v>0.009818</v>
      </c>
      <c r="E8" s="25">
        <v>0.988303</v>
      </c>
      <c r="F8" s="25">
        <v>0.132405</v>
      </c>
    </row>
    <row r="9" spans="1:6" ht="15">
      <c r="A9" s="24" t="s">
        <v>20</v>
      </c>
      <c r="B9" s="25">
        <v>0.331892</v>
      </c>
      <c r="C9" s="25">
        <v>0.273403</v>
      </c>
      <c r="D9" s="26">
        <v>0.026121</v>
      </c>
      <c r="E9" s="25">
        <v>0.0039</v>
      </c>
      <c r="F9" s="25">
        <v>0.028468</v>
      </c>
    </row>
    <row r="10" spans="1:6" ht="15">
      <c r="A10" s="24" t="s">
        <v>21</v>
      </c>
      <c r="B10" s="26">
        <v>0.031512740000000004</v>
      </c>
      <c r="C10" s="26">
        <v>0.026438</v>
      </c>
      <c r="D10" s="26">
        <v>0</v>
      </c>
      <c r="E10" s="26">
        <v>0</v>
      </c>
      <c r="F10" s="26">
        <v>0.0050747399999999995</v>
      </c>
    </row>
    <row r="11" spans="1:6" ht="15">
      <c r="A11" s="24" t="s">
        <v>22</v>
      </c>
      <c r="B11" s="25">
        <v>0.8069368</v>
      </c>
      <c r="C11" s="26">
        <v>0.14089120000000002</v>
      </c>
      <c r="D11" s="25">
        <v>0.00119</v>
      </c>
      <c r="E11" s="25">
        <v>0.0507048</v>
      </c>
      <c r="F11" s="25">
        <v>0.6141508</v>
      </c>
    </row>
    <row r="12" spans="1:6" ht="15">
      <c r="A12" s="24" t="s">
        <v>23</v>
      </c>
      <c r="B12" s="25">
        <v>39.103062879999996</v>
      </c>
      <c r="C12" s="25">
        <v>9.62699713</v>
      </c>
      <c r="D12" s="25">
        <v>20.1799305</v>
      </c>
      <c r="E12" s="25">
        <v>3.8557240499999996</v>
      </c>
      <c r="F12" s="25">
        <v>5.44041525</v>
      </c>
    </row>
    <row r="13" spans="1:6" ht="15">
      <c r="A13" s="24" t="s">
        <v>24</v>
      </c>
      <c r="B13" s="25">
        <v>7.551435280000001</v>
      </c>
      <c r="C13" s="25">
        <v>1.763574</v>
      </c>
      <c r="D13" s="25">
        <v>0.796991</v>
      </c>
      <c r="E13" s="25">
        <v>2.675893</v>
      </c>
      <c r="F13" s="25">
        <v>2.314977</v>
      </c>
    </row>
    <row r="14" spans="1:6" ht="15">
      <c r="A14" s="24" t="s">
        <v>25</v>
      </c>
      <c r="B14" s="25">
        <v>4.77514186</v>
      </c>
      <c r="C14" s="25">
        <v>1.021784</v>
      </c>
      <c r="D14" s="25">
        <v>0.313273</v>
      </c>
      <c r="E14" s="26">
        <v>0.015775</v>
      </c>
      <c r="F14" s="25">
        <v>3.42431</v>
      </c>
    </row>
    <row r="15" spans="1:6" ht="45">
      <c r="A15" s="27" t="s">
        <v>26</v>
      </c>
      <c r="B15" s="25">
        <v>4.62876203</v>
      </c>
      <c r="C15" s="25">
        <v>2.46864115</v>
      </c>
      <c r="D15" s="25">
        <v>0.32690790000000003</v>
      </c>
      <c r="E15" s="25">
        <v>0.6691448299999999</v>
      </c>
      <c r="F15" s="25">
        <v>1.16406914</v>
      </c>
    </row>
    <row r="16" spans="1:6" ht="15.75" thickBot="1">
      <c r="A16" s="28" t="s">
        <v>27</v>
      </c>
      <c r="B16" s="29">
        <v>48.92402522</v>
      </c>
      <c r="C16" s="29">
        <v>0</v>
      </c>
      <c r="D16" s="29">
        <v>3.43557955</v>
      </c>
      <c r="E16" s="30">
        <v>0</v>
      </c>
      <c r="F16" s="29">
        <v>45.488445670000004</v>
      </c>
    </row>
    <row r="17" spans="1:6" ht="15">
      <c r="A17" s="92" t="s">
        <v>13</v>
      </c>
      <c r="B17" s="92"/>
      <c r="C17" s="92"/>
      <c r="D17" s="92"/>
      <c r="E17" s="92"/>
      <c r="F17" s="92"/>
    </row>
    <row r="18" spans="1:6" ht="15">
      <c r="A18" s="92"/>
      <c r="B18" s="92"/>
      <c r="C18" s="92"/>
      <c r="D18" s="92"/>
      <c r="E18" s="92"/>
      <c r="F18" s="92"/>
    </row>
    <row r="19" spans="1:6" ht="15">
      <c r="A19" s="15" t="s">
        <v>49</v>
      </c>
      <c r="D19" s="17"/>
      <c r="E19" s="17"/>
      <c r="F19" s="17"/>
    </row>
    <row r="20" ht="15">
      <c r="A20" t="s">
        <v>33</v>
      </c>
    </row>
  </sheetData>
  <mergeCells count="1">
    <mergeCell ref="A17:F1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70" zoomScaleNormal="70" workbookViewId="0" topLeftCell="A1">
      <selection activeCell="E30" sqref="E30"/>
    </sheetView>
  </sheetViews>
  <sheetFormatPr defaultColWidth="11.421875" defaultRowHeight="15"/>
  <cols>
    <col min="1" max="1" width="42.421875" style="0" customWidth="1"/>
  </cols>
  <sheetData>
    <row r="1" ht="26.25">
      <c r="A1" s="80" t="s">
        <v>50</v>
      </c>
    </row>
    <row r="2" ht="21">
      <c r="A2" s="16" t="s">
        <v>28</v>
      </c>
    </row>
    <row r="3" ht="21">
      <c r="A3" s="16"/>
    </row>
    <row r="4" spans="1:6" ht="21.75" thickBot="1">
      <c r="A4" s="101" t="s">
        <v>7</v>
      </c>
      <c r="B4" s="87" t="s">
        <v>14</v>
      </c>
      <c r="C4" s="88"/>
      <c r="D4" s="88"/>
      <c r="E4" s="88"/>
      <c r="F4" s="88"/>
    </row>
    <row r="5" spans="1:6" ht="15.75" thickBot="1">
      <c r="A5" s="102"/>
      <c r="B5" s="32" t="s">
        <v>0</v>
      </c>
      <c r="C5" s="32" t="s">
        <v>1</v>
      </c>
      <c r="D5" s="32" t="s">
        <v>2</v>
      </c>
      <c r="E5" s="32" t="s">
        <v>3</v>
      </c>
      <c r="F5" s="32">
        <v>2012</v>
      </c>
    </row>
    <row r="6" spans="1:6" ht="15">
      <c r="A6" s="33" t="s">
        <v>7</v>
      </c>
      <c r="B6" s="34">
        <v>153.7</v>
      </c>
      <c r="C6" s="34">
        <v>155</v>
      </c>
      <c r="D6" s="34">
        <v>150.4</v>
      </c>
      <c r="E6" s="34">
        <v>149.9</v>
      </c>
      <c r="F6" s="34">
        <v>190.35694</v>
      </c>
    </row>
    <row r="7" spans="1:6" ht="15">
      <c r="A7" s="18" t="s">
        <v>8</v>
      </c>
      <c r="B7" s="76">
        <v>103.3</v>
      </c>
      <c r="C7" s="19">
        <v>79.9</v>
      </c>
      <c r="D7" s="19">
        <v>71.08</v>
      </c>
      <c r="E7" s="19">
        <v>70.4</v>
      </c>
      <c r="F7" s="19">
        <v>56.94739336</v>
      </c>
    </row>
    <row r="8" spans="1:6" ht="15">
      <c r="A8" s="35" t="s">
        <v>9</v>
      </c>
      <c r="B8" s="77">
        <v>20.7</v>
      </c>
      <c r="C8" s="36">
        <v>16.8</v>
      </c>
      <c r="D8" s="36">
        <v>21.7</v>
      </c>
      <c r="E8" s="36">
        <v>30.8</v>
      </c>
      <c r="F8" s="36">
        <v>27.89502632</v>
      </c>
    </row>
    <row r="9" spans="1:6" ht="15">
      <c r="A9" s="18" t="s">
        <v>10</v>
      </c>
      <c r="B9" s="76">
        <v>7.2</v>
      </c>
      <c r="C9" s="19">
        <v>5.3</v>
      </c>
      <c r="D9" s="19">
        <v>3.9</v>
      </c>
      <c r="E9" s="19">
        <v>7.09</v>
      </c>
      <c r="F9" s="19">
        <v>6.7501539500000005</v>
      </c>
    </row>
    <row r="10" spans="1:6" ht="15.75" thickBot="1">
      <c r="A10" s="37" t="s">
        <v>11</v>
      </c>
      <c r="B10" s="78">
        <v>22.5</v>
      </c>
      <c r="C10" s="38">
        <v>53</v>
      </c>
      <c r="D10" s="38">
        <v>53.7</v>
      </c>
      <c r="E10" s="38">
        <v>41.6</v>
      </c>
      <c r="F10" s="38">
        <v>98.76436890000001</v>
      </c>
    </row>
    <row r="12" spans="1:6" ht="21.75" thickBot="1">
      <c r="A12" s="103" t="s">
        <v>6</v>
      </c>
      <c r="B12" s="97" t="s">
        <v>14</v>
      </c>
      <c r="C12" s="98"/>
      <c r="D12" s="98"/>
      <c r="E12" s="98"/>
      <c r="F12" s="98"/>
    </row>
    <row r="13" spans="1:6" ht="15.75" thickBot="1">
      <c r="A13" s="104"/>
      <c r="B13" s="32" t="s">
        <v>0</v>
      </c>
      <c r="C13" s="32" t="s">
        <v>1</v>
      </c>
      <c r="D13" s="32" t="s">
        <v>2</v>
      </c>
      <c r="E13" s="32" t="s">
        <v>3</v>
      </c>
      <c r="F13" s="32">
        <v>2012</v>
      </c>
    </row>
    <row r="14" spans="1:6" ht="15">
      <c r="A14" s="33" t="s">
        <v>7</v>
      </c>
      <c r="B14" s="34">
        <v>153.618008</v>
      </c>
      <c r="C14" s="34">
        <v>153</v>
      </c>
      <c r="D14" s="34">
        <v>147.822828</v>
      </c>
      <c r="E14" s="34">
        <v>147.056949</v>
      </c>
      <c r="F14" s="34">
        <v>121.47606</v>
      </c>
    </row>
    <row r="15" spans="1:6" ht="15">
      <c r="A15" s="18" t="s">
        <v>8</v>
      </c>
      <c r="B15" s="19">
        <v>103.23675</v>
      </c>
      <c r="C15" s="19">
        <v>79</v>
      </c>
      <c r="D15" s="19">
        <v>68.99068643000001</v>
      </c>
      <c r="E15" s="19">
        <v>68.2056158</v>
      </c>
      <c r="F15" s="19">
        <v>55.03027133</v>
      </c>
    </row>
    <row r="16" spans="1:6" ht="15">
      <c r="A16" s="35" t="s">
        <v>9</v>
      </c>
      <c r="B16" s="36">
        <v>20.72602654</v>
      </c>
      <c r="C16" s="36">
        <v>16.8</v>
      </c>
      <c r="D16" s="36">
        <v>21.62584285</v>
      </c>
      <c r="E16" s="36">
        <v>30.55506889</v>
      </c>
      <c r="F16" s="36">
        <v>27.54555609</v>
      </c>
    </row>
    <row r="17" spans="1:6" ht="15">
      <c r="A17" s="18" t="s">
        <v>10</v>
      </c>
      <c r="B17" s="19">
        <v>7.22630061</v>
      </c>
      <c r="C17" s="19">
        <v>5.1</v>
      </c>
      <c r="D17" s="19">
        <v>3.8858399</v>
      </c>
      <c r="E17" s="19">
        <v>7.01541982</v>
      </c>
      <c r="F17" s="19">
        <v>6.69929218</v>
      </c>
    </row>
    <row r="18" spans="1:6" ht="15.75" thickBot="1">
      <c r="A18" s="37" t="s">
        <v>11</v>
      </c>
      <c r="B18" s="38">
        <v>22.42893116</v>
      </c>
      <c r="C18" s="38">
        <v>52.1</v>
      </c>
      <c r="D18" s="38">
        <v>53.32045885</v>
      </c>
      <c r="E18" s="38">
        <v>41.28084596</v>
      </c>
      <c r="F18" s="38">
        <v>32.20094148</v>
      </c>
    </row>
    <row r="19" spans="1:5" ht="15">
      <c r="A19" s="18"/>
      <c r="B19" s="19"/>
      <c r="C19" s="19"/>
      <c r="D19" s="19"/>
      <c r="E19" s="19"/>
    </row>
    <row r="20" spans="1:6" ht="21.75" thickBot="1">
      <c r="A20" s="103" t="s">
        <v>12</v>
      </c>
      <c r="B20" s="97" t="s">
        <v>14</v>
      </c>
      <c r="C20" s="98"/>
      <c r="D20" s="98"/>
      <c r="E20" s="98"/>
      <c r="F20" s="98"/>
    </row>
    <row r="21" spans="1:6" ht="15.75" thickBot="1">
      <c r="A21" s="104"/>
      <c r="B21" s="32" t="s">
        <v>0</v>
      </c>
      <c r="C21" s="32" t="s">
        <v>1</v>
      </c>
      <c r="D21" s="32" t="s">
        <v>2</v>
      </c>
      <c r="E21" s="32" t="s">
        <v>3</v>
      </c>
      <c r="F21" s="32">
        <v>2012</v>
      </c>
    </row>
    <row r="22" spans="1:6" ht="15">
      <c r="A22" s="33" t="s">
        <v>7</v>
      </c>
      <c r="B22" s="34">
        <v>152.105458</v>
      </c>
      <c r="C22" s="34">
        <v>133.3</v>
      </c>
      <c r="D22" s="34">
        <v>141.134179</v>
      </c>
      <c r="E22" s="34">
        <v>133.976233</v>
      </c>
      <c r="F22" s="34">
        <v>100.558987</v>
      </c>
    </row>
    <row r="23" spans="1:6" ht="15">
      <c r="A23" s="18" t="s">
        <v>8</v>
      </c>
      <c r="B23" s="19">
        <v>102.275267</v>
      </c>
      <c r="C23" s="19">
        <v>76.8</v>
      </c>
      <c r="D23" s="19">
        <v>66.79055382</v>
      </c>
      <c r="E23" s="19">
        <v>64.81269456</v>
      </c>
      <c r="F23" s="19">
        <v>47.520370390000004</v>
      </c>
    </row>
    <row r="24" spans="1:6" ht="15">
      <c r="A24" s="35" t="s">
        <v>9</v>
      </c>
      <c r="B24" s="36">
        <v>20.54788632</v>
      </c>
      <c r="C24" s="36">
        <v>15.877708720000001</v>
      </c>
      <c r="D24" s="36">
        <v>20.085815789999998</v>
      </c>
      <c r="E24" s="36">
        <v>26.31704129</v>
      </c>
      <c r="F24" s="36">
        <v>24.58134883</v>
      </c>
    </row>
    <row r="25" spans="1:6" ht="15">
      <c r="A25" s="18" t="s">
        <v>10</v>
      </c>
      <c r="B25" s="19">
        <v>7.173567480000001</v>
      </c>
      <c r="C25" s="19">
        <v>4.42458843</v>
      </c>
      <c r="D25" s="19">
        <v>3.20630861</v>
      </c>
      <c r="E25" s="19">
        <v>6.51951374</v>
      </c>
      <c r="F25" s="19">
        <v>5.94117147</v>
      </c>
    </row>
    <row r="26" spans="1:6" ht="15.75" thickBot="1">
      <c r="A26" s="37" t="s">
        <v>11</v>
      </c>
      <c r="B26" s="38">
        <v>22.1087373</v>
      </c>
      <c r="C26" s="38">
        <v>36.236719</v>
      </c>
      <c r="D26" s="38">
        <v>51.051500880000006</v>
      </c>
      <c r="E26" s="38">
        <v>36.326984</v>
      </c>
      <c r="F26" s="38">
        <v>22.516096960000002</v>
      </c>
    </row>
    <row r="27" spans="1:6" ht="15" customHeight="1">
      <c r="A27" s="99" t="s">
        <v>29</v>
      </c>
      <c r="B27" s="99"/>
      <c r="C27" s="99"/>
      <c r="D27" s="99"/>
      <c r="E27" s="99"/>
      <c r="F27" s="99"/>
    </row>
    <row r="28" spans="1:6" ht="15">
      <c r="A28" s="100"/>
      <c r="B28" s="100"/>
      <c r="C28" s="100"/>
      <c r="D28" s="100"/>
      <c r="E28" s="100"/>
      <c r="F28" s="100"/>
    </row>
    <row r="29" spans="1:6" ht="15">
      <c r="A29" s="100"/>
      <c r="B29" s="100"/>
      <c r="C29" s="100"/>
      <c r="D29" s="100"/>
      <c r="E29" s="100"/>
      <c r="F29" s="100"/>
    </row>
    <row r="30" spans="1:5" ht="15">
      <c r="A30" s="13" t="s">
        <v>48</v>
      </c>
      <c r="B30" s="39"/>
      <c r="C30" s="39"/>
      <c r="D30" s="39"/>
      <c r="E30" s="39"/>
    </row>
    <row r="31" ht="15">
      <c r="A31" s="60" t="s">
        <v>33</v>
      </c>
    </row>
    <row r="32" ht="15">
      <c r="A32" s="15"/>
    </row>
  </sheetData>
  <mergeCells count="7">
    <mergeCell ref="B4:F4"/>
    <mergeCell ref="B12:F12"/>
    <mergeCell ref="B20:F20"/>
    <mergeCell ref="A27:F29"/>
    <mergeCell ref="A4:A5"/>
    <mergeCell ref="A12:A13"/>
    <mergeCell ref="A20:A2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70" zoomScaleNormal="70" workbookViewId="0" topLeftCell="A1">
      <selection activeCell="C24" sqref="C24"/>
    </sheetView>
  </sheetViews>
  <sheetFormatPr defaultColWidth="11.421875" defaultRowHeight="15"/>
  <cols>
    <col min="1" max="1" width="63.57421875" style="0" customWidth="1"/>
  </cols>
  <sheetData>
    <row r="1" ht="26.25">
      <c r="A1" s="14" t="s">
        <v>30</v>
      </c>
    </row>
    <row r="2" ht="18.75">
      <c r="A2" s="20" t="s">
        <v>15</v>
      </c>
    </row>
    <row r="4" spans="1:6" ht="21">
      <c r="A4" s="58">
        <v>2012</v>
      </c>
      <c r="B4" s="40" t="s">
        <v>16</v>
      </c>
      <c r="C4" s="40" t="s">
        <v>8</v>
      </c>
      <c r="D4" s="40" t="s">
        <v>9</v>
      </c>
      <c r="E4" s="40" t="s">
        <v>10</v>
      </c>
      <c r="F4" s="41" t="s">
        <v>11</v>
      </c>
    </row>
    <row r="5" spans="1:6" ht="15">
      <c r="A5" s="42" t="s">
        <v>7</v>
      </c>
      <c r="B5" s="43">
        <v>190.35694043</v>
      </c>
      <c r="C5" s="43">
        <v>56.94739335</v>
      </c>
      <c r="D5" s="43">
        <v>27.89502633</v>
      </c>
      <c r="E5" s="43">
        <v>6.75015396</v>
      </c>
      <c r="F5" s="44">
        <v>98.76436891</v>
      </c>
    </row>
    <row r="6" spans="1:6" ht="15">
      <c r="A6" s="45" t="s">
        <v>31</v>
      </c>
      <c r="B6" s="47" t="s">
        <v>52</v>
      </c>
      <c r="C6" s="47" t="s">
        <v>52</v>
      </c>
      <c r="D6" s="47" t="s">
        <v>52</v>
      </c>
      <c r="E6" s="47" t="s">
        <v>52</v>
      </c>
      <c r="F6" s="82" t="s">
        <v>52</v>
      </c>
    </row>
    <row r="7" spans="1:6" ht="15">
      <c r="A7" s="49" t="s">
        <v>18</v>
      </c>
      <c r="B7" s="50">
        <v>24.79264408</v>
      </c>
      <c r="C7" s="50">
        <v>7.20118594</v>
      </c>
      <c r="D7" s="50">
        <v>10.4441863</v>
      </c>
      <c r="E7" s="50">
        <v>3.12328896</v>
      </c>
      <c r="F7" s="51">
        <v>4.02398317</v>
      </c>
    </row>
    <row r="8" spans="1:6" ht="15">
      <c r="A8" s="45" t="s">
        <v>19</v>
      </c>
      <c r="B8" s="46">
        <v>0.9208758300000001</v>
      </c>
      <c r="C8" s="46">
        <v>0.601813</v>
      </c>
      <c r="D8" s="46">
        <v>0.234371</v>
      </c>
      <c r="E8" s="46">
        <v>0</v>
      </c>
      <c r="F8" s="48">
        <v>0.084691</v>
      </c>
    </row>
    <row r="9" spans="1:6" ht="15">
      <c r="A9" s="49" t="s">
        <v>20</v>
      </c>
      <c r="B9" s="50">
        <v>0.673354</v>
      </c>
      <c r="C9" s="50">
        <v>0.06282</v>
      </c>
      <c r="D9" s="50">
        <v>0</v>
      </c>
      <c r="E9" s="50">
        <v>0.579053</v>
      </c>
      <c r="F9" s="51">
        <v>0.031481</v>
      </c>
    </row>
    <row r="10" spans="1:6" ht="15">
      <c r="A10" s="45" t="s">
        <v>21</v>
      </c>
      <c r="B10" s="47" t="s">
        <v>52</v>
      </c>
      <c r="C10" s="47" t="s">
        <v>52</v>
      </c>
      <c r="D10" s="47" t="s">
        <v>52</v>
      </c>
      <c r="E10" s="47" t="s">
        <v>52</v>
      </c>
      <c r="F10" s="82" t="s">
        <v>52</v>
      </c>
    </row>
    <row r="11" spans="1:6" ht="15">
      <c r="A11" s="49" t="s">
        <v>22</v>
      </c>
      <c r="B11" s="50">
        <v>7.015005</v>
      </c>
      <c r="C11" s="50">
        <v>2.480069</v>
      </c>
      <c r="D11" s="50">
        <v>3.183095</v>
      </c>
      <c r="E11" s="50">
        <v>0.550565</v>
      </c>
      <c r="F11" s="51">
        <v>0.801276</v>
      </c>
    </row>
    <row r="12" spans="1:6" ht="15">
      <c r="A12" s="45" t="s">
        <v>23</v>
      </c>
      <c r="B12" s="46">
        <v>44.1523404</v>
      </c>
      <c r="C12" s="46">
        <v>22.94148478</v>
      </c>
      <c r="D12" s="46">
        <v>9.43062031</v>
      </c>
      <c r="E12" s="46">
        <v>1.6106802199999999</v>
      </c>
      <c r="F12" s="48">
        <v>10.16955331</v>
      </c>
    </row>
    <row r="13" spans="1:6" ht="15">
      <c r="A13" s="49" t="s">
        <v>32</v>
      </c>
      <c r="B13" s="50">
        <v>15.24741616</v>
      </c>
      <c r="C13" s="50">
        <v>4.406050110000001</v>
      </c>
      <c r="D13" s="50">
        <v>2.43985618</v>
      </c>
      <c r="E13" s="50">
        <v>0.44355293</v>
      </c>
      <c r="F13" s="51">
        <v>7.95795979</v>
      </c>
    </row>
    <row r="14" spans="1:6" ht="15">
      <c r="A14" s="45" t="s">
        <v>25</v>
      </c>
      <c r="B14" s="47" t="s">
        <v>52</v>
      </c>
      <c r="C14" s="47" t="s">
        <v>52</v>
      </c>
      <c r="D14" s="47" t="s">
        <v>52</v>
      </c>
      <c r="E14" s="47" t="s">
        <v>52</v>
      </c>
      <c r="F14" s="82" t="s">
        <v>52</v>
      </c>
    </row>
    <row r="15" spans="1:6" ht="45">
      <c r="A15" s="52" t="s">
        <v>26</v>
      </c>
      <c r="B15" s="53">
        <v>8.34589725</v>
      </c>
      <c r="C15" s="53">
        <v>3.00227509</v>
      </c>
      <c r="D15" s="53">
        <v>0.69440174</v>
      </c>
      <c r="E15" s="53">
        <v>0.43082184999999995</v>
      </c>
      <c r="F15" s="54">
        <v>4.218397179999999</v>
      </c>
    </row>
    <row r="16" spans="1:6" ht="15">
      <c r="A16" s="55" t="s">
        <v>27</v>
      </c>
      <c r="B16" s="56">
        <v>74.6296855</v>
      </c>
      <c r="C16" s="56">
        <v>9.01243843</v>
      </c>
      <c r="D16" s="47">
        <v>0.6456978000000001</v>
      </c>
      <c r="E16" s="47">
        <v>0</v>
      </c>
      <c r="F16" s="57">
        <v>64.97154927</v>
      </c>
    </row>
    <row r="17" spans="1:6" ht="15">
      <c r="A17" s="105" t="s">
        <v>29</v>
      </c>
      <c r="B17" s="105"/>
      <c r="C17" s="105"/>
      <c r="D17" s="105"/>
      <c r="E17" s="105"/>
      <c r="F17" s="105"/>
    </row>
    <row r="18" spans="1:6" ht="15">
      <c r="A18" s="106"/>
      <c r="B18" s="106"/>
      <c r="C18" s="106"/>
      <c r="D18" s="106"/>
      <c r="E18" s="106"/>
      <c r="F18" s="106"/>
    </row>
    <row r="19" spans="1:6" ht="15">
      <c r="A19" s="106"/>
      <c r="B19" s="106"/>
      <c r="C19" s="106"/>
      <c r="D19" s="106"/>
      <c r="E19" s="106"/>
      <c r="F19" s="106"/>
    </row>
    <row r="20" ht="15">
      <c r="A20" s="15" t="s">
        <v>49</v>
      </c>
    </row>
    <row r="21" ht="15">
      <c r="A21" s="15" t="s">
        <v>51</v>
      </c>
    </row>
    <row r="22" ht="15">
      <c r="A22" s="60" t="s">
        <v>33</v>
      </c>
    </row>
  </sheetData>
  <mergeCells count="1">
    <mergeCell ref="A17:F1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80" zoomScaleNormal="80" workbookViewId="0" topLeftCell="A1">
      <selection activeCell="E35" sqref="E35"/>
    </sheetView>
  </sheetViews>
  <sheetFormatPr defaultColWidth="11.421875" defaultRowHeight="15"/>
  <cols>
    <col min="1" max="1" width="42.421875" style="0" customWidth="1"/>
  </cols>
  <sheetData>
    <row r="1" ht="26.25">
      <c r="A1" s="31" t="s">
        <v>34</v>
      </c>
    </row>
    <row r="2" ht="18.75">
      <c r="A2" s="59" t="s">
        <v>35</v>
      </c>
    </row>
    <row r="5" spans="1:6" ht="21">
      <c r="A5" s="93" t="s">
        <v>7</v>
      </c>
      <c r="B5" s="87" t="s">
        <v>5</v>
      </c>
      <c r="C5" s="88"/>
      <c r="D5" s="88"/>
      <c r="E5" s="88"/>
      <c r="F5" s="88"/>
    </row>
    <row r="6" spans="1:6" ht="15">
      <c r="A6" s="94"/>
      <c r="B6" s="1" t="s">
        <v>0</v>
      </c>
      <c r="C6" s="1" t="s">
        <v>1</v>
      </c>
      <c r="D6" s="1" t="s">
        <v>2</v>
      </c>
      <c r="E6" s="1" t="s">
        <v>3</v>
      </c>
      <c r="F6" s="1">
        <v>2012</v>
      </c>
    </row>
    <row r="7" spans="1:6" ht="15">
      <c r="A7" s="6" t="s">
        <v>7</v>
      </c>
      <c r="B7" s="2">
        <v>315</v>
      </c>
      <c r="C7" s="2">
        <v>217.8</v>
      </c>
      <c r="D7" s="2">
        <v>319.70000000000005</v>
      </c>
      <c r="E7" s="7">
        <v>264.7</v>
      </c>
      <c r="F7" s="7">
        <v>307.274787</v>
      </c>
    </row>
    <row r="8" spans="1:6" ht="15">
      <c r="A8" s="8" t="s">
        <v>8</v>
      </c>
      <c r="B8" s="3">
        <v>143.9</v>
      </c>
      <c r="C8" s="3">
        <v>103.9</v>
      </c>
      <c r="D8" s="3">
        <v>152.07999999999998</v>
      </c>
      <c r="E8" s="9">
        <v>115.5</v>
      </c>
      <c r="F8" s="9">
        <v>75.53362673000001</v>
      </c>
    </row>
    <row r="9" spans="1:6" ht="15">
      <c r="A9" s="8" t="s">
        <v>9</v>
      </c>
      <c r="B9" s="3">
        <v>44</v>
      </c>
      <c r="C9" s="3">
        <v>33.5</v>
      </c>
      <c r="D9" s="3">
        <v>65.5</v>
      </c>
      <c r="E9" s="9">
        <v>57.900000000000006</v>
      </c>
      <c r="F9" s="9">
        <v>56.55436667</v>
      </c>
    </row>
    <row r="10" spans="1:6" ht="15">
      <c r="A10" s="8" t="s">
        <v>10</v>
      </c>
      <c r="B10" s="3">
        <v>31.8</v>
      </c>
      <c r="C10" s="3">
        <v>10</v>
      </c>
      <c r="D10" s="3">
        <v>19.099999999999998</v>
      </c>
      <c r="E10" s="9">
        <v>24.09</v>
      </c>
      <c r="F10" s="9">
        <v>15.477358160000001</v>
      </c>
    </row>
    <row r="11" spans="1:6" ht="15">
      <c r="A11" s="10" t="s">
        <v>11</v>
      </c>
      <c r="B11" s="4">
        <v>95.3</v>
      </c>
      <c r="C11" s="4">
        <v>70.4</v>
      </c>
      <c r="D11" s="4">
        <v>83</v>
      </c>
      <c r="E11" s="11">
        <v>67.2</v>
      </c>
      <c r="F11" s="11">
        <v>159.7094396</v>
      </c>
    </row>
    <row r="13" spans="1:6" ht="21">
      <c r="A13" s="107" t="s">
        <v>6</v>
      </c>
      <c r="B13" s="87" t="s">
        <v>5</v>
      </c>
      <c r="C13" s="88"/>
      <c r="D13" s="88"/>
      <c r="E13" s="88"/>
      <c r="F13" s="88"/>
    </row>
    <row r="14" spans="1:6" ht="15">
      <c r="A14" s="108"/>
      <c r="B14" s="1" t="s">
        <v>0</v>
      </c>
      <c r="C14" s="1" t="s">
        <v>1</v>
      </c>
      <c r="D14" s="1" t="s">
        <v>2</v>
      </c>
      <c r="E14" s="1" t="s">
        <v>3</v>
      </c>
      <c r="F14" s="1">
        <v>2012</v>
      </c>
    </row>
    <row r="15" spans="1:6" ht="15">
      <c r="A15" s="6" t="s">
        <v>7</v>
      </c>
      <c r="B15" s="2">
        <v>314.43695</v>
      </c>
      <c r="C15" s="2">
        <v>211</v>
      </c>
      <c r="D15" s="2">
        <v>291.909907</v>
      </c>
      <c r="E15" s="7">
        <v>253.04889400000002</v>
      </c>
      <c r="F15" s="7">
        <v>225.246664</v>
      </c>
    </row>
    <row r="16" spans="1:6" ht="15">
      <c r="A16" s="8" t="s">
        <v>8</v>
      </c>
      <c r="B16" s="3">
        <v>143.62044193</v>
      </c>
      <c r="C16" s="3">
        <v>103.2</v>
      </c>
      <c r="D16" s="3">
        <v>139.71726109000002</v>
      </c>
      <c r="E16" s="9">
        <v>105.63023445</v>
      </c>
      <c r="F16" s="9">
        <v>73.6068305</v>
      </c>
    </row>
    <row r="17" spans="1:6" ht="15">
      <c r="A17" s="8" t="s">
        <v>9</v>
      </c>
      <c r="B17" s="3">
        <v>43.73985929</v>
      </c>
      <c r="C17" s="3">
        <v>33.64318197</v>
      </c>
      <c r="D17" s="3">
        <v>63.82096582999999</v>
      </c>
      <c r="E17" s="9">
        <v>57.54399988</v>
      </c>
      <c r="F17" s="9">
        <v>56.204072440000004</v>
      </c>
    </row>
    <row r="18" spans="1:6" ht="15">
      <c r="A18" s="8" t="s">
        <v>10</v>
      </c>
      <c r="B18" s="3">
        <v>31.84474955</v>
      </c>
      <c r="C18" s="3">
        <v>10.09059255</v>
      </c>
      <c r="D18" s="3">
        <v>16.91644976</v>
      </c>
      <c r="E18" s="9">
        <v>24.0338543</v>
      </c>
      <c r="F18" s="9">
        <v>15.42294359</v>
      </c>
    </row>
    <row r="19" spans="1:6" ht="15">
      <c r="A19" s="10" t="s">
        <v>11</v>
      </c>
      <c r="B19" s="4">
        <v>95.2318999</v>
      </c>
      <c r="C19" s="4">
        <v>64.1</v>
      </c>
      <c r="D19" s="4">
        <v>71.45522852</v>
      </c>
      <c r="E19" s="11">
        <v>65.84081258</v>
      </c>
      <c r="F19" s="11">
        <v>80.01281956</v>
      </c>
    </row>
    <row r="21" spans="1:6" ht="21">
      <c r="A21" s="107" t="s">
        <v>12</v>
      </c>
      <c r="B21" s="87" t="s">
        <v>5</v>
      </c>
      <c r="C21" s="88"/>
      <c r="D21" s="88"/>
      <c r="E21" s="88"/>
      <c r="F21" s="88"/>
    </row>
    <row r="22" spans="1:6" ht="15">
      <c r="A22" s="108"/>
      <c r="B22" s="1" t="s">
        <v>0</v>
      </c>
      <c r="C22" s="1" t="s">
        <v>1</v>
      </c>
      <c r="D22" s="1" t="s">
        <v>2</v>
      </c>
      <c r="E22" s="5" t="s">
        <v>3</v>
      </c>
      <c r="F22" s="1">
        <v>2012</v>
      </c>
    </row>
    <row r="23" spans="1:6" ht="15">
      <c r="A23" s="6" t="s">
        <v>7</v>
      </c>
      <c r="B23" s="2">
        <v>311.438426</v>
      </c>
      <c r="C23" s="2">
        <v>189.8</v>
      </c>
      <c r="D23" s="2">
        <v>283.431535</v>
      </c>
      <c r="E23" s="7">
        <v>233.74743702</v>
      </c>
      <c r="F23" s="7">
        <v>201.95369399999998</v>
      </c>
    </row>
    <row r="24" spans="1:6" ht="15">
      <c r="A24" s="8" t="s">
        <v>8</v>
      </c>
      <c r="B24" s="3">
        <v>142.59963024</v>
      </c>
      <c r="C24" s="3">
        <v>100.1</v>
      </c>
      <c r="D24" s="3">
        <v>136.62290431</v>
      </c>
      <c r="E24" s="9">
        <v>100.92388890000001</v>
      </c>
      <c r="F24" s="9">
        <v>65.23299026000001</v>
      </c>
    </row>
    <row r="25" spans="1:6" ht="15">
      <c r="A25" s="8" t="s">
        <v>9</v>
      </c>
      <c r="B25" s="3">
        <v>42.54056364</v>
      </c>
      <c r="C25" s="3">
        <v>32.47742545</v>
      </c>
      <c r="D25" s="3">
        <v>61.859213909999994</v>
      </c>
      <c r="E25" s="9">
        <v>49.98316726</v>
      </c>
      <c r="F25" s="9">
        <v>52.62727078</v>
      </c>
    </row>
    <row r="26" spans="1:6" ht="15">
      <c r="A26" s="8" t="s">
        <v>10</v>
      </c>
      <c r="B26" s="3">
        <v>31.45285997</v>
      </c>
      <c r="C26" s="3">
        <v>9.28311714</v>
      </c>
      <c r="D26" s="3">
        <v>16.12277455</v>
      </c>
      <c r="E26" s="9">
        <v>22.2393191</v>
      </c>
      <c r="F26" s="9">
        <v>14.35491149</v>
      </c>
    </row>
    <row r="27" spans="1:6" ht="15">
      <c r="A27" s="10" t="s">
        <v>11</v>
      </c>
      <c r="B27" s="4">
        <v>94.84537209000001</v>
      </c>
      <c r="C27" s="4">
        <v>48.0030633</v>
      </c>
      <c r="D27" s="4">
        <v>68.82664049</v>
      </c>
      <c r="E27" s="11">
        <v>60.60106479</v>
      </c>
      <c r="F27" s="11">
        <v>69.73852027000001</v>
      </c>
    </row>
    <row r="28" spans="1:6" ht="15" customHeight="1">
      <c r="A28" s="89" t="s">
        <v>36</v>
      </c>
      <c r="B28" s="90"/>
      <c r="C28" s="90"/>
      <c r="D28" s="90"/>
      <c r="E28" s="90"/>
      <c r="F28" s="90"/>
    </row>
    <row r="29" spans="1:6" ht="15">
      <c r="A29" s="91"/>
      <c r="B29" s="92"/>
      <c r="C29" s="92"/>
      <c r="D29" s="92"/>
      <c r="E29" s="92"/>
      <c r="F29" s="92"/>
    </row>
    <row r="30" ht="15">
      <c r="A30" s="13" t="s">
        <v>48</v>
      </c>
    </row>
    <row r="31" ht="15">
      <c r="A31" s="60" t="s">
        <v>33</v>
      </c>
    </row>
  </sheetData>
  <mergeCells count="7">
    <mergeCell ref="B5:F5"/>
    <mergeCell ref="B13:F13"/>
    <mergeCell ref="B21:F21"/>
    <mergeCell ref="A28:F29"/>
    <mergeCell ref="A5:A6"/>
    <mergeCell ref="A13:A14"/>
    <mergeCell ref="A21:A2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zoomScale="80" zoomScaleNormal="80" workbookViewId="0" topLeftCell="A2">
      <selection activeCell="D40" sqref="D40"/>
    </sheetView>
  </sheetViews>
  <sheetFormatPr defaultColWidth="11.421875" defaultRowHeight="15"/>
  <cols>
    <col min="1" max="1" width="66.00390625" style="0" customWidth="1"/>
  </cols>
  <sheetData>
    <row r="1" ht="26.25">
      <c r="A1" s="79" t="s">
        <v>45</v>
      </c>
    </row>
    <row r="2" ht="18.75">
      <c r="A2" s="20" t="s">
        <v>15</v>
      </c>
    </row>
    <row r="4" spans="1:2" ht="21.75" thickBot="1">
      <c r="A4" s="61">
        <v>2012</v>
      </c>
      <c r="B4" s="62" t="s">
        <v>16</v>
      </c>
    </row>
    <row r="5" spans="1:2" ht="15">
      <c r="A5" s="63" t="s">
        <v>7</v>
      </c>
      <c r="B5" s="64">
        <f>SUM(B6:B16)</f>
        <v>817.72816387</v>
      </c>
    </row>
    <row r="6" spans="1:2" ht="15">
      <c r="A6" s="65" t="s">
        <v>31</v>
      </c>
      <c r="B6" s="83">
        <v>5.74863527</v>
      </c>
    </row>
    <row r="7" spans="1:2" ht="15">
      <c r="A7" s="65" t="s">
        <v>18</v>
      </c>
      <c r="B7" s="83">
        <v>36.5</v>
      </c>
    </row>
    <row r="8" spans="1:2" ht="15">
      <c r="A8" s="65" t="s">
        <v>19</v>
      </c>
      <c r="B8" s="83">
        <v>4.778917000000001</v>
      </c>
    </row>
    <row r="9" spans="1:2" ht="15">
      <c r="A9" s="65" t="s">
        <v>20</v>
      </c>
      <c r="B9" s="83">
        <v>2.2146823899999997</v>
      </c>
    </row>
    <row r="10" spans="1:2" ht="15">
      <c r="A10" s="65" t="s">
        <v>21</v>
      </c>
      <c r="B10" s="83">
        <v>10.956170049999999</v>
      </c>
    </row>
    <row r="11" spans="1:2" ht="15">
      <c r="A11" s="65" t="s">
        <v>22</v>
      </c>
      <c r="B11" s="83">
        <v>45.0554658</v>
      </c>
    </row>
    <row r="12" spans="1:2" ht="15">
      <c r="A12" s="65" t="s">
        <v>23</v>
      </c>
      <c r="B12" s="83">
        <v>165.5964748</v>
      </c>
    </row>
    <row r="13" spans="1:2" ht="15">
      <c r="A13" s="65" t="s">
        <v>32</v>
      </c>
      <c r="B13" s="83">
        <v>14.77643459</v>
      </c>
    </row>
    <row r="14" spans="1:2" ht="15">
      <c r="A14" s="65" t="s">
        <v>25</v>
      </c>
      <c r="B14" s="83">
        <v>24.78655931</v>
      </c>
    </row>
    <row r="15" spans="1:2" ht="45">
      <c r="A15" s="66" t="s">
        <v>26</v>
      </c>
      <c r="B15" s="83">
        <v>76.01482466</v>
      </c>
    </row>
    <row r="16" spans="1:2" ht="15.75" thickBot="1">
      <c r="A16" s="67" t="s">
        <v>27</v>
      </c>
      <c r="B16" s="84">
        <v>431.3</v>
      </c>
    </row>
    <row r="17" spans="1:2" ht="15">
      <c r="A17" s="105" t="s">
        <v>37</v>
      </c>
      <c r="B17" s="105"/>
    </row>
    <row r="18" spans="1:2" ht="15">
      <c r="A18" s="106"/>
      <c r="B18" s="106"/>
    </row>
    <row r="19" spans="1:2" ht="15">
      <c r="A19" s="106"/>
      <c r="B19" s="106"/>
    </row>
    <row r="20" ht="15">
      <c r="A20" s="15" t="s">
        <v>49</v>
      </c>
    </row>
    <row r="21" ht="15">
      <c r="A21" s="60" t="s">
        <v>33</v>
      </c>
    </row>
  </sheetData>
  <mergeCells count="1">
    <mergeCell ref="A17:B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ROQUE RAMIREZ Juan</dc:creator>
  <cp:keywords/>
  <dc:description/>
  <cp:lastModifiedBy>ROQUE RAMIREZ Juan</cp:lastModifiedBy>
  <cp:lastPrinted>2013-10-11T09:07:46Z</cp:lastPrinted>
  <dcterms:created xsi:type="dcterms:W3CDTF">2013-09-04T15:17:34Z</dcterms:created>
  <dcterms:modified xsi:type="dcterms:W3CDTF">2015-01-21T12:51:58Z</dcterms:modified>
  <cp:category/>
  <cp:version/>
  <cp:contentType/>
  <cp:contentStatus/>
</cp:coreProperties>
</file>