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8\0832-Statbel_2016\1. Mobiliteit\1.2 Vervoer\1.2.4 Luchtvaart\news\2022\"/>
    </mc:Choice>
  </mc:AlternateContent>
  <xr:revisionPtr revIDLastSave="0" documentId="13_ncr:1_{EF575B67-321D-4C86-A455-37C443981B1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Air transport" sheetId="1" r:id="rId1"/>
    <sheet name="Arrival 2022" sheetId="4" r:id="rId2"/>
    <sheet name="Departure 2022" sheetId="5" r:id="rId3"/>
    <sheet name="Arrival 2021" sheetId="6" r:id="rId4"/>
    <sheet name="Departure 2021" sheetId="7" r:id="rId5"/>
    <sheet name="Arrival 2020" sheetId="3" r:id="rId6"/>
    <sheet name="Departure 2020" sheetId="2" r:id="rId7"/>
    <sheet name="Arrival 2019" sheetId="9" r:id="rId8"/>
    <sheet name="Departure 2019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1" i="7" l="1"/>
  <c r="D81" i="7"/>
  <c r="C81" i="7"/>
  <c r="B81" i="7"/>
  <c r="E65" i="7"/>
  <c r="D65" i="7"/>
  <c r="C65" i="7"/>
  <c r="B65" i="7"/>
  <c r="E49" i="7"/>
  <c r="D49" i="7"/>
  <c r="C49" i="7"/>
  <c r="B49" i="7"/>
  <c r="E33" i="7"/>
  <c r="D33" i="7"/>
  <c r="C33" i="7"/>
  <c r="B33" i="7"/>
  <c r="E17" i="7"/>
  <c r="D17" i="7"/>
  <c r="C17" i="7"/>
  <c r="B17" i="7"/>
  <c r="E81" i="6"/>
  <c r="D81" i="6"/>
  <c r="C81" i="6"/>
  <c r="B81" i="6"/>
  <c r="E65" i="6"/>
  <c r="D65" i="6"/>
  <c r="C65" i="6"/>
  <c r="B65" i="6"/>
  <c r="E49" i="6"/>
  <c r="D49" i="6"/>
  <c r="C49" i="6"/>
  <c r="B49" i="6"/>
  <c r="E33" i="6"/>
  <c r="D33" i="6"/>
  <c r="C33" i="6"/>
  <c r="B33" i="6"/>
  <c r="E17" i="6"/>
  <c r="D17" i="6"/>
  <c r="C17" i="6"/>
  <c r="B17" i="6"/>
  <c r="E81" i="5"/>
  <c r="D81" i="5"/>
  <c r="C81" i="5"/>
  <c r="B81" i="5"/>
  <c r="E65" i="5"/>
  <c r="D65" i="5"/>
  <c r="C65" i="5"/>
  <c r="B65" i="5"/>
  <c r="E33" i="5"/>
  <c r="D33" i="5"/>
  <c r="C33" i="5"/>
  <c r="B33" i="5"/>
  <c r="E17" i="5"/>
  <c r="D17" i="5"/>
  <c r="C17" i="5"/>
  <c r="B17" i="5"/>
  <c r="E81" i="4"/>
  <c r="D81" i="4"/>
  <c r="C81" i="4"/>
  <c r="B81" i="4"/>
  <c r="E65" i="4"/>
  <c r="D65" i="4"/>
  <c r="C65" i="4"/>
  <c r="B65" i="4"/>
  <c r="E49" i="4"/>
  <c r="D49" i="4"/>
  <c r="C49" i="4"/>
  <c r="B49" i="4"/>
  <c r="E33" i="4"/>
  <c r="D33" i="4"/>
  <c r="C33" i="4"/>
  <c r="B33" i="4"/>
  <c r="E17" i="4"/>
  <c r="D17" i="4"/>
  <c r="C17" i="4"/>
  <c r="B17" i="4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  <c r="T6" i="1"/>
  <c r="S6" i="1"/>
  <c r="R6" i="1"/>
  <c r="T5" i="1"/>
  <c r="S5" i="1"/>
  <c r="R5" i="1"/>
  <c r="T4" i="1"/>
  <c r="S4" i="1"/>
  <c r="R4" i="1"/>
  <c r="T3" i="1"/>
  <c r="S3" i="1"/>
  <c r="R3" i="1"/>
</calcChain>
</file>

<file path=xl/sharedStrings.xml><?xml version="1.0" encoding="utf-8"?>
<sst xmlns="http://schemas.openxmlformats.org/spreadsheetml/2006/main" count="806" uniqueCount="49">
  <si>
    <r>
      <rPr>
        <sz val="11"/>
        <color theme="0"/>
        <rFont val="Calibri"/>
        <family val="2"/>
      </rPr>
      <t>Airports</t>
    </r>
  </si>
  <si>
    <r>
      <rPr>
        <sz val="11"/>
        <color theme="1"/>
        <rFont val="Calibri"/>
        <family val="2"/>
      </rPr>
      <t>Zaventem (Brussels Airport)</t>
    </r>
  </si>
  <si>
    <r>
      <rPr>
        <sz val="11"/>
        <color theme="1"/>
        <rFont val="Calibri"/>
        <family val="2"/>
      </rPr>
      <t>Ostend (Ostend-Bruges)</t>
    </r>
  </si>
  <si>
    <r>
      <rPr>
        <sz val="11"/>
        <color theme="1"/>
        <rFont val="Calibri"/>
        <family val="2"/>
      </rPr>
      <t>Charleroi (Brussels South)</t>
    </r>
  </si>
  <si>
    <r>
      <rPr>
        <sz val="11"/>
        <color theme="1"/>
        <rFont val="Calibri"/>
        <family val="2"/>
      </rPr>
      <t>Antwerp-Deurne</t>
    </r>
  </si>
  <si>
    <r>
      <rPr>
        <sz val="11"/>
        <color theme="1"/>
        <rFont val="Calibri"/>
        <family val="2"/>
      </rPr>
      <t>Liège-Bierset</t>
    </r>
  </si>
  <si>
    <r>
      <rPr>
        <sz val="11"/>
        <color rgb="FFAAAAAA"/>
        <rFont val="Calibri"/>
        <family val="2"/>
      </rPr>
      <t>(1) commercial aircraft - take-off and landing</t>
    </r>
    <r>
      <rPr>
        <sz val="11"/>
        <color rgb="FFAAAAAA"/>
        <rFont val="Calibri"/>
        <family val="2"/>
      </rPr>
      <t> </t>
    </r>
  </si>
  <si>
    <r>
      <rPr>
        <sz val="11"/>
        <color rgb="FFAAAAAA"/>
        <rFont val="Calibri"/>
        <family val="2"/>
      </rPr>
      <t>Data are based on "flight stage" data (Eurostat table A1)</t>
    </r>
  </si>
  <si>
    <r>
      <rPr>
        <sz val="11"/>
        <color rgb="FFAAAAAA"/>
        <rFont val="Calibri"/>
        <family val="2"/>
      </rPr>
      <t>(2) including transit passengers</t>
    </r>
    <r>
      <rPr>
        <sz val="11"/>
        <color rgb="FFAAAAAA"/>
        <rFont val="Calibri"/>
        <family val="2"/>
      </rPr>
      <t> </t>
    </r>
  </si>
  <si>
    <t xml:space="preserve">Zaventem (Brussels Airport) </t>
  </si>
  <si>
    <t>Month</t>
  </si>
  <si>
    <t>Number of passengers</t>
  </si>
  <si>
    <t>Freight and mail on board (in tonnes)</t>
  </si>
  <si>
    <t>Number of flights</t>
  </si>
  <si>
    <t>Number of passenger seats available</t>
  </si>
  <si>
    <t>Overall total</t>
  </si>
  <si>
    <t>Ostend (Ostend-Bruges)</t>
  </si>
  <si>
    <t>Charleroi (Brussels South)</t>
  </si>
  <si>
    <t>Antwerp-Deurne</t>
  </si>
  <si>
    <t>Liège-Bierset</t>
  </si>
  <si>
    <t>2020/2019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</si>
  <si>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</si>
  <si>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</si>
  <si>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</si>
  <si>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</si>
  <si>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</si>
  <si>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</si>
  <si>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</si>
  <si>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</si>
  <si>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</si>
  <si>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</si>
  <si>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</si>
  <si>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</si>
  <si>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Monthly details of departures (2020)</t>
  </si>
  <si>
    <t>Monthly details of arrivals (2020)</t>
  </si>
  <si>
    <t>Number of flights (1) - departures</t>
  </si>
  <si>
    <t>Number of passengers (2) - departures</t>
  </si>
  <si>
    <t>Number of flights (1) - arrivals</t>
  </si>
  <si>
    <t>Number of passengers (2) - arrivals</t>
  </si>
  <si>
    <t>Number of flights - arrivals and departures (2007-2022)</t>
  </si>
  <si>
    <t>Number of passengers - arrivals and departures (2007-2022)</t>
  </si>
  <si>
    <t>2022/2021</t>
  </si>
  <si>
    <t>2021/2020</t>
  </si>
  <si>
    <t>Monthly details of arrivals (2022)</t>
  </si>
  <si>
    <t>Monthly details of departures (2022)</t>
  </si>
  <si>
    <t>Monthly details of arrivals (2021)</t>
  </si>
  <si>
    <t>Monthly details of departures (2021)</t>
  </si>
  <si>
    <t>Monthly details of arrivals (2019)</t>
  </si>
  <si>
    <t>Monthly details of departures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</si>
</sst>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0%;\-0.00%"/>
    <numFmt numFmtId="165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1F74B6"/>
      <name val="Calibri"/>
      <family val="2"/>
      <scheme val="minor"/>
    </font>
    <font>
      <sz val="11"/>
      <color rgb="FFAAAAAA"/>
      <name val="Calibri"/>
      <family val="2"/>
      <scheme val="minor"/>
    </font>
    <font>
      <sz val="14"/>
      <color rgb="FF1F74B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AAAAAA"/>
      <name val="Calibri"/>
      <family val="2"/>
    </font>
    <font>
      <sz val="11"/>
      <color rgb="FF1F74B6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  <fill>
      <patternFill patternType="solid">
        <fgColor rgb="FFF8FAF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0" fontId="3" fillId="0" borderId="0" xfId="0" applyFont="1"/>
    <xf numFmtId="0" fontId="2" fillId="2" borderId="0" xfId="0" applyFont="1" applyFill="1"/>
    <xf numFmtId="0" fontId="4" fillId="0" borderId="0" xfId="0" applyFont="1"/>
    <xf numFmtId="0" fontId="0" fillId="3" borderId="0" xfId="0" applyFill="1"/>
    <xf numFmtId="3" fontId="0" fillId="3" borderId="0" xfId="0" applyNumberFormat="1" applyFill="1"/>
    <xf numFmtId="3" fontId="1" fillId="3" borderId="0" xfId="0" applyNumberFormat="1" applyFont="1" applyFill="1"/>
    <xf numFmtId="0" fontId="2" fillId="2" borderId="0" xfId="0" applyFont="1" applyFill="1" applyAlignment="1">
      <alignment horizontal="center"/>
    </xf>
    <xf numFmtId="164" fontId="1" fillId="3" borderId="0" xfId="0" applyNumberFormat="1" applyFont="1" applyFill="1"/>
    <xf numFmtId="0" fontId="10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11" fillId="4" borderId="1" xfId="0" applyFont="1" applyFill="1" applyBorder="1" applyAlignment="1">
      <alignment horizontal="left"/>
    </xf>
    <xf numFmtId="165" fontId="11" fillId="4" borderId="1" xfId="0" applyNumberFormat="1" applyFont="1" applyFill="1" applyBorder="1"/>
    <xf numFmtId="0" fontId="5" fillId="0" borderId="0" xfId="0" applyFont="1"/>
    <xf numFmtId="164" fontId="0" fillId="3" borderId="0" xfId="0" applyNumberFormat="1" applyFill="1"/>
    <xf numFmtId="0" fontId="7" fillId="3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8FAFC"/>
      <color rgb="FFAAAAAA"/>
      <color rgb="FF1F74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33"/>
  <sheetViews>
    <sheetView tabSelected="1" workbookViewId="0"/>
  </sheetViews>
  <sheetFormatPr defaultColWidth="9.140625" defaultRowHeight="15" x14ac:dyDescent="0.25"/>
  <cols>
    <col min="1" max="1" width="32.140625" customWidth="1"/>
    <col min="2" max="11" width="10.140625" bestFit="1" customWidth="1"/>
    <col min="12" max="15" width="10.140625" customWidth="1"/>
    <col min="16" max="16" width="10.85546875" customWidth="1"/>
  </cols>
  <sheetData>
    <row r="1" spans="1:20" ht="18.75" x14ac:dyDescent="0.3">
      <c r="A1" s="15" t="s">
        <v>39</v>
      </c>
    </row>
    <row r="2" spans="1:20" x14ac:dyDescent="0.25">
      <c r="A2" s="3" t="s">
        <v>0</v>
      </c>
      <c r="B2" s="8">
        <v>2007</v>
      </c>
      <c r="C2" s="8">
        <v>2008</v>
      </c>
      <c r="D2" s="8">
        <v>2009</v>
      </c>
      <c r="E2" s="8">
        <v>2010</v>
      </c>
      <c r="F2" s="8">
        <v>2011</v>
      </c>
      <c r="G2" s="8">
        <v>2012</v>
      </c>
      <c r="H2" s="8">
        <v>2013</v>
      </c>
      <c r="I2" s="8">
        <v>2014</v>
      </c>
      <c r="J2" s="8">
        <v>2015</v>
      </c>
      <c r="K2" s="8">
        <v>2016</v>
      </c>
      <c r="L2" s="8">
        <v>2017</v>
      </c>
      <c r="M2" s="8">
        <v>2018</v>
      </c>
      <c r="N2" s="8">
        <v>2019</v>
      </c>
      <c r="O2" s="8">
        <v>2020</v>
      </c>
      <c r="P2" s="8">
        <v>2021</v>
      </c>
      <c r="Q2" s="8">
        <v>2022</v>
      </c>
      <c r="R2" s="8" t="s">
        <v>41</v>
      </c>
      <c r="S2" s="8" t="s">
        <v>42</v>
      </c>
      <c r="T2" s="8" t="s">
        <v>20</v>
      </c>
    </row>
    <row r="3" spans="1:20" x14ac:dyDescent="0.25">
      <c r="A3" s="17" t="s">
        <v>37</v>
      </c>
      <c r="B3" s="7">
        <v>158074</v>
      </c>
      <c r="C3" s="7">
        <v>158584</v>
      </c>
      <c r="D3" s="7">
        <v>150755</v>
      </c>
      <c r="E3" s="7">
        <v>152588</v>
      </c>
      <c r="F3" s="7">
        <v>161170</v>
      </c>
      <c r="G3" s="7">
        <v>154451</v>
      </c>
      <c r="H3" s="7">
        <v>150432</v>
      </c>
      <c r="I3" s="7">
        <v>155972</v>
      </c>
      <c r="J3" s="7">
        <v>163921</v>
      </c>
      <c r="K3" s="7">
        <v>155458</v>
      </c>
      <c r="L3" s="7">
        <v>161119</v>
      </c>
      <c r="M3" s="7">
        <v>162186</v>
      </c>
      <c r="N3" s="7">
        <v>162642</v>
      </c>
      <c r="O3" s="7">
        <v>76108</v>
      </c>
      <c r="P3" s="7">
        <v>91126</v>
      </c>
      <c r="Q3" s="7">
        <v>130338</v>
      </c>
      <c r="R3" s="9">
        <f>(Q3-P3)/P3</f>
        <v>0.43030529157430369</v>
      </c>
      <c r="S3" s="9">
        <f>(P3-O3)/O3</f>
        <v>0.19732485415462239</v>
      </c>
      <c r="T3" s="9">
        <f>(O3-N3)/N3</f>
        <v>-0.53205199149051285</v>
      </c>
    </row>
    <row r="4" spans="1:20" x14ac:dyDescent="0.25">
      <c r="A4" t="s">
        <v>1</v>
      </c>
      <c r="B4" s="1">
        <v>120121</v>
      </c>
      <c r="C4" s="1">
        <v>117833</v>
      </c>
      <c r="D4" s="1">
        <v>105925</v>
      </c>
      <c r="E4" s="1">
        <v>102646</v>
      </c>
      <c r="F4" s="1">
        <v>107098</v>
      </c>
      <c r="G4" s="1">
        <v>102783</v>
      </c>
      <c r="H4" s="1">
        <v>99380</v>
      </c>
      <c r="I4" s="1">
        <v>106732</v>
      </c>
      <c r="J4" s="1">
        <v>110556</v>
      </c>
      <c r="K4" s="1">
        <v>103134</v>
      </c>
      <c r="L4" s="1">
        <v>112480</v>
      </c>
      <c r="M4" s="1">
        <v>111357</v>
      </c>
      <c r="N4" s="1">
        <v>111237</v>
      </c>
      <c r="O4" s="1">
        <v>42981</v>
      </c>
      <c r="P4" s="1">
        <v>53733</v>
      </c>
      <c r="Q4" s="1">
        <v>82932</v>
      </c>
      <c r="R4" s="16">
        <f t="shared" ref="R4:R14" si="0">(Q4-P4)/P4</f>
        <v>0.54340907822008822</v>
      </c>
      <c r="S4" s="16">
        <f t="shared" ref="S4:S14" si="1">(P4-O4)/O4</f>
        <v>0.25015704613666506</v>
      </c>
      <c r="T4" s="16">
        <f t="shared" ref="T4:T14" si="2">(O4-N4)/N4</f>
        <v>-0.61360878125084284</v>
      </c>
    </row>
    <row r="5" spans="1:20" x14ac:dyDescent="0.25">
      <c r="A5" s="5" t="s">
        <v>2</v>
      </c>
      <c r="B5" s="6">
        <v>5144</v>
      </c>
      <c r="C5" s="6">
        <v>6178</v>
      </c>
      <c r="D5" s="6">
        <v>6969</v>
      </c>
      <c r="E5" s="6">
        <v>7763</v>
      </c>
      <c r="F5" s="6">
        <v>8382</v>
      </c>
      <c r="G5" s="6">
        <v>6039</v>
      </c>
      <c r="H5" s="6">
        <v>6023</v>
      </c>
      <c r="I5" s="6">
        <v>5264</v>
      </c>
      <c r="J5" s="6">
        <v>5884</v>
      </c>
      <c r="K5" s="6">
        <v>4625</v>
      </c>
      <c r="L5" s="6">
        <v>3927</v>
      </c>
      <c r="M5" s="6">
        <v>4033</v>
      </c>
      <c r="N5" s="6">
        <v>4529</v>
      </c>
      <c r="O5" s="6">
        <v>2712</v>
      </c>
      <c r="P5" s="6">
        <v>2483</v>
      </c>
      <c r="Q5" s="6">
        <v>3674</v>
      </c>
      <c r="R5" s="16">
        <f t="shared" si="0"/>
        <v>0.47966169955698751</v>
      </c>
      <c r="S5" s="16">
        <f t="shared" si="1"/>
        <v>-8.4439528023598817E-2</v>
      </c>
      <c r="T5" s="16">
        <f t="shared" si="2"/>
        <v>-0.40119231618458823</v>
      </c>
    </row>
    <row r="6" spans="1:20" x14ac:dyDescent="0.25">
      <c r="A6" t="s">
        <v>3</v>
      </c>
      <c r="B6" s="1">
        <v>8061</v>
      </c>
      <c r="C6" s="1">
        <v>9622</v>
      </c>
      <c r="D6" s="1">
        <v>13159</v>
      </c>
      <c r="E6" s="1">
        <v>17996</v>
      </c>
      <c r="F6" s="1">
        <v>19917</v>
      </c>
      <c r="G6" s="1">
        <v>22206</v>
      </c>
      <c r="H6" s="1">
        <v>22485</v>
      </c>
      <c r="I6" s="1">
        <v>21200</v>
      </c>
      <c r="J6" s="1">
        <v>22111</v>
      </c>
      <c r="K6" s="1">
        <v>22939</v>
      </c>
      <c r="L6" s="1">
        <v>23383</v>
      </c>
      <c r="M6" s="1">
        <v>24285</v>
      </c>
      <c r="N6" s="1">
        <v>24753</v>
      </c>
      <c r="O6" s="1">
        <v>10209</v>
      </c>
      <c r="P6" s="1">
        <v>13648</v>
      </c>
      <c r="Q6" s="1">
        <v>25897</v>
      </c>
      <c r="R6" s="16">
        <f t="shared" si="0"/>
        <v>0.89749413833528724</v>
      </c>
      <c r="S6" s="16">
        <f t="shared" si="1"/>
        <v>0.33685963365657751</v>
      </c>
      <c r="T6" s="16">
        <f t="shared" si="2"/>
        <v>-0.58756514361895529</v>
      </c>
    </row>
    <row r="7" spans="1:20" x14ac:dyDescent="0.25">
      <c r="A7" s="5" t="s">
        <v>4</v>
      </c>
      <c r="B7" s="6">
        <v>11286</v>
      </c>
      <c r="C7" s="6">
        <v>11462</v>
      </c>
      <c r="D7" s="6">
        <v>11757</v>
      </c>
      <c r="E7" s="6">
        <v>10272</v>
      </c>
      <c r="F7" s="6">
        <v>11917</v>
      </c>
      <c r="G7" s="6">
        <v>10912</v>
      </c>
      <c r="H7" s="6">
        <v>10113</v>
      </c>
      <c r="I7" s="6">
        <v>9383</v>
      </c>
      <c r="J7" s="6">
        <v>10689</v>
      </c>
      <c r="K7" s="6">
        <v>9876</v>
      </c>
      <c r="L7" s="6">
        <v>6979</v>
      </c>
      <c r="M7" s="6">
        <v>7653</v>
      </c>
      <c r="N7" s="6">
        <v>6995</v>
      </c>
      <c r="O7" s="6">
        <v>3880</v>
      </c>
      <c r="P7" s="6">
        <v>2789</v>
      </c>
      <c r="Q7" s="6">
        <v>4234</v>
      </c>
      <c r="R7" s="16">
        <f t="shared" si="0"/>
        <v>0.51810684833273579</v>
      </c>
      <c r="S7" s="16">
        <f t="shared" si="1"/>
        <v>-0.28118556701030928</v>
      </c>
      <c r="T7" s="16">
        <f t="shared" si="2"/>
        <v>-0.44531808434596137</v>
      </c>
    </row>
    <row r="8" spans="1:20" x14ac:dyDescent="0.25">
      <c r="A8" t="s">
        <v>5</v>
      </c>
      <c r="B8" s="1">
        <v>13462</v>
      </c>
      <c r="C8" s="1">
        <v>13489</v>
      </c>
      <c r="D8" s="1">
        <v>12945</v>
      </c>
      <c r="E8" s="1">
        <v>13911</v>
      </c>
      <c r="F8" s="1">
        <v>13856</v>
      </c>
      <c r="G8" s="1">
        <v>12511</v>
      </c>
      <c r="H8" s="1">
        <v>12431</v>
      </c>
      <c r="I8" s="1">
        <v>13393</v>
      </c>
      <c r="J8" s="1">
        <v>14681</v>
      </c>
      <c r="K8" s="1">
        <v>14884</v>
      </c>
      <c r="L8" s="1">
        <v>14350</v>
      </c>
      <c r="M8" s="1">
        <v>14858</v>
      </c>
      <c r="N8" s="1">
        <v>15128</v>
      </c>
      <c r="O8" s="1">
        <v>16326</v>
      </c>
      <c r="P8" s="1">
        <v>18473</v>
      </c>
      <c r="Q8" s="1">
        <v>13601</v>
      </c>
      <c r="R8" s="16">
        <f t="shared" si="0"/>
        <v>-0.26373626373626374</v>
      </c>
      <c r="S8" s="16">
        <f t="shared" si="1"/>
        <v>0.13150802401078035</v>
      </c>
      <c r="T8" s="16">
        <f t="shared" si="2"/>
        <v>7.919090428344791E-2</v>
      </c>
    </row>
    <row r="9" spans="1:20" x14ac:dyDescent="0.25">
      <c r="A9" s="17" t="s">
        <v>35</v>
      </c>
      <c r="B9" s="7">
        <v>157933</v>
      </c>
      <c r="C9" s="7">
        <v>158446</v>
      </c>
      <c r="D9" s="7">
        <v>150456</v>
      </c>
      <c r="E9" s="7">
        <v>152459</v>
      </c>
      <c r="F9" s="7">
        <v>160764</v>
      </c>
      <c r="G9" s="7">
        <v>154131</v>
      </c>
      <c r="H9" s="7">
        <v>150191</v>
      </c>
      <c r="I9" s="7">
        <v>155568</v>
      </c>
      <c r="J9" s="7">
        <v>163474</v>
      </c>
      <c r="K9" s="7">
        <v>155058</v>
      </c>
      <c r="L9" s="7">
        <v>160265</v>
      </c>
      <c r="M9" s="7">
        <v>161447</v>
      </c>
      <c r="N9" s="7">
        <v>162010</v>
      </c>
      <c r="O9" s="7">
        <v>75746</v>
      </c>
      <c r="P9" s="7">
        <v>90860</v>
      </c>
      <c r="Q9" s="7">
        <v>130290</v>
      </c>
      <c r="R9" s="9">
        <f t="shared" si="0"/>
        <v>0.43396434074400175</v>
      </c>
      <c r="S9" s="9">
        <f t="shared" si="1"/>
        <v>0.199535288992158</v>
      </c>
      <c r="T9" s="9">
        <f t="shared" si="2"/>
        <v>-0.53246095920004943</v>
      </c>
    </row>
    <row r="10" spans="1:20" x14ac:dyDescent="0.25">
      <c r="A10" t="s">
        <v>1</v>
      </c>
      <c r="B10" s="1">
        <v>120220</v>
      </c>
      <c r="C10" s="1">
        <v>117814</v>
      </c>
      <c r="D10" s="1">
        <v>105860</v>
      </c>
      <c r="E10" s="1">
        <v>102581</v>
      </c>
      <c r="F10" s="1">
        <v>107122</v>
      </c>
      <c r="G10" s="1">
        <v>102818</v>
      </c>
      <c r="H10" s="1">
        <v>99293</v>
      </c>
      <c r="I10" s="1">
        <v>106672</v>
      </c>
      <c r="J10" s="1">
        <v>110499</v>
      </c>
      <c r="K10" s="1">
        <v>103062</v>
      </c>
      <c r="L10" s="1">
        <v>112282</v>
      </c>
      <c r="M10" s="1">
        <v>111154</v>
      </c>
      <c r="N10" s="1">
        <v>111065</v>
      </c>
      <c r="O10" s="1">
        <v>42755</v>
      </c>
      <c r="P10" s="1">
        <v>53616</v>
      </c>
      <c r="Q10" s="1">
        <v>83150</v>
      </c>
      <c r="R10" s="16">
        <f t="shared" si="0"/>
        <v>0.55084303193076689</v>
      </c>
      <c r="S10" s="16">
        <f t="shared" si="1"/>
        <v>0.25402876856508011</v>
      </c>
      <c r="T10" s="16">
        <f t="shared" si="2"/>
        <v>-0.61504524377616709</v>
      </c>
    </row>
    <row r="11" spans="1:20" x14ac:dyDescent="0.25">
      <c r="A11" s="5" t="s">
        <v>2</v>
      </c>
      <c r="B11" s="6">
        <v>5144</v>
      </c>
      <c r="C11" s="6">
        <v>6124</v>
      </c>
      <c r="D11" s="6">
        <v>6947</v>
      </c>
      <c r="E11" s="6">
        <v>7750</v>
      </c>
      <c r="F11" s="6">
        <v>8380</v>
      </c>
      <c r="G11" s="6">
        <v>6036</v>
      </c>
      <c r="H11" s="6">
        <v>6016</v>
      </c>
      <c r="I11" s="6">
        <v>5245</v>
      </c>
      <c r="J11" s="6">
        <v>5891</v>
      </c>
      <c r="K11" s="6">
        <v>4662</v>
      </c>
      <c r="L11" s="6">
        <v>3841</v>
      </c>
      <c r="M11" s="6">
        <v>3982</v>
      </c>
      <c r="N11" s="6">
        <v>4549</v>
      </c>
      <c r="O11" s="6">
        <v>2655</v>
      </c>
      <c r="P11" s="6">
        <v>2443</v>
      </c>
      <c r="Q11" s="6">
        <v>3492</v>
      </c>
      <c r="R11" s="16">
        <f t="shared" si="0"/>
        <v>0.42939009414654111</v>
      </c>
      <c r="S11" s="16">
        <f t="shared" si="1"/>
        <v>-7.9849340866290017E-2</v>
      </c>
      <c r="T11" s="16">
        <f t="shared" si="2"/>
        <v>-0.41635524291052978</v>
      </c>
    </row>
    <row r="12" spans="1:20" x14ac:dyDescent="0.25">
      <c r="A12" t="s">
        <v>3</v>
      </c>
      <c r="B12" s="1">
        <v>8038</v>
      </c>
      <c r="C12" s="1">
        <v>9596</v>
      </c>
      <c r="D12" s="1">
        <v>13133</v>
      </c>
      <c r="E12" s="1">
        <v>17962</v>
      </c>
      <c r="F12" s="1">
        <v>19915</v>
      </c>
      <c r="G12" s="1">
        <v>22208</v>
      </c>
      <c r="H12" s="1">
        <v>22455</v>
      </c>
      <c r="I12" s="1">
        <v>21189</v>
      </c>
      <c r="J12" s="1">
        <v>22105</v>
      </c>
      <c r="K12" s="1">
        <v>22960</v>
      </c>
      <c r="L12" s="1">
        <v>23373</v>
      </c>
      <c r="M12" s="1">
        <v>24275</v>
      </c>
      <c r="N12" s="1">
        <v>24778</v>
      </c>
      <c r="O12" s="1">
        <v>10186</v>
      </c>
      <c r="P12" s="1">
        <v>13646</v>
      </c>
      <c r="Q12" s="1">
        <v>25814</v>
      </c>
      <c r="R12" s="16">
        <f t="shared" si="0"/>
        <v>0.89168987249010701</v>
      </c>
      <c r="S12" s="16">
        <f t="shared" si="1"/>
        <v>0.33968191635578243</v>
      </c>
      <c r="T12" s="16">
        <f t="shared" si="2"/>
        <v>-0.58890951650657841</v>
      </c>
    </row>
    <row r="13" spans="1:20" x14ac:dyDescent="0.25">
      <c r="A13" s="5" t="s">
        <v>4</v>
      </c>
      <c r="B13" s="6">
        <v>11178</v>
      </c>
      <c r="C13" s="6">
        <v>11533</v>
      </c>
      <c r="D13" s="6">
        <v>11812</v>
      </c>
      <c r="E13" s="6">
        <v>10554</v>
      </c>
      <c r="F13" s="6">
        <v>11910</v>
      </c>
      <c r="G13" s="6">
        <v>10906</v>
      </c>
      <c r="H13" s="6">
        <v>10094</v>
      </c>
      <c r="I13" s="6">
        <v>9383</v>
      </c>
      <c r="J13" s="6">
        <v>10640</v>
      </c>
      <c r="K13" s="6">
        <v>9867</v>
      </c>
      <c r="L13" s="6">
        <v>6790</v>
      </c>
      <c r="M13" s="6">
        <v>7529</v>
      </c>
      <c r="N13" s="6">
        <v>6697</v>
      </c>
      <c r="O13" s="6">
        <v>4029</v>
      </c>
      <c r="P13" s="6">
        <v>2809</v>
      </c>
      <c r="Q13" s="6">
        <v>4277</v>
      </c>
      <c r="R13" s="16">
        <f t="shared" si="0"/>
        <v>0.52260590957636166</v>
      </c>
      <c r="S13" s="16">
        <f t="shared" si="1"/>
        <v>-0.30280466617026558</v>
      </c>
      <c r="T13" s="16">
        <f t="shared" si="2"/>
        <v>-0.39838733761385697</v>
      </c>
    </row>
    <row r="14" spans="1:20" x14ac:dyDescent="0.25">
      <c r="A14" t="s">
        <v>5</v>
      </c>
      <c r="B14" s="1">
        <v>13353</v>
      </c>
      <c r="C14" s="1">
        <v>13379</v>
      </c>
      <c r="D14" s="1">
        <v>12704</v>
      </c>
      <c r="E14" s="1">
        <v>13612</v>
      </c>
      <c r="F14" s="1">
        <v>13437</v>
      </c>
      <c r="G14" s="1">
        <v>12163</v>
      </c>
      <c r="H14" s="1">
        <v>12333</v>
      </c>
      <c r="I14" s="1">
        <v>13079</v>
      </c>
      <c r="J14" s="1">
        <v>14339</v>
      </c>
      <c r="K14" s="1">
        <v>14507</v>
      </c>
      <c r="L14" s="1">
        <v>13979</v>
      </c>
      <c r="M14" s="1">
        <v>14507</v>
      </c>
      <c r="N14" s="1">
        <v>14921</v>
      </c>
      <c r="O14" s="1">
        <v>16121</v>
      </c>
      <c r="P14" s="1">
        <v>18346</v>
      </c>
      <c r="Q14" s="1">
        <v>13557</v>
      </c>
      <c r="R14" s="16">
        <f t="shared" si="0"/>
        <v>-0.26103782840946255</v>
      </c>
      <c r="S14" s="16">
        <f t="shared" si="1"/>
        <v>0.13801873332919795</v>
      </c>
      <c r="T14" s="16">
        <f t="shared" si="2"/>
        <v>8.0423564104282558E-2</v>
      </c>
    </row>
    <row r="15" spans="1:20" x14ac:dyDescent="0.25">
      <c r="A15" s="4" t="s">
        <v>6</v>
      </c>
    </row>
    <row r="16" spans="1:20" x14ac:dyDescent="0.25">
      <c r="A16" s="4" t="s">
        <v>7</v>
      </c>
    </row>
    <row r="18" spans="1:20" ht="18.75" x14ac:dyDescent="0.3">
      <c r="A18" s="15" t="s">
        <v>40</v>
      </c>
    </row>
    <row r="19" spans="1:20" x14ac:dyDescent="0.25">
      <c r="A19" s="3" t="s">
        <v>0</v>
      </c>
      <c r="B19" s="8">
        <v>2007</v>
      </c>
      <c r="C19" s="8">
        <v>2008</v>
      </c>
      <c r="D19" s="8">
        <v>2009</v>
      </c>
      <c r="E19" s="8">
        <v>2010</v>
      </c>
      <c r="F19" s="8">
        <v>2011</v>
      </c>
      <c r="G19" s="8">
        <v>2012</v>
      </c>
      <c r="H19" s="8">
        <v>2013</v>
      </c>
      <c r="I19" s="8">
        <v>2014</v>
      </c>
      <c r="J19" s="8">
        <v>2015</v>
      </c>
      <c r="K19" s="8">
        <v>2016</v>
      </c>
      <c r="L19" s="8">
        <v>2017</v>
      </c>
      <c r="M19" s="8">
        <v>2018</v>
      </c>
      <c r="N19" s="8">
        <v>2019</v>
      </c>
      <c r="O19" s="8">
        <v>2020</v>
      </c>
      <c r="P19" s="8">
        <v>2021</v>
      </c>
      <c r="Q19" s="8">
        <v>2022</v>
      </c>
      <c r="R19" s="8" t="s">
        <v>41</v>
      </c>
      <c r="S19" s="8" t="s">
        <v>42</v>
      </c>
      <c r="T19" s="8" t="s">
        <v>20</v>
      </c>
    </row>
    <row r="20" spans="1:20" x14ac:dyDescent="0.25">
      <c r="A20" s="17" t="s">
        <v>38</v>
      </c>
      <c r="B20" s="7">
        <v>10547355</v>
      </c>
      <c r="C20" s="7">
        <v>11209335</v>
      </c>
      <c r="D20" s="7">
        <v>10894376</v>
      </c>
      <c r="E20" s="7">
        <v>11572774</v>
      </c>
      <c r="F20" s="7">
        <v>12705461</v>
      </c>
      <c r="G20" s="7">
        <v>13107162</v>
      </c>
      <c r="H20" s="7">
        <v>13330371</v>
      </c>
      <c r="I20" s="7">
        <v>14583129</v>
      </c>
      <c r="J20" s="7">
        <v>15706952</v>
      </c>
      <c r="K20" s="7">
        <v>15095386</v>
      </c>
      <c r="L20" s="7">
        <v>16627365</v>
      </c>
      <c r="M20" s="7">
        <v>17274586</v>
      </c>
      <c r="N20" s="7">
        <v>17748883</v>
      </c>
      <c r="O20" s="7">
        <v>4810921</v>
      </c>
      <c r="P20" s="7">
        <v>6751579</v>
      </c>
      <c r="Q20" s="7">
        <v>14011023</v>
      </c>
      <c r="R20" s="9">
        <f t="shared" ref="R20:R31" si="3">(Q20-P20)/P20</f>
        <v>1.0752216629621012</v>
      </c>
      <c r="S20" s="9">
        <f>(P20-O20)/O20</f>
        <v>0.40338596289567008</v>
      </c>
      <c r="T20" s="9">
        <f>(O20-N20)/N20</f>
        <v>-0.72894513981527742</v>
      </c>
    </row>
    <row r="21" spans="1:20" x14ac:dyDescent="0.25">
      <c r="A21" t="s">
        <v>1</v>
      </c>
      <c r="B21" s="1">
        <v>8958152</v>
      </c>
      <c r="C21" s="1">
        <v>9353899</v>
      </c>
      <c r="D21" s="1">
        <v>8571673</v>
      </c>
      <c r="E21" s="1">
        <v>8661222</v>
      </c>
      <c r="F21" s="1">
        <v>9427420</v>
      </c>
      <c r="G21" s="1">
        <v>9519363</v>
      </c>
      <c r="H21" s="1">
        <v>9613481</v>
      </c>
      <c r="I21" s="1">
        <v>11030725</v>
      </c>
      <c r="J21" s="1">
        <v>11838405</v>
      </c>
      <c r="K21" s="1">
        <v>10897983</v>
      </c>
      <c r="L21" s="1">
        <v>12380659</v>
      </c>
      <c r="M21" s="1">
        <v>12838056</v>
      </c>
      <c r="N21" s="1">
        <v>13200320</v>
      </c>
      <c r="O21" s="1">
        <v>3413730</v>
      </c>
      <c r="P21" s="1">
        <v>4669313</v>
      </c>
      <c r="Q21" s="1">
        <v>9480761</v>
      </c>
      <c r="R21" s="16">
        <f t="shared" si="3"/>
        <v>1.0304402382106319</v>
      </c>
      <c r="S21" s="16">
        <f t="shared" ref="S21:S31" si="4">(P21-O21)/O21</f>
        <v>0.36780383920228021</v>
      </c>
      <c r="T21" s="16">
        <f t="shared" ref="T21:T31" si="5">(O21-N21)/N21</f>
        <v>-0.74139036023369131</v>
      </c>
    </row>
    <row r="22" spans="1:20" x14ac:dyDescent="0.25">
      <c r="A22" s="5" t="s">
        <v>2</v>
      </c>
      <c r="B22" s="6">
        <v>115711</v>
      </c>
      <c r="C22" s="6">
        <v>102419</v>
      </c>
      <c r="D22" s="6">
        <v>99106</v>
      </c>
      <c r="E22" s="6">
        <v>108399</v>
      </c>
      <c r="F22" s="6">
        <v>115607</v>
      </c>
      <c r="G22" s="6">
        <v>118001</v>
      </c>
      <c r="H22" s="6">
        <v>128717</v>
      </c>
      <c r="I22" s="6">
        <v>128264</v>
      </c>
      <c r="J22" s="6">
        <v>135677</v>
      </c>
      <c r="K22" s="6">
        <v>218223</v>
      </c>
      <c r="L22" s="6">
        <v>179282</v>
      </c>
      <c r="M22" s="6">
        <v>208504</v>
      </c>
      <c r="N22" s="6">
        <v>226610</v>
      </c>
      <c r="O22" s="6">
        <v>52654</v>
      </c>
      <c r="P22" s="6">
        <v>106603</v>
      </c>
      <c r="Q22" s="6">
        <v>180651</v>
      </c>
      <c r="R22" s="16">
        <f t="shared" si="3"/>
        <v>0.69461459808823389</v>
      </c>
      <c r="S22" s="16">
        <f t="shared" si="4"/>
        <v>1.0245945227333155</v>
      </c>
      <c r="T22" s="16">
        <f t="shared" si="5"/>
        <v>-0.76764485238956803</v>
      </c>
    </row>
    <row r="23" spans="1:20" x14ac:dyDescent="0.25">
      <c r="A23" t="s">
        <v>3</v>
      </c>
      <c r="B23" s="1">
        <v>1230051</v>
      </c>
      <c r="C23" s="1">
        <v>1482268</v>
      </c>
      <c r="D23" s="1">
        <v>1971009</v>
      </c>
      <c r="E23" s="1">
        <v>2602898</v>
      </c>
      <c r="F23" s="1">
        <v>2941819</v>
      </c>
      <c r="G23" s="1">
        <v>3254677</v>
      </c>
      <c r="H23" s="1">
        <v>3369540</v>
      </c>
      <c r="I23" s="1">
        <v>3214057</v>
      </c>
      <c r="J23" s="1">
        <v>3479799</v>
      </c>
      <c r="K23" s="1">
        <v>3644744</v>
      </c>
      <c r="L23" s="1">
        <v>3843154</v>
      </c>
      <c r="M23" s="1">
        <v>4002967</v>
      </c>
      <c r="N23" s="1">
        <v>4100714</v>
      </c>
      <c r="O23" s="1">
        <v>1284351</v>
      </c>
      <c r="P23" s="1">
        <v>1873659</v>
      </c>
      <c r="Q23" s="1">
        <v>4155547</v>
      </c>
      <c r="R23" s="16">
        <f t="shared" si="3"/>
        <v>1.2178779596500751</v>
      </c>
      <c r="S23" s="16">
        <f t="shared" si="4"/>
        <v>0.45883718703064819</v>
      </c>
      <c r="T23" s="16">
        <f t="shared" si="5"/>
        <v>-0.68679820148393667</v>
      </c>
    </row>
    <row r="24" spans="1:20" x14ac:dyDescent="0.25">
      <c r="A24" s="5" t="s">
        <v>4</v>
      </c>
      <c r="B24" s="6">
        <v>69888</v>
      </c>
      <c r="C24" s="6">
        <v>65774</v>
      </c>
      <c r="D24" s="6">
        <v>64741</v>
      </c>
      <c r="E24" s="6">
        <v>38862</v>
      </c>
      <c r="F24" s="6">
        <v>59579</v>
      </c>
      <c r="G24" s="6">
        <v>56868</v>
      </c>
      <c r="H24" s="6">
        <v>56897</v>
      </c>
      <c r="I24" s="6">
        <v>44074</v>
      </c>
      <c r="J24" s="6">
        <v>99431</v>
      </c>
      <c r="K24" s="6">
        <v>129927</v>
      </c>
      <c r="L24" s="6">
        <v>128244</v>
      </c>
      <c r="M24" s="6">
        <v>142123</v>
      </c>
      <c r="N24" s="6">
        <v>144593</v>
      </c>
      <c r="O24" s="6">
        <v>38546</v>
      </c>
      <c r="P24" s="6">
        <v>66555</v>
      </c>
      <c r="Q24" s="6">
        <v>115175</v>
      </c>
      <c r="R24" s="16">
        <f t="shared" si="3"/>
        <v>0.73052362707535123</v>
      </c>
      <c r="S24" s="16">
        <f t="shared" si="4"/>
        <v>0.72663830228817516</v>
      </c>
      <c r="T24" s="16">
        <f t="shared" si="5"/>
        <v>-0.73341724703132238</v>
      </c>
    </row>
    <row r="25" spans="1:20" x14ac:dyDescent="0.25">
      <c r="A25" t="s">
        <v>5</v>
      </c>
      <c r="B25" s="1">
        <v>173553</v>
      </c>
      <c r="C25" s="1">
        <v>204975</v>
      </c>
      <c r="D25" s="1">
        <v>187847</v>
      </c>
      <c r="E25" s="1">
        <v>161393</v>
      </c>
      <c r="F25" s="1">
        <v>161036</v>
      </c>
      <c r="G25" s="1">
        <v>158253</v>
      </c>
      <c r="H25" s="1">
        <v>161736</v>
      </c>
      <c r="I25" s="1">
        <v>166009</v>
      </c>
      <c r="J25" s="1">
        <v>153640</v>
      </c>
      <c r="K25" s="1">
        <v>204509</v>
      </c>
      <c r="L25" s="1">
        <v>96026</v>
      </c>
      <c r="M25" s="1">
        <v>82936</v>
      </c>
      <c r="N25" s="1">
        <v>76646</v>
      </c>
      <c r="O25" s="1">
        <v>21640</v>
      </c>
      <c r="P25" s="1">
        <v>35449</v>
      </c>
      <c r="Q25" s="1">
        <v>78889</v>
      </c>
      <c r="R25" s="16">
        <f t="shared" si="3"/>
        <v>1.225422437868487</v>
      </c>
      <c r="S25" s="16">
        <f t="shared" si="4"/>
        <v>0.63812384473197781</v>
      </c>
      <c r="T25" s="16">
        <f t="shared" si="5"/>
        <v>-0.71766302220598599</v>
      </c>
    </row>
    <row r="26" spans="1:20" x14ac:dyDescent="0.25">
      <c r="A26" s="17" t="s">
        <v>36</v>
      </c>
      <c r="B26" s="7">
        <v>10507677</v>
      </c>
      <c r="C26" s="7">
        <v>11152864</v>
      </c>
      <c r="D26" s="7">
        <v>10851438</v>
      </c>
      <c r="E26" s="7">
        <v>11504372</v>
      </c>
      <c r="F26" s="7">
        <v>12713799</v>
      </c>
      <c r="G26" s="7">
        <v>13095722</v>
      </c>
      <c r="H26" s="7">
        <v>13286782</v>
      </c>
      <c r="I26" s="7">
        <v>14534644</v>
      </c>
      <c r="J26" s="7">
        <v>15654069</v>
      </c>
      <c r="K26" s="7">
        <v>15127432</v>
      </c>
      <c r="L26" s="7">
        <v>16651827</v>
      </c>
      <c r="M26" s="7">
        <v>17297785</v>
      </c>
      <c r="N26" s="7">
        <v>17748545</v>
      </c>
      <c r="O26" s="7">
        <v>4711138</v>
      </c>
      <c r="P26" s="7">
        <v>6778422</v>
      </c>
      <c r="Q26" s="7">
        <v>13979740</v>
      </c>
      <c r="R26" s="9">
        <f t="shared" si="3"/>
        <v>1.0623885618216158</v>
      </c>
      <c r="S26" s="9">
        <f t="shared" si="4"/>
        <v>0.43880777850277364</v>
      </c>
      <c r="T26" s="9">
        <f t="shared" si="5"/>
        <v>-0.73456201621034289</v>
      </c>
    </row>
    <row r="27" spans="1:20" x14ac:dyDescent="0.25">
      <c r="A27" t="s">
        <v>1</v>
      </c>
      <c r="B27" s="1">
        <v>8976171</v>
      </c>
      <c r="C27" s="1">
        <v>9356489</v>
      </c>
      <c r="D27" s="1">
        <v>8600523</v>
      </c>
      <c r="E27" s="1">
        <v>8662251</v>
      </c>
      <c r="F27" s="1">
        <v>9474497</v>
      </c>
      <c r="G27" s="1">
        <v>9551925</v>
      </c>
      <c r="H27" s="1">
        <v>9618803</v>
      </c>
      <c r="I27" s="1">
        <v>11039012</v>
      </c>
      <c r="J27" s="1">
        <v>11822484</v>
      </c>
      <c r="K27" s="1">
        <v>10972572</v>
      </c>
      <c r="L27" s="1">
        <v>12411181</v>
      </c>
      <c r="M27" s="1">
        <v>12862181</v>
      </c>
      <c r="N27" s="1">
        <v>13217124</v>
      </c>
      <c r="O27" s="1">
        <v>3356350</v>
      </c>
      <c r="P27" s="1">
        <v>4691107</v>
      </c>
      <c r="Q27" s="1">
        <v>9496811</v>
      </c>
      <c r="R27" s="16">
        <f t="shared" si="3"/>
        <v>1.0244285623841025</v>
      </c>
      <c r="S27" s="16">
        <f t="shared" si="4"/>
        <v>0.39768111192217737</v>
      </c>
      <c r="T27" s="16">
        <f t="shared" si="5"/>
        <v>-0.74606048940752923</v>
      </c>
    </row>
    <row r="28" spans="1:20" x14ac:dyDescent="0.25">
      <c r="A28" s="5" t="s">
        <v>2</v>
      </c>
      <c r="B28" s="6">
        <v>94454</v>
      </c>
      <c r="C28" s="6">
        <v>82783</v>
      </c>
      <c r="D28" s="6">
        <v>74498</v>
      </c>
      <c r="E28" s="6">
        <v>87479</v>
      </c>
      <c r="F28" s="6">
        <v>100245</v>
      </c>
      <c r="G28" s="6">
        <v>101503</v>
      </c>
      <c r="H28" s="6">
        <v>108491</v>
      </c>
      <c r="I28" s="6">
        <v>111429</v>
      </c>
      <c r="J28" s="6">
        <v>129207</v>
      </c>
      <c r="K28" s="6">
        <v>206437</v>
      </c>
      <c r="L28" s="6">
        <v>175969</v>
      </c>
      <c r="M28" s="6">
        <v>199941</v>
      </c>
      <c r="N28" s="6">
        <v>220294</v>
      </c>
      <c r="O28" s="6">
        <v>50689</v>
      </c>
      <c r="P28" s="6">
        <v>108584</v>
      </c>
      <c r="Q28" s="6">
        <v>183999</v>
      </c>
      <c r="R28" s="16">
        <f t="shared" si="3"/>
        <v>0.69453142267737422</v>
      </c>
      <c r="S28" s="16">
        <f t="shared" si="4"/>
        <v>1.1421610211288444</v>
      </c>
      <c r="T28" s="16">
        <f t="shared" si="5"/>
        <v>-0.76990294787874392</v>
      </c>
    </row>
    <row r="29" spans="1:20" x14ac:dyDescent="0.25">
      <c r="A29" t="s">
        <v>3</v>
      </c>
      <c r="B29" s="1">
        <v>1213133</v>
      </c>
      <c r="C29" s="1">
        <v>1459679</v>
      </c>
      <c r="D29" s="1">
        <v>1948888</v>
      </c>
      <c r="E29" s="1">
        <v>2578222</v>
      </c>
      <c r="F29" s="1">
        <v>2941354</v>
      </c>
      <c r="G29" s="1">
        <v>3250684</v>
      </c>
      <c r="H29" s="1">
        <v>3357451</v>
      </c>
      <c r="I29" s="1">
        <v>3211131</v>
      </c>
      <c r="J29" s="1">
        <v>3464801</v>
      </c>
      <c r="K29" s="1">
        <v>3646651</v>
      </c>
      <c r="L29" s="1">
        <v>3845206</v>
      </c>
      <c r="M29" s="1">
        <v>4014509</v>
      </c>
      <c r="N29" s="1">
        <v>4095934</v>
      </c>
      <c r="O29" s="1">
        <v>1246860</v>
      </c>
      <c r="P29" s="1">
        <v>1873875</v>
      </c>
      <c r="Q29" s="1">
        <v>4101745</v>
      </c>
      <c r="R29" s="16">
        <f t="shared" si="3"/>
        <v>1.1889106797411781</v>
      </c>
      <c r="S29" s="16">
        <f t="shared" si="4"/>
        <v>0.50287522255906836</v>
      </c>
      <c r="T29" s="16">
        <f t="shared" si="5"/>
        <v>-0.69558591520273516</v>
      </c>
    </row>
    <row r="30" spans="1:20" x14ac:dyDescent="0.25">
      <c r="A30" s="5" t="s">
        <v>4</v>
      </c>
      <c r="B30" s="6">
        <v>68901</v>
      </c>
      <c r="C30" s="6">
        <v>64231</v>
      </c>
      <c r="D30" s="6">
        <v>64777</v>
      </c>
      <c r="E30" s="6">
        <v>43101</v>
      </c>
      <c r="F30" s="6">
        <v>55760</v>
      </c>
      <c r="G30" s="6">
        <v>53452</v>
      </c>
      <c r="H30" s="6">
        <v>53618</v>
      </c>
      <c r="I30" s="6">
        <v>40951</v>
      </c>
      <c r="J30" s="6">
        <v>96564</v>
      </c>
      <c r="K30" s="6">
        <v>128135</v>
      </c>
      <c r="L30" s="6">
        <v>127126</v>
      </c>
      <c r="M30" s="6">
        <v>140003</v>
      </c>
      <c r="N30" s="6">
        <v>145182</v>
      </c>
      <c r="O30" s="6">
        <v>37240</v>
      </c>
      <c r="P30" s="6">
        <v>67301</v>
      </c>
      <c r="Q30" s="6">
        <v>116757</v>
      </c>
      <c r="R30" s="16">
        <f t="shared" si="3"/>
        <v>0.73484792202196103</v>
      </c>
      <c r="S30" s="16">
        <f t="shared" si="4"/>
        <v>0.80722341568206235</v>
      </c>
      <c r="T30" s="16">
        <f t="shared" si="5"/>
        <v>-0.7434943725806229</v>
      </c>
    </row>
    <row r="31" spans="1:20" x14ac:dyDescent="0.25">
      <c r="A31" t="s">
        <v>5</v>
      </c>
      <c r="B31" s="1">
        <v>155018</v>
      </c>
      <c r="C31" s="1">
        <v>189682</v>
      </c>
      <c r="D31" s="1">
        <v>162752</v>
      </c>
      <c r="E31" s="1">
        <v>133319</v>
      </c>
      <c r="F31" s="1">
        <v>141943</v>
      </c>
      <c r="G31" s="1">
        <v>138158</v>
      </c>
      <c r="H31" s="1">
        <v>148419</v>
      </c>
      <c r="I31" s="1">
        <v>132121</v>
      </c>
      <c r="J31" s="1">
        <v>141013</v>
      </c>
      <c r="K31" s="1">
        <v>173637</v>
      </c>
      <c r="L31" s="1">
        <v>92345</v>
      </c>
      <c r="M31" s="1">
        <v>81151</v>
      </c>
      <c r="N31" s="1">
        <v>70011</v>
      </c>
      <c r="O31" s="1">
        <v>19999</v>
      </c>
      <c r="P31" s="1">
        <v>37555</v>
      </c>
      <c r="Q31" s="1">
        <v>80428</v>
      </c>
      <c r="R31" s="16">
        <f t="shared" si="3"/>
        <v>1.1416056450539209</v>
      </c>
      <c r="S31" s="16">
        <f t="shared" si="4"/>
        <v>0.87784389219460968</v>
      </c>
      <c r="T31" s="16">
        <f t="shared" si="5"/>
        <v>-0.71434488866035339</v>
      </c>
    </row>
    <row r="32" spans="1:20" x14ac:dyDescent="0.25">
      <c r="A32" s="4" t="s">
        <v>8</v>
      </c>
    </row>
    <row r="33" spans="1:1" x14ac:dyDescent="0.25">
      <c r="A33" s="4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0EA25-3015-426A-86FA-986869CB4677}">
  <sheetPr codeName="Blad2"/>
  <dimension ref="A1:XFC81"/>
  <sheetViews>
    <sheetView workbookViewId="0"/>
  </sheetViews>
  <sheetFormatPr defaultColWidth="11.5703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43</v>
      </c>
    </row>
    <row r="2" spans="1:1638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16383" x14ac:dyDescent="0.25">
      <c r="A3" s="10" t="s">
        <v>9</v>
      </c>
    </row>
    <row r="4" spans="1:16383" x14ac:dyDescent="0.25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</row>
    <row r="5" spans="1:16383" x14ac:dyDescent="0.25">
      <c r="A5" s="11" t="s">
        <v>21</v>
      </c>
      <c r="B5" s="12">
        <v>442596</v>
      </c>
      <c r="C5" s="12">
        <v>22756</v>
      </c>
      <c r="D5" s="12">
        <v>4926</v>
      </c>
      <c r="E5" s="12">
        <v>693106</v>
      </c>
    </row>
    <row r="6" spans="1:16383" x14ac:dyDescent="0.25">
      <c r="A6" s="11" t="s">
        <v>22</v>
      </c>
      <c r="B6" s="12">
        <v>390742</v>
      </c>
      <c r="C6" s="12">
        <v>21803</v>
      </c>
      <c r="D6" s="12">
        <v>4403</v>
      </c>
      <c r="E6" s="12">
        <v>619623</v>
      </c>
    </row>
    <row r="7" spans="1:16383" x14ac:dyDescent="0.25">
      <c r="A7" s="11" t="s">
        <v>23</v>
      </c>
      <c r="B7" s="12">
        <v>574593</v>
      </c>
      <c r="C7" s="12">
        <v>26518</v>
      </c>
      <c r="D7" s="12">
        <v>5905</v>
      </c>
      <c r="E7" s="12">
        <v>836928</v>
      </c>
    </row>
    <row r="8" spans="1:16383" x14ac:dyDescent="0.25">
      <c r="A8" s="11" t="s">
        <v>24</v>
      </c>
      <c r="B8" s="12">
        <v>769707</v>
      </c>
      <c r="C8" s="12">
        <v>25451</v>
      </c>
      <c r="D8" s="12">
        <v>6988</v>
      </c>
      <c r="E8" s="12">
        <v>1061708</v>
      </c>
    </row>
    <row r="9" spans="1:16383" x14ac:dyDescent="0.25">
      <c r="A9" s="11" t="s">
        <v>25</v>
      </c>
      <c r="B9" s="12">
        <v>855247</v>
      </c>
      <c r="C9" s="12">
        <v>25368</v>
      </c>
      <c r="D9" s="12">
        <v>7639</v>
      </c>
      <c r="E9" s="12">
        <v>1151540</v>
      </c>
    </row>
    <row r="10" spans="1:16383" x14ac:dyDescent="0.25">
      <c r="A10" s="11" t="s">
        <v>26</v>
      </c>
      <c r="B10" s="12">
        <v>842298</v>
      </c>
      <c r="C10" s="12">
        <v>24483</v>
      </c>
      <c r="D10" s="12">
        <v>7413</v>
      </c>
      <c r="E10" s="12">
        <v>1111721</v>
      </c>
    </row>
    <row r="11" spans="1:16383" x14ac:dyDescent="0.25">
      <c r="A11" s="11" t="s">
        <v>27</v>
      </c>
      <c r="B11" s="12">
        <v>1002195</v>
      </c>
      <c r="C11" s="12">
        <v>24460</v>
      </c>
      <c r="D11" s="12">
        <v>8447</v>
      </c>
      <c r="E11" s="12">
        <v>1318393</v>
      </c>
    </row>
    <row r="12" spans="1:16383" x14ac:dyDescent="0.25">
      <c r="A12" s="11" t="s">
        <v>28</v>
      </c>
      <c r="B12" s="12">
        <v>1182627</v>
      </c>
      <c r="C12" s="12">
        <v>22949</v>
      </c>
      <c r="D12" s="12">
        <v>8484</v>
      </c>
      <c r="E12" s="12">
        <v>1327503</v>
      </c>
    </row>
    <row r="13" spans="1:16383" x14ac:dyDescent="0.25">
      <c r="A13" s="11" t="s">
        <v>29</v>
      </c>
      <c r="B13" s="12">
        <v>1035108</v>
      </c>
      <c r="C13" s="12">
        <v>25576</v>
      </c>
      <c r="D13" s="12">
        <v>8079</v>
      </c>
      <c r="E13" s="12">
        <v>1240135</v>
      </c>
    </row>
    <row r="14" spans="1:16383" x14ac:dyDescent="0.25">
      <c r="A14" s="11" t="s">
        <v>30</v>
      </c>
      <c r="B14" s="12">
        <v>922685</v>
      </c>
      <c r="C14" s="12">
        <v>25248</v>
      </c>
      <c r="D14" s="12">
        <v>7811</v>
      </c>
      <c r="E14" s="12">
        <v>1175041</v>
      </c>
    </row>
    <row r="15" spans="1:16383" x14ac:dyDescent="0.25">
      <c r="A15" s="11" t="s">
        <v>31</v>
      </c>
      <c r="B15" s="12">
        <v>774785</v>
      </c>
      <c r="C15" s="12">
        <v>24465</v>
      </c>
      <c r="D15" s="12">
        <v>6531</v>
      </c>
      <c r="E15" s="12">
        <v>958047</v>
      </c>
    </row>
    <row r="16" spans="1:16383" x14ac:dyDescent="0.25">
      <c r="A16" s="11" t="s">
        <v>32</v>
      </c>
      <c r="B16" s="12">
        <v>688178</v>
      </c>
      <c r="C16" s="12">
        <v>24883</v>
      </c>
      <c r="D16" s="12">
        <v>6306</v>
      </c>
      <c r="E16" s="12">
        <v>949233</v>
      </c>
    </row>
    <row r="17" spans="1:5" x14ac:dyDescent="0.25">
      <c r="A17" s="13" t="s">
        <v>15</v>
      </c>
      <c r="B17" s="14">
        <f>SUM(B5:B16)</f>
        <v>9480761</v>
      </c>
      <c r="C17" s="14">
        <f t="shared" ref="C17:E17" si="0">SUM(C5:C16)</f>
        <v>293960</v>
      </c>
      <c r="D17" s="14">
        <f t="shared" si="0"/>
        <v>82932</v>
      </c>
      <c r="E17" s="14">
        <f t="shared" si="0"/>
        <v>12442978</v>
      </c>
    </row>
    <row r="19" spans="1:5" x14ac:dyDescent="0.25">
      <c r="A19" s="10" t="s">
        <v>16</v>
      </c>
    </row>
    <row r="20" spans="1:5" x14ac:dyDescent="0.25">
      <c r="A20" s="3" t="s">
        <v>10</v>
      </c>
      <c r="B20" s="3" t="s">
        <v>11</v>
      </c>
      <c r="C20" s="3" t="s">
        <v>12</v>
      </c>
      <c r="D20" s="3" t="s">
        <v>13</v>
      </c>
      <c r="E20" s="3" t="s">
        <v>14</v>
      </c>
    </row>
    <row r="21" spans="1:5" x14ac:dyDescent="0.25">
      <c r="A21" s="11" t="s">
        <v>21</v>
      </c>
      <c r="B21" s="12">
        <v>8845</v>
      </c>
      <c r="C21" s="12">
        <v>2529</v>
      </c>
      <c r="D21" s="12">
        <v>246</v>
      </c>
      <c r="E21" s="12">
        <v>11154</v>
      </c>
    </row>
    <row r="22" spans="1:5" x14ac:dyDescent="0.25">
      <c r="A22" s="11" t="s">
        <v>22</v>
      </c>
      <c r="B22" s="12">
        <v>7365</v>
      </c>
      <c r="C22" s="12">
        <v>1577</v>
      </c>
      <c r="D22" s="12">
        <v>236</v>
      </c>
      <c r="E22" s="12">
        <v>9620</v>
      </c>
    </row>
    <row r="23" spans="1:5" x14ac:dyDescent="0.25">
      <c r="A23" s="11" t="s">
        <v>23</v>
      </c>
      <c r="B23" s="12">
        <v>10999</v>
      </c>
      <c r="C23" s="12">
        <v>1404</v>
      </c>
      <c r="D23" s="12">
        <v>284</v>
      </c>
      <c r="E23" s="12">
        <v>14364</v>
      </c>
    </row>
    <row r="24" spans="1:5" x14ac:dyDescent="0.25">
      <c r="A24" s="11" t="s">
        <v>24</v>
      </c>
      <c r="B24" s="12">
        <v>16012</v>
      </c>
      <c r="C24" s="12">
        <v>1384</v>
      </c>
      <c r="D24" s="12">
        <v>286</v>
      </c>
      <c r="E24" s="12">
        <v>21251</v>
      </c>
    </row>
    <row r="25" spans="1:5" x14ac:dyDescent="0.25">
      <c r="A25" s="11" t="s">
        <v>25</v>
      </c>
      <c r="B25" s="12">
        <v>15713</v>
      </c>
      <c r="C25" s="12">
        <v>1512</v>
      </c>
      <c r="D25" s="12">
        <v>320</v>
      </c>
      <c r="E25" s="12">
        <v>21185</v>
      </c>
    </row>
    <row r="26" spans="1:5" x14ac:dyDescent="0.25">
      <c r="A26" s="11" t="s">
        <v>26</v>
      </c>
      <c r="B26" s="12">
        <v>18255</v>
      </c>
      <c r="C26" s="12">
        <v>1180</v>
      </c>
      <c r="D26" s="12">
        <v>356</v>
      </c>
      <c r="E26" s="12">
        <v>22484</v>
      </c>
    </row>
    <row r="27" spans="1:5" x14ac:dyDescent="0.25">
      <c r="A27" s="11" t="s">
        <v>27</v>
      </c>
      <c r="B27" s="12">
        <v>20100</v>
      </c>
      <c r="C27" s="12">
        <v>1244</v>
      </c>
      <c r="D27" s="12">
        <v>403</v>
      </c>
      <c r="E27" s="12">
        <v>27399</v>
      </c>
    </row>
    <row r="28" spans="1:5" x14ac:dyDescent="0.25">
      <c r="A28" s="11" t="s">
        <v>28</v>
      </c>
      <c r="B28" s="12">
        <v>25648</v>
      </c>
      <c r="C28" s="12">
        <v>1142</v>
      </c>
      <c r="D28" s="12">
        <v>393</v>
      </c>
      <c r="E28" s="12">
        <v>27314</v>
      </c>
    </row>
    <row r="29" spans="1:5" x14ac:dyDescent="0.25">
      <c r="A29" s="11" t="s">
        <v>29</v>
      </c>
      <c r="B29" s="12">
        <v>22122</v>
      </c>
      <c r="C29" s="12">
        <v>1084</v>
      </c>
      <c r="D29" s="12">
        <v>334</v>
      </c>
      <c r="E29" s="12">
        <v>25363</v>
      </c>
    </row>
    <row r="30" spans="1:5" x14ac:dyDescent="0.25">
      <c r="A30" s="11" t="s">
        <v>30</v>
      </c>
      <c r="B30" s="12">
        <v>16864</v>
      </c>
      <c r="C30" s="12">
        <v>1277</v>
      </c>
      <c r="D30" s="12">
        <v>301</v>
      </c>
      <c r="E30" s="12">
        <v>18985</v>
      </c>
    </row>
    <row r="31" spans="1:5" x14ac:dyDescent="0.25">
      <c r="A31" s="11" t="s">
        <v>31</v>
      </c>
      <c r="B31" s="12">
        <v>9594</v>
      </c>
      <c r="C31" s="12">
        <v>2032</v>
      </c>
      <c r="D31" s="12">
        <v>243</v>
      </c>
      <c r="E31" s="12">
        <v>10545</v>
      </c>
    </row>
    <row r="32" spans="1:5" x14ac:dyDescent="0.25">
      <c r="A32" s="11" t="s">
        <v>32</v>
      </c>
      <c r="B32" s="12">
        <v>9134</v>
      </c>
      <c r="C32" s="12">
        <v>5670</v>
      </c>
      <c r="D32" s="12">
        <v>272</v>
      </c>
      <c r="E32" s="12">
        <v>13692</v>
      </c>
    </row>
    <row r="33" spans="1:5" x14ac:dyDescent="0.25">
      <c r="A33" s="13" t="s">
        <v>15</v>
      </c>
      <c r="B33" s="14">
        <f>SUM(B21:B32)</f>
        <v>180651</v>
      </c>
      <c r="C33" s="14">
        <f t="shared" ref="C33:E33" si="1">SUM(C21:C32)</f>
        <v>22035</v>
      </c>
      <c r="D33" s="14">
        <f t="shared" si="1"/>
        <v>3674</v>
      </c>
      <c r="E33" s="14">
        <f t="shared" si="1"/>
        <v>223356</v>
      </c>
    </row>
    <row r="35" spans="1:5" x14ac:dyDescent="0.25">
      <c r="A35" s="10" t="s">
        <v>17</v>
      </c>
    </row>
    <row r="36" spans="1:5" x14ac:dyDescent="0.25">
      <c r="A36" s="3" t="s">
        <v>10</v>
      </c>
      <c r="B36" s="3" t="s">
        <v>11</v>
      </c>
      <c r="C36" s="3" t="s">
        <v>12</v>
      </c>
      <c r="D36" s="3" t="s">
        <v>13</v>
      </c>
      <c r="E36" s="3" t="s">
        <v>14</v>
      </c>
    </row>
    <row r="37" spans="1:5" x14ac:dyDescent="0.25">
      <c r="A37" s="11" t="s">
        <v>21</v>
      </c>
      <c r="B37" s="12">
        <v>185900</v>
      </c>
      <c r="C37" s="12">
        <v>20</v>
      </c>
      <c r="D37" s="12">
        <v>1313</v>
      </c>
      <c r="E37" s="12">
        <v>305742</v>
      </c>
    </row>
    <row r="38" spans="1:5" x14ac:dyDescent="0.25">
      <c r="A38" s="11" t="s">
        <v>22</v>
      </c>
      <c r="B38" s="12">
        <v>210957</v>
      </c>
      <c r="C38" s="12">
        <v>6</v>
      </c>
      <c r="D38" s="12">
        <v>1513</v>
      </c>
      <c r="E38" s="12">
        <v>365485</v>
      </c>
    </row>
    <row r="39" spans="1:5" x14ac:dyDescent="0.25">
      <c r="A39" s="11" t="s">
        <v>23</v>
      </c>
      <c r="B39" s="12">
        <v>288013</v>
      </c>
      <c r="C39" s="12">
        <v>11</v>
      </c>
      <c r="D39" s="12">
        <v>1997</v>
      </c>
      <c r="E39" s="12">
        <v>666490</v>
      </c>
    </row>
    <row r="40" spans="1:5" x14ac:dyDescent="0.25">
      <c r="A40" s="11" t="s">
        <v>24</v>
      </c>
      <c r="B40" s="12">
        <v>342694</v>
      </c>
      <c r="C40" s="12">
        <v>4</v>
      </c>
      <c r="D40" s="12">
        <v>2229</v>
      </c>
      <c r="E40" s="12">
        <v>687515</v>
      </c>
    </row>
    <row r="41" spans="1:5" x14ac:dyDescent="0.25">
      <c r="A41" s="11" t="s">
        <v>25</v>
      </c>
      <c r="B41" s="12">
        <v>394713</v>
      </c>
      <c r="C41" s="12">
        <v>6</v>
      </c>
      <c r="D41" s="12">
        <v>2483</v>
      </c>
      <c r="E41" s="12">
        <v>778733</v>
      </c>
    </row>
    <row r="42" spans="1:5" x14ac:dyDescent="0.25">
      <c r="A42" s="11" t="s">
        <v>26</v>
      </c>
      <c r="B42" s="12">
        <v>366500</v>
      </c>
      <c r="C42" s="12">
        <v>5</v>
      </c>
      <c r="D42" s="12">
        <v>2299</v>
      </c>
      <c r="E42" s="12">
        <v>701244</v>
      </c>
    </row>
    <row r="43" spans="1:5" x14ac:dyDescent="0.25">
      <c r="A43" s="11" t="s">
        <v>27</v>
      </c>
      <c r="B43" s="12">
        <v>399306</v>
      </c>
      <c r="C43" s="12">
        <v>6</v>
      </c>
      <c r="D43" s="12">
        <v>2553</v>
      </c>
      <c r="E43" s="12">
        <v>743724</v>
      </c>
    </row>
    <row r="44" spans="1:5" x14ac:dyDescent="0.25">
      <c r="A44" s="11" t="s">
        <v>28</v>
      </c>
      <c r="B44" s="12">
        <v>470061</v>
      </c>
      <c r="C44" s="12">
        <v>7</v>
      </c>
      <c r="D44" s="12">
        <v>2603</v>
      </c>
      <c r="E44" s="12">
        <v>765399</v>
      </c>
    </row>
    <row r="45" spans="1:5" x14ac:dyDescent="0.25">
      <c r="A45" s="11" t="s">
        <v>29</v>
      </c>
      <c r="B45" s="12">
        <v>430446</v>
      </c>
      <c r="C45" s="12">
        <v>8</v>
      </c>
      <c r="D45" s="12">
        <v>2464</v>
      </c>
      <c r="E45" s="12">
        <v>710896</v>
      </c>
    </row>
    <row r="46" spans="1:5" x14ac:dyDescent="0.25">
      <c r="A46" s="11" t="s">
        <v>30</v>
      </c>
      <c r="B46" s="12">
        <v>416908</v>
      </c>
      <c r="C46" s="12">
        <v>3</v>
      </c>
      <c r="D46" s="12">
        <v>2506</v>
      </c>
      <c r="E46" s="12">
        <v>790623</v>
      </c>
    </row>
    <row r="47" spans="1:5" x14ac:dyDescent="0.25">
      <c r="A47" s="11" t="s">
        <v>31</v>
      </c>
      <c r="B47" s="12">
        <v>342234</v>
      </c>
      <c r="C47" s="12">
        <v>6</v>
      </c>
      <c r="D47" s="12">
        <v>1971</v>
      </c>
      <c r="E47" s="12">
        <v>667619</v>
      </c>
    </row>
    <row r="48" spans="1:5" x14ac:dyDescent="0.25">
      <c r="A48" s="11" t="s">
        <v>32</v>
      </c>
      <c r="B48" s="12">
        <v>307815</v>
      </c>
      <c r="C48" s="12">
        <v>9</v>
      </c>
      <c r="D48" s="12">
        <v>1966</v>
      </c>
      <c r="E48" s="12">
        <v>663248</v>
      </c>
    </row>
    <row r="49" spans="1:5" x14ac:dyDescent="0.25">
      <c r="A49" s="13" t="s">
        <v>15</v>
      </c>
      <c r="B49" s="14">
        <f>SUM(B37:B48)</f>
        <v>4155547</v>
      </c>
      <c r="C49" s="14">
        <f t="shared" ref="C49:E49" si="2">SUM(C37:C48)</f>
        <v>91</v>
      </c>
      <c r="D49" s="14">
        <f t="shared" si="2"/>
        <v>25897</v>
      </c>
      <c r="E49" s="14">
        <f t="shared" si="2"/>
        <v>7846718</v>
      </c>
    </row>
    <row r="51" spans="1:5" x14ac:dyDescent="0.25">
      <c r="A51" s="10" t="s">
        <v>18</v>
      </c>
    </row>
    <row r="52" spans="1:5" x14ac:dyDescent="0.25">
      <c r="A52" s="3" t="s">
        <v>10</v>
      </c>
      <c r="B52" s="3" t="s">
        <v>11</v>
      </c>
      <c r="C52" s="3" t="s">
        <v>12</v>
      </c>
      <c r="D52" s="3" t="s">
        <v>13</v>
      </c>
      <c r="E52" s="3" t="s">
        <v>14</v>
      </c>
    </row>
    <row r="53" spans="1:5" x14ac:dyDescent="0.25">
      <c r="A53" s="11" t="s">
        <v>21</v>
      </c>
      <c r="B53" s="12">
        <v>6159</v>
      </c>
      <c r="C53" s="12">
        <v>88</v>
      </c>
      <c r="D53" s="12">
        <v>294</v>
      </c>
      <c r="E53" s="12">
        <v>13410</v>
      </c>
    </row>
    <row r="54" spans="1:5" x14ac:dyDescent="0.25">
      <c r="A54" s="11" t="s">
        <v>22</v>
      </c>
      <c r="B54" s="12">
        <v>6460</v>
      </c>
      <c r="C54" s="12">
        <v>80</v>
      </c>
      <c r="D54" s="12">
        <v>340</v>
      </c>
      <c r="E54" s="12">
        <v>13698</v>
      </c>
    </row>
    <row r="55" spans="1:5" x14ac:dyDescent="0.25">
      <c r="A55" s="11" t="s">
        <v>23</v>
      </c>
      <c r="B55" s="12">
        <v>9688</v>
      </c>
      <c r="C55" s="12">
        <v>123</v>
      </c>
      <c r="D55" s="12">
        <v>416</v>
      </c>
      <c r="E55" s="12">
        <v>21701</v>
      </c>
    </row>
    <row r="56" spans="1:5" x14ac:dyDescent="0.25">
      <c r="A56" s="11" t="s">
        <v>24</v>
      </c>
      <c r="B56" s="12">
        <v>11257</v>
      </c>
      <c r="C56" s="12">
        <v>151</v>
      </c>
      <c r="D56" s="12">
        <v>451</v>
      </c>
      <c r="E56" s="12">
        <v>20847</v>
      </c>
    </row>
    <row r="57" spans="1:5" x14ac:dyDescent="0.25">
      <c r="A57" s="11" t="s">
        <v>25</v>
      </c>
      <c r="B57" s="12">
        <v>13877</v>
      </c>
      <c r="C57" s="12">
        <v>187</v>
      </c>
      <c r="D57" s="12">
        <v>496</v>
      </c>
      <c r="E57" s="12">
        <v>23283</v>
      </c>
    </row>
    <row r="58" spans="1:5" x14ac:dyDescent="0.25">
      <c r="A58" s="11" t="s">
        <v>26</v>
      </c>
      <c r="B58" s="12">
        <v>14846</v>
      </c>
      <c r="C58" s="12">
        <v>207</v>
      </c>
      <c r="D58" s="12">
        <v>510</v>
      </c>
      <c r="E58" s="12">
        <v>26384</v>
      </c>
    </row>
    <row r="59" spans="1:5" x14ac:dyDescent="0.25">
      <c r="A59" s="11" t="s">
        <v>27</v>
      </c>
      <c r="B59" s="12">
        <v>14151</v>
      </c>
      <c r="C59" s="12">
        <v>216</v>
      </c>
      <c r="D59" s="12">
        <v>533</v>
      </c>
      <c r="E59" s="12">
        <v>19956</v>
      </c>
    </row>
    <row r="60" spans="1:5" x14ac:dyDescent="0.25">
      <c r="A60" s="11" t="s">
        <v>28</v>
      </c>
      <c r="B60" s="12">
        <v>15671</v>
      </c>
      <c r="C60" s="12">
        <v>230</v>
      </c>
      <c r="D60" s="12">
        <v>501</v>
      </c>
      <c r="E60" s="12">
        <v>18711</v>
      </c>
    </row>
    <row r="61" spans="1:5" x14ac:dyDescent="0.25">
      <c r="A61" s="11" t="s">
        <v>29</v>
      </c>
      <c r="B61" s="12">
        <v>8593</v>
      </c>
      <c r="C61" s="12">
        <v>135</v>
      </c>
      <c r="D61" s="12">
        <v>280</v>
      </c>
      <c r="E61" s="12">
        <v>10370</v>
      </c>
    </row>
    <row r="62" spans="1:5" x14ac:dyDescent="0.25">
      <c r="A62" s="11" t="s">
        <v>30</v>
      </c>
      <c r="B62" s="12">
        <v>2299</v>
      </c>
      <c r="C62" s="12">
        <v>30</v>
      </c>
      <c r="D62" s="12">
        <v>85</v>
      </c>
      <c r="E62" s="12">
        <v>2761</v>
      </c>
    </row>
    <row r="63" spans="1:5" x14ac:dyDescent="0.25">
      <c r="A63" s="11" t="s">
        <v>31</v>
      </c>
      <c r="B63" s="12">
        <v>6574</v>
      </c>
      <c r="C63" s="12">
        <v>94</v>
      </c>
      <c r="D63" s="12">
        <v>275</v>
      </c>
      <c r="E63" s="12">
        <v>8231</v>
      </c>
    </row>
    <row r="64" spans="1:5" x14ac:dyDescent="0.25">
      <c r="A64" s="11" t="s">
        <v>32</v>
      </c>
      <c r="B64" s="12">
        <v>5600</v>
      </c>
      <c r="C64" s="12">
        <v>66</v>
      </c>
      <c r="D64" s="12">
        <v>53</v>
      </c>
      <c r="E64" s="12">
        <v>10517</v>
      </c>
    </row>
    <row r="65" spans="1:5" x14ac:dyDescent="0.25">
      <c r="A65" s="13" t="s">
        <v>15</v>
      </c>
      <c r="B65" s="14">
        <f>SUM(B53:B64)</f>
        <v>115175</v>
      </c>
      <c r="C65" s="14">
        <f t="shared" ref="C65:E65" si="3">SUM(C53:C64)</f>
        <v>1607</v>
      </c>
      <c r="D65" s="14">
        <f t="shared" si="3"/>
        <v>4234</v>
      </c>
      <c r="E65" s="14">
        <f t="shared" si="3"/>
        <v>189869</v>
      </c>
    </row>
    <row r="67" spans="1:5" x14ac:dyDescent="0.25">
      <c r="A67" s="10" t="s">
        <v>19</v>
      </c>
    </row>
    <row r="68" spans="1:5" x14ac:dyDescent="0.25">
      <c r="A68" s="3" t="s">
        <v>10</v>
      </c>
      <c r="B68" s="3" t="s">
        <v>11</v>
      </c>
      <c r="C68" s="3" t="s">
        <v>12</v>
      </c>
      <c r="D68" s="3" t="s">
        <v>13</v>
      </c>
      <c r="E68" s="3" t="s">
        <v>14</v>
      </c>
    </row>
    <row r="69" spans="1:5" x14ac:dyDescent="0.25">
      <c r="A69" s="11" t="s">
        <v>21</v>
      </c>
      <c r="B69" s="12">
        <v>4719</v>
      </c>
      <c r="C69" s="12">
        <v>58142</v>
      </c>
      <c r="D69" s="12">
        <v>1489</v>
      </c>
      <c r="E69" s="12">
        <v>34492</v>
      </c>
    </row>
    <row r="70" spans="1:5" x14ac:dyDescent="0.25">
      <c r="A70" s="11" t="s">
        <v>22</v>
      </c>
      <c r="B70" s="12">
        <v>3473</v>
      </c>
      <c r="C70" s="12">
        <v>55656</v>
      </c>
      <c r="D70" s="12">
        <v>1435</v>
      </c>
      <c r="E70" s="12">
        <v>36718</v>
      </c>
    </row>
    <row r="71" spans="1:5" x14ac:dyDescent="0.25">
      <c r="A71" s="11" t="s">
        <v>23</v>
      </c>
      <c r="B71" s="12">
        <v>3619</v>
      </c>
      <c r="C71" s="12">
        <v>57544</v>
      </c>
      <c r="D71" s="12">
        <v>1536</v>
      </c>
      <c r="E71" s="12">
        <v>43281</v>
      </c>
    </row>
    <row r="72" spans="1:5" x14ac:dyDescent="0.25">
      <c r="A72" s="11" t="s">
        <v>24</v>
      </c>
      <c r="B72" s="12">
        <v>2659</v>
      </c>
      <c r="C72" s="12">
        <v>45985</v>
      </c>
      <c r="D72" s="12">
        <v>963</v>
      </c>
      <c r="E72" s="12">
        <v>40724</v>
      </c>
    </row>
    <row r="73" spans="1:5" x14ac:dyDescent="0.25">
      <c r="A73" s="11" t="s">
        <v>25</v>
      </c>
      <c r="B73" s="12">
        <v>5437</v>
      </c>
      <c r="C73" s="12">
        <v>47298</v>
      </c>
      <c r="D73" s="12">
        <v>1027</v>
      </c>
      <c r="E73" s="12">
        <v>46451</v>
      </c>
    </row>
    <row r="74" spans="1:5" x14ac:dyDescent="0.25">
      <c r="A74" s="11" t="s">
        <v>26</v>
      </c>
      <c r="B74" s="12">
        <v>5842</v>
      </c>
      <c r="C74" s="12">
        <v>46914</v>
      </c>
      <c r="D74" s="12">
        <v>1039</v>
      </c>
      <c r="E74" s="12">
        <v>32395</v>
      </c>
    </row>
    <row r="75" spans="1:5" x14ac:dyDescent="0.25">
      <c r="A75" s="11" t="s">
        <v>27</v>
      </c>
      <c r="B75" s="12">
        <v>20327</v>
      </c>
      <c r="C75" s="12">
        <v>46566</v>
      </c>
      <c r="D75" s="12">
        <v>1091</v>
      </c>
      <c r="E75" s="12">
        <v>27097</v>
      </c>
    </row>
    <row r="76" spans="1:5" x14ac:dyDescent="0.25">
      <c r="A76" s="11" t="s">
        <v>28</v>
      </c>
      <c r="B76" s="12">
        <v>10570</v>
      </c>
      <c r="C76" s="12">
        <v>46395</v>
      </c>
      <c r="D76" s="12">
        <v>1049</v>
      </c>
      <c r="E76" s="12">
        <v>11731</v>
      </c>
    </row>
    <row r="77" spans="1:5" x14ac:dyDescent="0.25">
      <c r="A77" s="11" t="s">
        <v>29</v>
      </c>
      <c r="B77" s="12">
        <v>8569</v>
      </c>
      <c r="C77" s="12">
        <v>46802</v>
      </c>
      <c r="D77" s="12">
        <v>1016</v>
      </c>
      <c r="E77" s="12">
        <v>9625</v>
      </c>
    </row>
    <row r="78" spans="1:5" x14ac:dyDescent="0.25">
      <c r="A78" s="11" t="s">
        <v>30</v>
      </c>
      <c r="B78" s="12">
        <v>5872</v>
      </c>
      <c r="C78" s="12">
        <v>48006</v>
      </c>
      <c r="D78" s="12">
        <v>972</v>
      </c>
      <c r="E78" s="12">
        <v>6786</v>
      </c>
    </row>
    <row r="79" spans="1:5" x14ac:dyDescent="0.25">
      <c r="A79" s="11" t="s">
        <v>31</v>
      </c>
      <c r="B79" s="12">
        <v>3895</v>
      </c>
      <c r="C79" s="12">
        <v>51471</v>
      </c>
      <c r="D79" s="12">
        <v>1012</v>
      </c>
      <c r="E79" s="12">
        <v>4146</v>
      </c>
    </row>
    <row r="80" spans="1:5" x14ac:dyDescent="0.25">
      <c r="A80" s="11" t="s">
        <v>32</v>
      </c>
      <c r="B80" s="12">
        <v>3907</v>
      </c>
      <c r="C80" s="12">
        <v>47478</v>
      </c>
      <c r="D80" s="12">
        <v>972</v>
      </c>
      <c r="E80" s="12">
        <v>48030</v>
      </c>
    </row>
    <row r="81" spans="1:5" x14ac:dyDescent="0.25">
      <c r="A81" s="13" t="s">
        <v>15</v>
      </c>
      <c r="B81" s="14">
        <f>SUM(B69:B80)</f>
        <v>78889</v>
      </c>
      <c r="C81" s="14">
        <f t="shared" ref="C81:E81" si="4">SUM(C69:C80)</f>
        <v>598257</v>
      </c>
      <c r="D81" s="14">
        <f t="shared" si="4"/>
        <v>13601</v>
      </c>
      <c r="E81" s="14">
        <f t="shared" si="4"/>
        <v>341476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8953-47B3-4F7D-A33E-FB05A0BAB8F6}">
  <sheetPr codeName="Blad3"/>
  <dimension ref="A1:XFC81"/>
  <sheetViews>
    <sheetView workbookViewId="0"/>
  </sheetViews>
  <sheetFormatPr defaultColWidth="11.5703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44</v>
      </c>
    </row>
    <row r="2" spans="1:1638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16383" x14ac:dyDescent="0.25">
      <c r="A3" s="10" t="s">
        <v>9</v>
      </c>
    </row>
    <row r="4" spans="1:16383" x14ac:dyDescent="0.25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I4" s="10"/>
    </row>
    <row r="5" spans="1:16383" x14ac:dyDescent="0.25">
      <c r="A5" s="11" t="s">
        <v>21</v>
      </c>
      <c r="B5" s="12">
        <v>363114</v>
      </c>
      <c r="C5" s="12">
        <v>26457</v>
      </c>
      <c r="D5" s="12">
        <v>4853</v>
      </c>
      <c r="E5" s="12">
        <v>683335</v>
      </c>
    </row>
    <row r="6" spans="1:16383" x14ac:dyDescent="0.25">
      <c r="A6" s="11" t="s">
        <v>22</v>
      </c>
      <c r="B6" s="12">
        <v>435437</v>
      </c>
      <c r="C6" s="12">
        <v>24356</v>
      </c>
      <c r="D6" s="12">
        <v>4464</v>
      </c>
      <c r="E6" s="12">
        <v>617526</v>
      </c>
    </row>
    <row r="7" spans="1:16383" x14ac:dyDescent="0.25">
      <c r="A7" s="11" t="s">
        <v>23</v>
      </c>
      <c r="B7" s="12">
        <v>556358</v>
      </c>
      <c r="C7" s="12">
        <v>30556</v>
      </c>
      <c r="D7" s="12">
        <v>5944</v>
      </c>
      <c r="E7" s="12">
        <v>836973</v>
      </c>
    </row>
    <row r="8" spans="1:16383" x14ac:dyDescent="0.25">
      <c r="A8" s="11" t="s">
        <v>24</v>
      </c>
      <c r="B8" s="12">
        <v>805487</v>
      </c>
      <c r="C8" s="12">
        <v>26052</v>
      </c>
      <c r="D8" s="12">
        <v>7037</v>
      </c>
      <c r="E8" s="12">
        <v>1062529</v>
      </c>
    </row>
    <row r="9" spans="1:16383" x14ac:dyDescent="0.25">
      <c r="A9" s="11" t="s">
        <v>25</v>
      </c>
      <c r="B9" s="12">
        <v>846107</v>
      </c>
      <c r="C9" s="12">
        <v>27316</v>
      </c>
      <c r="D9" s="12">
        <v>7668</v>
      </c>
      <c r="E9" s="12">
        <v>1150089</v>
      </c>
    </row>
    <row r="10" spans="1:16383" x14ac:dyDescent="0.25">
      <c r="A10" s="11" t="s">
        <v>26</v>
      </c>
      <c r="B10" s="12">
        <v>896384</v>
      </c>
      <c r="C10" s="12">
        <v>26600</v>
      </c>
      <c r="D10" s="12">
        <v>7410</v>
      </c>
      <c r="E10" s="12">
        <v>1103626</v>
      </c>
    </row>
    <row r="11" spans="1:16383" x14ac:dyDescent="0.25">
      <c r="A11" s="11" t="s">
        <v>27</v>
      </c>
      <c r="B11" s="12">
        <v>1226616</v>
      </c>
      <c r="C11" s="12">
        <v>27699</v>
      </c>
      <c r="D11" s="12">
        <v>8533</v>
      </c>
      <c r="E11" s="12">
        <v>1323288</v>
      </c>
    </row>
    <row r="12" spans="1:16383" x14ac:dyDescent="0.25">
      <c r="A12" s="11" t="s">
        <v>28</v>
      </c>
      <c r="B12" s="12">
        <v>978818</v>
      </c>
      <c r="C12" s="12">
        <v>26757</v>
      </c>
      <c r="D12" s="12">
        <v>8446</v>
      </c>
      <c r="E12" s="12">
        <v>1318265</v>
      </c>
    </row>
    <row r="13" spans="1:16383" x14ac:dyDescent="0.25">
      <c r="A13" s="11" t="s">
        <v>29</v>
      </c>
      <c r="B13" s="12">
        <v>973524</v>
      </c>
      <c r="C13" s="12">
        <v>27359</v>
      </c>
      <c r="D13" s="12">
        <v>8121</v>
      </c>
      <c r="E13" s="12">
        <v>1237602</v>
      </c>
    </row>
    <row r="14" spans="1:16383" x14ac:dyDescent="0.25">
      <c r="A14" s="11" t="s">
        <v>30</v>
      </c>
      <c r="B14" s="12">
        <v>954918</v>
      </c>
      <c r="C14" s="12">
        <v>29198</v>
      </c>
      <c r="D14" s="12">
        <v>7777</v>
      </c>
      <c r="E14" s="12">
        <v>1171404</v>
      </c>
    </row>
    <row r="15" spans="1:16383" x14ac:dyDescent="0.25">
      <c r="A15" s="11" t="s">
        <v>31</v>
      </c>
      <c r="B15" s="12">
        <v>692955</v>
      </c>
      <c r="C15" s="12">
        <v>27621</v>
      </c>
      <c r="D15" s="12">
        <v>6530</v>
      </c>
      <c r="E15" s="12">
        <v>953824</v>
      </c>
    </row>
    <row r="16" spans="1:16383" x14ac:dyDescent="0.25">
      <c r="A16" s="11" t="s">
        <v>32</v>
      </c>
      <c r="B16" s="12">
        <v>767093</v>
      </c>
      <c r="C16" s="12">
        <v>27849</v>
      </c>
      <c r="D16" s="12">
        <v>6367</v>
      </c>
      <c r="E16" s="12">
        <v>949421</v>
      </c>
    </row>
    <row r="17" spans="1:5" x14ac:dyDescent="0.25">
      <c r="A17" s="13" t="s">
        <v>15</v>
      </c>
      <c r="B17" s="14">
        <f>SUM(B5:B16)</f>
        <v>9496811</v>
      </c>
      <c r="C17" s="14">
        <f t="shared" ref="C17:E17" si="0">SUM(C5:C16)</f>
        <v>327820</v>
      </c>
      <c r="D17" s="14">
        <f t="shared" si="0"/>
        <v>83150</v>
      </c>
      <c r="E17" s="14">
        <f t="shared" si="0"/>
        <v>12407882</v>
      </c>
    </row>
    <row r="19" spans="1:5" x14ac:dyDescent="0.25">
      <c r="A19" s="10" t="s">
        <v>16</v>
      </c>
    </row>
    <row r="20" spans="1:5" x14ac:dyDescent="0.25">
      <c r="A20" s="3" t="s">
        <v>10</v>
      </c>
      <c r="B20" s="3" t="s">
        <v>11</v>
      </c>
      <c r="C20" s="3" t="s">
        <v>12</v>
      </c>
      <c r="D20" s="3" t="s">
        <v>13</v>
      </c>
      <c r="E20" s="3" t="s">
        <v>14</v>
      </c>
    </row>
    <row r="21" spans="1:5" x14ac:dyDescent="0.25">
      <c r="A21" s="11" t="s">
        <v>21</v>
      </c>
      <c r="B21" s="12">
        <v>144220</v>
      </c>
      <c r="C21" s="12">
        <v>16</v>
      </c>
      <c r="D21" s="12">
        <v>1311</v>
      </c>
      <c r="E21" s="12">
        <v>304955</v>
      </c>
    </row>
    <row r="22" spans="1:5" x14ac:dyDescent="0.25">
      <c r="A22" s="11" t="s">
        <v>22</v>
      </c>
      <c r="B22" s="12">
        <v>227066</v>
      </c>
      <c r="C22" s="12">
        <v>21</v>
      </c>
      <c r="D22" s="12">
        <v>1518</v>
      </c>
      <c r="E22" s="12">
        <v>365001</v>
      </c>
    </row>
    <row r="23" spans="1:5" x14ac:dyDescent="0.25">
      <c r="A23" s="11" t="s">
        <v>23</v>
      </c>
      <c r="B23" s="12">
        <v>281861</v>
      </c>
      <c r="C23" s="12">
        <v>35</v>
      </c>
      <c r="D23" s="12">
        <v>1995</v>
      </c>
      <c r="E23" s="12">
        <v>666115</v>
      </c>
    </row>
    <row r="24" spans="1:5" x14ac:dyDescent="0.25">
      <c r="A24" s="11" t="s">
        <v>24</v>
      </c>
      <c r="B24" s="12">
        <v>364716</v>
      </c>
      <c r="C24" s="12">
        <v>42</v>
      </c>
      <c r="D24" s="12">
        <v>2237</v>
      </c>
      <c r="E24" s="12">
        <v>689883</v>
      </c>
    </row>
    <row r="25" spans="1:5" x14ac:dyDescent="0.25">
      <c r="A25" s="11" t="s">
        <v>25</v>
      </c>
      <c r="B25" s="12">
        <v>395048</v>
      </c>
      <c r="C25" s="12">
        <v>58</v>
      </c>
      <c r="D25" s="12">
        <v>2484</v>
      </c>
      <c r="E25" s="12">
        <v>779124</v>
      </c>
    </row>
    <row r="26" spans="1:5" x14ac:dyDescent="0.25">
      <c r="A26" s="11" t="s">
        <v>26</v>
      </c>
      <c r="B26" s="12">
        <v>387335</v>
      </c>
      <c r="C26" s="12">
        <v>25</v>
      </c>
      <c r="D26" s="12">
        <v>2300</v>
      </c>
      <c r="E26" s="12">
        <v>699787</v>
      </c>
    </row>
    <row r="27" spans="1:5" x14ac:dyDescent="0.25">
      <c r="A27" s="11" t="s">
        <v>27</v>
      </c>
      <c r="B27" s="12">
        <v>464262</v>
      </c>
      <c r="C27" s="12">
        <v>16</v>
      </c>
      <c r="D27" s="12">
        <v>2558</v>
      </c>
      <c r="E27" s="12">
        <v>745418</v>
      </c>
    </row>
    <row r="28" spans="1:5" x14ac:dyDescent="0.25">
      <c r="A28" s="11" t="s">
        <v>28</v>
      </c>
      <c r="B28" s="12">
        <v>411207</v>
      </c>
      <c r="C28" s="12">
        <v>21</v>
      </c>
      <c r="D28" s="12">
        <v>2604</v>
      </c>
      <c r="E28" s="12">
        <v>767810</v>
      </c>
    </row>
    <row r="29" spans="1:5" x14ac:dyDescent="0.25">
      <c r="A29" s="11" t="s">
        <v>29</v>
      </c>
      <c r="B29" s="12">
        <v>395576</v>
      </c>
      <c r="C29" s="12">
        <v>0</v>
      </c>
      <c r="D29" s="12">
        <v>2466</v>
      </c>
      <c r="E29" s="12">
        <v>714492</v>
      </c>
    </row>
    <row r="30" spans="1:5" x14ac:dyDescent="0.25">
      <c r="A30" s="11" t="s">
        <v>30</v>
      </c>
      <c r="B30" s="12">
        <v>389238</v>
      </c>
      <c r="C30" s="12">
        <v>6</v>
      </c>
      <c r="D30" s="12">
        <v>2425</v>
      </c>
      <c r="E30" s="12">
        <v>773990</v>
      </c>
    </row>
    <row r="31" spans="1:5" x14ac:dyDescent="0.25">
      <c r="A31" s="11" t="s">
        <v>31</v>
      </c>
      <c r="B31" s="12">
        <v>302717</v>
      </c>
      <c r="C31" s="12">
        <v>15</v>
      </c>
      <c r="D31" s="12">
        <v>1969</v>
      </c>
      <c r="E31" s="12">
        <v>667734</v>
      </c>
    </row>
    <row r="32" spans="1:5" x14ac:dyDescent="0.25">
      <c r="A32" s="11" t="s">
        <v>32</v>
      </c>
      <c r="B32" s="12">
        <v>338499</v>
      </c>
      <c r="C32" s="12">
        <v>13</v>
      </c>
      <c r="D32" s="12">
        <v>1947</v>
      </c>
      <c r="E32" s="12">
        <v>645176</v>
      </c>
    </row>
    <row r="33" spans="1:5" x14ac:dyDescent="0.25">
      <c r="A33" s="13" t="s">
        <v>15</v>
      </c>
      <c r="B33" s="14">
        <f>SUM(B21:B32)</f>
        <v>4101745</v>
      </c>
      <c r="C33" s="14">
        <f t="shared" ref="C33:E33" si="1">SUM(C21:C32)</f>
        <v>268</v>
      </c>
      <c r="D33" s="14">
        <f t="shared" si="1"/>
        <v>25814</v>
      </c>
      <c r="E33" s="14">
        <f t="shared" si="1"/>
        <v>7819485</v>
      </c>
    </row>
    <row r="35" spans="1:5" x14ac:dyDescent="0.25">
      <c r="A35" s="10" t="s">
        <v>17</v>
      </c>
    </row>
    <row r="36" spans="1:5" x14ac:dyDescent="0.25">
      <c r="A36" s="3" t="s">
        <v>10</v>
      </c>
      <c r="B36" s="3" t="s">
        <v>11</v>
      </c>
      <c r="C36" s="3" t="s">
        <v>12</v>
      </c>
      <c r="D36" s="3" t="s">
        <v>13</v>
      </c>
      <c r="E36" s="3" t="s">
        <v>14</v>
      </c>
    </row>
    <row r="37" spans="1:5" x14ac:dyDescent="0.25">
      <c r="A37" s="11" t="s">
        <v>21</v>
      </c>
      <c r="B37" s="12">
        <v>276147</v>
      </c>
      <c r="C37" s="12">
        <v>5</v>
      </c>
      <c r="D37" s="12">
        <v>1838</v>
      </c>
      <c r="E37" s="12">
        <v>408021</v>
      </c>
    </row>
    <row r="38" spans="1:5" x14ac:dyDescent="0.25">
      <c r="A38" s="11" t="s">
        <v>22</v>
      </c>
      <c r="B38" s="12">
        <v>286479</v>
      </c>
      <c r="C38" s="12">
        <v>42</v>
      </c>
      <c r="D38" s="12">
        <v>1752</v>
      </c>
      <c r="E38" s="12">
        <v>388112</v>
      </c>
    </row>
    <row r="39" spans="1:5" x14ac:dyDescent="0.25">
      <c r="A39" s="11" t="s">
        <v>23</v>
      </c>
      <c r="B39" s="12">
        <v>112904</v>
      </c>
      <c r="C39" s="12">
        <v>7</v>
      </c>
      <c r="D39" s="12">
        <v>1111</v>
      </c>
      <c r="E39" s="12">
        <v>233063</v>
      </c>
    </row>
    <row r="40" spans="1:5" x14ac:dyDescent="0.25">
      <c r="A40" s="11" t="s">
        <v>24</v>
      </c>
      <c r="B40" s="12"/>
      <c r="C40" s="12"/>
      <c r="D40" s="12"/>
      <c r="E40" s="12"/>
    </row>
    <row r="41" spans="1:5" x14ac:dyDescent="0.25">
      <c r="A41" s="11" t="s">
        <v>25</v>
      </c>
      <c r="B41" s="12"/>
      <c r="C41" s="12"/>
      <c r="D41" s="12"/>
      <c r="E41" s="12"/>
    </row>
    <row r="42" spans="1:5" x14ac:dyDescent="0.25">
      <c r="A42" s="11" t="s">
        <v>26</v>
      </c>
      <c r="B42" s="12">
        <v>12334</v>
      </c>
      <c r="C42" s="12">
        <v>0</v>
      </c>
      <c r="D42" s="12">
        <v>103</v>
      </c>
      <c r="E42" s="12">
        <v>20025</v>
      </c>
    </row>
    <row r="43" spans="1:5" x14ac:dyDescent="0.25">
      <c r="A43" s="11" t="s">
        <v>27</v>
      </c>
      <c r="B43" s="12">
        <v>137700</v>
      </c>
      <c r="C43" s="12">
        <v>50</v>
      </c>
      <c r="D43" s="12">
        <v>972</v>
      </c>
      <c r="E43" s="12">
        <v>214606</v>
      </c>
    </row>
    <row r="44" spans="1:5" x14ac:dyDescent="0.25">
      <c r="A44" s="11" t="s">
        <v>28</v>
      </c>
      <c r="B44" s="12">
        <v>147928</v>
      </c>
      <c r="C44" s="12">
        <v>22</v>
      </c>
      <c r="D44" s="12">
        <v>1459</v>
      </c>
      <c r="E44" s="12">
        <v>334966</v>
      </c>
    </row>
    <row r="45" spans="1:5" x14ac:dyDescent="0.25">
      <c r="A45" s="11" t="s">
        <v>29</v>
      </c>
      <c r="B45" s="12">
        <v>85132</v>
      </c>
      <c r="C45" s="12">
        <v>3</v>
      </c>
      <c r="D45" s="12">
        <v>987</v>
      </c>
      <c r="E45" s="12">
        <v>216390</v>
      </c>
    </row>
    <row r="46" spans="1:5" x14ac:dyDescent="0.25">
      <c r="A46" s="11" t="s">
        <v>30</v>
      </c>
      <c r="B46" s="12">
        <v>74857</v>
      </c>
      <c r="C46" s="12">
        <v>0</v>
      </c>
      <c r="D46" s="12">
        <v>801</v>
      </c>
      <c r="E46" s="12">
        <v>159023</v>
      </c>
    </row>
    <row r="47" spans="1:5" x14ac:dyDescent="0.25">
      <c r="A47" s="11" t="s">
        <v>31</v>
      </c>
      <c r="B47" s="12">
        <v>41508</v>
      </c>
      <c r="C47" s="12">
        <v>0</v>
      </c>
      <c r="D47" s="12">
        <v>558</v>
      </c>
      <c r="E47" s="12">
        <v>106717</v>
      </c>
    </row>
    <row r="48" spans="1:5" x14ac:dyDescent="0.25">
      <c r="A48" s="11" t="s">
        <v>32</v>
      </c>
      <c r="B48" s="12">
        <v>71871</v>
      </c>
      <c r="C48" s="12">
        <v>12</v>
      </c>
      <c r="D48" s="12">
        <v>605</v>
      </c>
      <c r="E48" s="12">
        <v>124052</v>
      </c>
    </row>
    <row r="49" spans="1:5" x14ac:dyDescent="0.25">
      <c r="A49" s="13" t="s">
        <v>15</v>
      </c>
      <c r="B49" s="14">
        <v>1246860</v>
      </c>
      <c r="C49" s="14">
        <v>141</v>
      </c>
      <c r="D49" s="14">
        <v>10186</v>
      </c>
      <c r="E49" s="14">
        <v>2204975</v>
      </c>
    </row>
    <row r="51" spans="1:5" x14ac:dyDescent="0.25">
      <c r="A51" s="10" t="s">
        <v>18</v>
      </c>
    </row>
    <row r="52" spans="1:5" x14ac:dyDescent="0.25">
      <c r="A52" s="3" t="s">
        <v>10</v>
      </c>
      <c r="B52" s="3" t="s">
        <v>11</v>
      </c>
      <c r="C52" s="3" t="s">
        <v>12</v>
      </c>
      <c r="D52" s="3" t="s">
        <v>13</v>
      </c>
      <c r="E52" s="3" t="s">
        <v>14</v>
      </c>
    </row>
    <row r="53" spans="1:5" x14ac:dyDescent="0.25">
      <c r="A53" s="11" t="s">
        <v>21</v>
      </c>
      <c r="B53" s="12">
        <v>6104</v>
      </c>
      <c r="C53" s="12">
        <v>52</v>
      </c>
      <c r="D53" s="12">
        <v>283</v>
      </c>
      <c r="E53" s="12">
        <v>13400</v>
      </c>
    </row>
    <row r="54" spans="1:5" x14ac:dyDescent="0.25">
      <c r="A54" s="11" t="s">
        <v>22</v>
      </c>
      <c r="B54" s="12">
        <v>7391</v>
      </c>
      <c r="C54" s="12">
        <v>86</v>
      </c>
      <c r="D54" s="12">
        <v>360</v>
      </c>
      <c r="E54" s="12">
        <v>14243</v>
      </c>
    </row>
    <row r="55" spans="1:5" x14ac:dyDescent="0.25">
      <c r="A55" s="11" t="s">
        <v>23</v>
      </c>
      <c r="B55" s="12">
        <v>8989</v>
      </c>
      <c r="C55" s="12">
        <v>102</v>
      </c>
      <c r="D55" s="12">
        <v>394</v>
      </c>
      <c r="E55" s="12">
        <v>21470</v>
      </c>
    </row>
    <row r="56" spans="1:5" x14ac:dyDescent="0.25">
      <c r="A56" s="11" t="s">
        <v>24</v>
      </c>
      <c r="B56" s="12">
        <v>12097</v>
      </c>
      <c r="C56" s="12">
        <v>122</v>
      </c>
      <c r="D56" s="12">
        <v>450</v>
      </c>
      <c r="E56" s="12">
        <v>20900</v>
      </c>
    </row>
    <row r="57" spans="1:5" x14ac:dyDescent="0.25">
      <c r="A57" s="11" t="s">
        <v>25</v>
      </c>
      <c r="B57" s="12">
        <v>13931</v>
      </c>
      <c r="C57" s="12">
        <v>176</v>
      </c>
      <c r="D57" s="12">
        <v>511</v>
      </c>
      <c r="E57" s="12">
        <v>23429</v>
      </c>
    </row>
    <row r="58" spans="1:5" x14ac:dyDescent="0.25">
      <c r="A58" s="11" t="s">
        <v>26</v>
      </c>
      <c r="B58" s="12">
        <v>15697</v>
      </c>
      <c r="C58" s="12">
        <v>197</v>
      </c>
      <c r="D58" s="12">
        <v>522</v>
      </c>
      <c r="E58" s="12">
        <v>26937</v>
      </c>
    </row>
    <row r="59" spans="1:5" x14ac:dyDescent="0.25">
      <c r="A59" s="11" t="s">
        <v>27</v>
      </c>
      <c r="B59" s="12">
        <v>16230</v>
      </c>
      <c r="C59" s="12">
        <v>228</v>
      </c>
      <c r="D59" s="12">
        <v>535</v>
      </c>
      <c r="E59" s="12">
        <v>19779</v>
      </c>
    </row>
    <row r="60" spans="1:5" x14ac:dyDescent="0.25">
      <c r="A60" s="11" t="s">
        <v>28</v>
      </c>
      <c r="B60" s="12">
        <v>13776</v>
      </c>
      <c r="C60" s="12">
        <v>176</v>
      </c>
      <c r="D60" s="12">
        <v>507</v>
      </c>
      <c r="E60" s="12">
        <v>18916</v>
      </c>
    </row>
    <row r="61" spans="1:5" x14ac:dyDescent="0.25">
      <c r="A61" s="11" t="s">
        <v>29</v>
      </c>
      <c r="B61" s="12">
        <v>8234</v>
      </c>
      <c r="C61" s="12">
        <v>124</v>
      </c>
      <c r="D61" s="12">
        <v>293</v>
      </c>
      <c r="E61" s="12">
        <v>10584</v>
      </c>
    </row>
    <row r="62" spans="1:5" x14ac:dyDescent="0.25">
      <c r="A62" s="11" t="s">
        <v>30</v>
      </c>
      <c r="B62" s="12">
        <v>2261</v>
      </c>
      <c r="C62" s="12">
        <v>27</v>
      </c>
      <c r="D62" s="12">
        <v>103</v>
      </c>
      <c r="E62" s="12">
        <v>2881</v>
      </c>
    </row>
    <row r="63" spans="1:5" x14ac:dyDescent="0.25">
      <c r="A63" s="11" t="s">
        <v>31</v>
      </c>
      <c r="B63" s="12">
        <v>5764</v>
      </c>
      <c r="C63" s="12">
        <v>70</v>
      </c>
      <c r="D63" s="12">
        <v>267</v>
      </c>
      <c r="E63" s="12">
        <v>8092</v>
      </c>
    </row>
    <row r="64" spans="1:5" x14ac:dyDescent="0.25">
      <c r="A64" s="11" t="s">
        <v>32</v>
      </c>
      <c r="B64" s="12">
        <v>6283</v>
      </c>
      <c r="C64" s="12">
        <v>63</v>
      </c>
      <c r="D64" s="12">
        <v>52</v>
      </c>
      <c r="E64" s="12">
        <v>10437</v>
      </c>
    </row>
    <row r="65" spans="1:5" x14ac:dyDescent="0.25">
      <c r="A65" s="13" t="s">
        <v>15</v>
      </c>
      <c r="B65" s="14">
        <f>SUM(B53:B64)</f>
        <v>116757</v>
      </c>
      <c r="C65" s="14">
        <f t="shared" ref="C65:E65" si="2">SUM(C53:C64)</f>
        <v>1423</v>
      </c>
      <c r="D65" s="14">
        <f t="shared" si="2"/>
        <v>4277</v>
      </c>
      <c r="E65" s="14">
        <f t="shared" si="2"/>
        <v>191068</v>
      </c>
    </row>
    <row r="67" spans="1:5" x14ac:dyDescent="0.25">
      <c r="A67" s="10" t="s">
        <v>19</v>
      </c>
    </row>
    <row r="68" spans="1:5" x14ac:dyDescent="0.25">
      <c r="A68" s="3" t="s">
        <v>10</v>
      </c>
      <c r="B68" s="3" t="s">
        <v>11</v>
      </c>
      <c r="C68" s="3" t="s">
        <v>12</v>
      </c>
      <c r="D68" s="3" t="s">
        <v>13</v>
      </c>
      <c r="E68" s="3" t="s">
        <v>14</v>
      </c>
    </row>
    <row r="69" spans="1:5" x14ac:dyDescent="0.25">
      <c r="A69" s="11" t="s">
        <v>21</v>
      </c>
      <c r="B69" s="12">
        <v>3849</v>
      </c>
      <c r="C69" s="12">
        <v>46405</v>
      </c>
      <c r="D69" s="12">
        <v>1474</v>
      </c>
      <c r="E69" s="12">
        <v>36689</v>
      </c>
    </row>
    <row r="70" spans="1:5" x14ac:dyDescent="0.25">
      <c r="A70" s="11" t="s">
        <v>22</v>
      </c>
      <c r="B70" s="12">
        <v>3536</v>
      </c>
      <c r="C70" s="12">
        <v>53361</v>
      </c>
      <c r="D70" s="12">
        <v>1432</v>
      </c>
      <c r="E70" s="12">
        <v>41040</v>
      </c>
    </row>
    <row r="71" spans="1:5" x14ac:dyDescent="0.25">
      <c r="A71" s="11" t="s">
        <v>23</v>
      </c>
      <c r="B71" s="12">
        <v>3762</v>
      </c>
      <c r="C71" s="12">
        <v>56429</v>
      </c>
      <c r="D71" s="12">
        <v>1551</v>
      </c>
      <c r="E71" s="12">
        <v>47194</v>
      </c>
    </row>
    <row r="72" spans="1:5" x14ac:dyDescent="0.25">
      <c r="A72" s="11" t="s">
        <v>24</v>
      </c>
      <c r="B72" s="12">
        <v>3109</v>
      </c>
      <c r="C72" s="12">
        <v>40828</v>
      </c>
      <c r="D72" s="12">
        <v>969</v>
      </c>
      <c r="E72" s="12">
        <v>32677</v>
      </c>
    </row>
    <row r="73" spans="1:5" x14ac:dyDescent="0.25">
      <c r="A73" s="11" t="s">
        <v>25</v>
      </c>
      <c r="B73" s="12">
        <v>5509</v>
      </c>
      <c r="C73" s="12">
        <v>42921</v>
      </c>
      <c r="D73" s="12">
        <v>1008</v>
      </c>
      <c r="E73" s="12">
        <v>44270</v>
      </c>
    </row>
    <row r="74" spans="1:5" x14ac:dyDescent="0.25">
      <c r="A74" s="11" t="s">
        <v>26</v>
      </c>
      <c r="B74" s="12">
        <v>7296</v>
      </c>
      <c r="C74" s="12">
        <v>39147</v>
      </c>
      <c r="D74" s="12">
        <v>1016</v>
      </c>
      <c r="E74" s="12">
        <v>36592</v>
      </c>
    </row>
    <row r="75" spans="1:5" x14ac:dyDescent="0.25">
      <c r="A75" s="11" t="s">
        <v>27</v>
      </c>
      <c r="B75" s="12">
        <v>25760</v>
      </c>
      <c r="C75" s="12">
        <v>42388</v>
      </c>
      <c r="D75" s="12">
        <v>1098</v>
      </c>
      <c r="E75" s="12">
        <v>28513</v>
      </c>
    </row>
    <row r="76" spans="1:5" x14ac:dyDescent="0.25">
      <c r="A76" s="11" t="s">
        <v>28</v>
      </c>
      <c r="B76" s="12">
        <v>7627</v>
      </c>
      <c r="C76" s="12">
        <v>43522</v>
      </c>
      <c r="D76" s="12">
        <v>1029</v>
      </c>
      <c r="E76" s="12">
        <v>10274</v>
      </c>
    </row>
    <row r="77" spans="1:5" x14ac:dyDescent="0.25">
      <c r="A77" s="11" t="s">
        <v>29</v>
      </c>
      <c r="B77" s="12">
        <v>6990</v>
      </c>
      <c r="C77" s="12">
        <v>41030</v>
      </c>
      <c r="D77" s="12">
        <v>1021</v>
      </c>
      <c r="E77" s="12">
        <v>9032</v>
      </c>
    </row>
    <row r="78" spans="1:5" x14ac:dyDescent="0.25">
      <c r="A78" s="11" t="s">
        <v>30</v>
      </c>
      <c r="B78" s="12">
        <v>6276</v>
      </c>
      <c r="C78" s="12">
        <v>43340</v>
      </c>
      <c r="D78" s="12">
        <v>961</v>
      </c>
      <c r="E78" s="12">
        <v>7360</v>
      </c>
    </row>
    <row r="79" spans="1:5" x14ac:dyDescent="0.25">
      <c r="A79" s="11" t="s">
        <v>31</v>
      </c>
      <c r="B79" s="12">
        <v>2829</v>
      </c>
      <c r="C79" s="12">
        <v>45593</v>
      </c>
      <c r="D79" s="12">
        <v>1013</v>
      </c>
      <c r="E79" s="12">
        <v>3607</v>
      </c>
    </row>
    <row r="80" spans="1:5" x14ac:dyDescent="0.25">
      <c r="A80" s="11" t="s">
        <v>32</v>
      </c>
      <c r="B80" s="12">
        <v>3885</v>
      </c>
      <c r="C80" s="12">
        <v>42884</v>
      </c>
      <c r="D80" s="12">
        <v>985</v>
      </c>
      <c r="E80" s="12">
        <v>39386</v>
      </c>
    </row>
    <row r="81" spans="1:5" x14ac:dyDescent="0.25">
      <c r="A81" s="13" t="s">
        <v>15</v>
      </c>
      <c r="B81" s="14">
        <f>SUM(B69:B80)</f>
        <v>80428</v>
      </c>
      <c r="C81" s="14">
        <f t="shared" ref="C81:E81" si="3">SUM(C69:C80)</f>
        <v>537848</v>
      </c>
      <c r="D81" s="14">
        <f t="shared" si="3"/>
        <v>13557</v>
      </c>
      <c r="E81" s="14">
        <f t="shared" si="3"/>
        <v>336634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1D621-1256-4D39-8EE8-C3FFF99D9737}">
  <sheetPr codeName="Blad4"/>
  <dimension ref="A1:XFC81"/>
  <sheetViews>
    <sheetView workbookViewId="0"/>
  </sheetViews>
  <sheetFormatPr defaultColWidth="11.5703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45</v>
      </c>
    </row>
    <row r="2" spans="1:1638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16383" x14ac:dyDescent="0.25">
      <c r="A3" s="10" t="s">
        <v>9</v>
      </c>
    </row>
    <row r="4" spans="1:16383" x14ac:dyDescent="0.25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</row>
    <row r="5" spans="1:16383" x14ac:dyDescent="0.25">
      <c r="A5" s="11" t="s">
        <v>21</v>
      </c>
      <c r="B5" s="12">
        <v>165019</v>
      </c>
      <c r="C5" s="12">
        <v>23203</v>
      </c>
      <c r="D5" s="12">
        <v>2504</v>
      </c>
      <c r="E5" s="12">
        <v>280388</v>
      </c>
    </row>
    <row r="6" spans="1:16383" x14ac:dyDescent="0.25">
      <c r="A6" s="11" t="s">
        <v>22</v>
      </c>
      <c r="B6" s="12">
        <v>87223</v>
      </c>
      <c r="C6" s="12">
        <v>24358</v>
      </c>
      <c r="D6" s="12">
        <v>1978</v>
      </c>
      <c r="E6" s="12">
        <v>190867</v>
      </c>
    </row>
    <row r="7" spans="1:16383" x14ac:dyDescent="0.25">
      <c r="A7" s="11" t="s">
        <v>23</v>
      </c>
      <c r="B7" s="12">
        <v>91669</v>
      </c>
      <c r="C7" s="12">
        <v>25947</v>
      </c>
      <c r="D7" s="12">
        <v>2137</v>
      </c>
      <c r="E7" s="12">
        <v>193829</v>
      </c>
    </row>
    <row r="8" spans="1:16383" x14ac:dyDescent="0.25">
      <c r="A8" s="11" t="s">
        <v>24</v>
      </c>
      <c r="B8" s="12">
        <v>125506</v>
      </c>
      <c r="C8" s="12">
        <v>30653</v>
      </c>
      <c r="D8" s="12">
        <v>2535</v>
      </c>
      <c r="E8" s="12">
        <v>265270</v>
      </c>
    </row>
    <row r="9" spans="1:16383" x14ac:dyDescent="0.25">
      <c r="A9" s="11" t="s">
        <v>25</v>
      </c>
      <c r="B9" s="12">
        <v>198472</v>
      </c>
      <c r="C9" s="12">
        <v>27490</v>
      </c>
      <c r="D9" s="12">
        <v>3024</v>
      </c>
      <c r="E9" s="12">
        <v>344298</v>
      </c>
    </row>
    <row r="10" spans="1:16383" x14ac:dyDescent="0.25">
      <c r="A10" s="11" t="s">
        <v>26</v>
      </c>
      <c r="B10" s="12">
        <v>291362</v>
      </c>
      <c r="C10" s="12">
        <v>24963</v>
      </c>
      <c r="D10" s="12">
        <v>4172</v>
      </c>
      <c r="E10" s="12">
        <v>538832</v>
      </c>
    </row>
    <row r="11" spans="1:16383" x14ac:dyDescent="0.25">
      <c r="A11" s="11" t="s">
        <v>27</v>
      </c>
      <c r="B11" s="12">
        <v>530111</v>
      </c>
      <c r="C11" s="12">
        <v>36811</v>
      </c>
      <c r="D11" s="12">
        <v>6298</v>
      </c>
      <c r="E11" s="12">
        <v>920416</v>
      </c>
    </row>
    <row r="12" spans="1:16383" x14ac:dyDescent="0.25">
      <c r="A12" s="11" t="s">
        <v>28</v>
      </c>
      <c r="B12" s="12">
        <v>816089</v>
      </c>
      <c r="C12" s="12">
        <v>27445</v>
      </c>
      <c r="D12" s="12">
        <v>6681</v>
      </c>
      <c r="E12" s="12">
        <v>987466</v>
      </c>
    </row>
    <row r="13" spans="1:16383" x14ac:dyDescent="0.25">
      <c r="A13" s="11" t="s">
        <v>29</v>
      </c>
      <c r="B13" s="12">
        <v>688931</v>
      </c>
      <c r="C13" s="12">
        <v>25372</v>
      </c>
      <c r="D13" s="12">
        <v>6413</v>
      </c>
      <c r="E13" s="12">
        <v>914356</v>
      </c>
    </row>
    <row r="14" spans="1:16383" x14ac:dyDescent="0.25">
      <c r="A14" s="11" t="s">
        <v>30</v>
      </c>
      <c r="B14" s="12">
        <v>649973</v>
      </c>
      <c r="C14" s="12">
        <v>28328</v>
      </c>
      <c r="D14" s="12">
        <v>6261</v>
      </c>
      <c r="E14" s="12">
        <v>889133</v>
      </c>
    </row>
    <row r="15" spans="1:16383" x14ac:dyDescent="0.25">
      <c r="A15" s="11" t="s">
        <v>31</v>
      </c>
      <c r="B15" s="12">
        <v>587185</v>
      </c>
      <c r="C15" s="12">
        <v>27401</v>
      </c>
      <c r="D15" s="12">
        <v>5933</v>
      </c>
      <c r="E15" s="12">
        <v>839877</v>
      </c>
    </row>
    <row r="16" spans="1:16383" x14ac:dyDescent="0.25">
      <c r="A16" s="11" t="s">
        <v>32</v>
      </c>
      <c r="B16" s="12">
        <v>437773</v>
      </c>
      <c r="C16" s="12">
        <v>27260</v>
      </c>
      <c r="D16" s="12">
        <v>5797</v>
      </c>
      <c r="E16" s="12">
        <v>821732</v>
      </c>
    </row>
    <row r="17" spans="1:5" x14ac:dyDescent="0.25">
      <c r="A17" s="13" t="s">
        <v>15</v>
      </c>
      <c r="B17" s="14">
        <f>SUM(B5:B16)</f>
        <v>4669313</v>
      </c>
      <c r="C17" s="14">
        <f t="shared" ref="C17:E17" si="0">SUM(C5:C16)</f>
        <v>329231</v>
      </c>
      <c r="D17" s="14">
        <f t="shared" si="0"/>
        <v>53733</v>
      </c>
      <c r="E17" s="14">
        <f t="shared" si="0"/>
        <v>7186464</v>
      </c>
    </row>
    <row r="19" spans="1:5" x14ac:dyDescent="0.25">
      <c r="A19" s="10" t="s">
        <v>16</v>
      </c>
    </row>
    <row r="20" spans="1:5" x14ac:dyDescent="0.25">
      <c r="A20" s="3" t="s">
        <v>10</v>
      </c>
      <c r="B20" s="3" t="s">
        <v>11</v>
      </c>
      <c r="C20" s="3" t="s">
        <v>12</v>
      </c>
      <c r="D20" s="3" t="s">
        <v>13</v>
      </c>
      <c r="E20" s="3" t="s">
        <v>14</v>
      </c>
    </row>
    <row r="21" spans="1:5" x14ac:dyDescent="0.25">
      <c r="A21" s="11" t="s">
        <v>21</v>
      </c>
      <c r="B21" s="12">
        <v>366</v>
      </c>
      <c r="C21" s="12">
        <v>2921</v>
      </c>
      <c r="D21" s="12">
        <v>111</v>
      </c>
      <c r="E21" s="12">
        <v>1388</v>
      </c>
    </row>
    <row r="22" spans="1:5" x14ac:dyDescent="0.25">
      <c r="A22" s="11" t="s">
        <v>22</v>
      </c>
      <c r="B22" s="12">
        <v>212</v>
      </c>
      <c r="C22" s="12">
        <v>1727</v>
      </c>
      <c r="D22" s="12">
        <v>150</v>
      </c>
      <c r="E22" s="12">
        <v>971</v>
      </c>
    </row>
    <row r="23" spans="1:5" x14ac:dyDescent="0.25">
      <c r="A23" s="11" t="s">
        <v>23</v>
      </c>
      <c r="B23" s="12">
        <v>1085</v>
      </c>
      <c r="C23" s="12">
        <v>2036</v>
      </c>
      <c r="D23" s="12">
        <v>137</v>
      </c>
      <c r="E23" s="12">
        <v>3898</v>
      </c>
    </row>
    <row r="24" spans="1:5" x14ac:dyDescent="0.25">
      <c r="A24" s="11" t="s">
        <v>24</v>
      </c>
      <c r="B24" s="12">
        <v>2312</v>
      </c>
      <c r="C24" s="12">
        <v>1630</v>
      </c>
      <c r="D24" s="12">
        <v>175</v>
      </c>
      <c r="E24" s="12">
        <v>8283</v>
      </c>
    </row>
    <row r="25" spans="1:5" x14ac:dyDescent="0.25">
      <c r="A25" s="11" t="s">
        <v>25</v>
      </c>
      <c r="B25" s="12">
        <v>4826</v>
      </c>
      <c r="C25" s="12">
        <v>1696</v>
      </c>
      <c r="D25" s="12">
        <v>211</v>
      </c>
      <c r="E25" s="12">
        <v>9650</v>
      </c>
    </row>
    <row r="26" spans="1:5" x14ac:dyDescent="0.25">
      <c r="A26" s="11" t="s">
        <v>26</v>
      </c>
      <c r="B26" s="12">
        <v>5668</v>
      </c>
      <c r="C26" s="12">
        <v>1876</v>
      </c>
      <c r="D26" s="12">
        <v>275</v>
      </c>
      <c r="E26" s="12">
        <v>8346</v>
      </c>
    </row>
    <row r="27" spans="1:5" x14ac:dyDescent="0.25">
      <c r="A27" s="11" t="s">
        <v>27</v>
      </c>
      <c r="B27" s="12">
        <v>13751</v>
      </c>
      <c r="C27" s="12">
        <v>1031</v>
      </c>
      <c r="D27" s="12">
        <v>335</v>
      </c>
      <c r="E27" s="12">
        <v>27057</v>
      </c>
    </row>
    <row r="28" spans="1:5" x14ac:dyDescent="0.25">
      <c r="A28" s="11" t="s">
        <v>28</v>
      </c>
      <c r="B28" s="12">
        <v>20034</v>
      </c>
      <c r="C28" s="12">
        <v>1422</v>
      </c>
      <c r="D28" s="12">
        <v>174</v>
      </c>
      <c r="E28" s="12">
        <v>22466</v>
      </c>
    </row>
    <row r="29" spans="1:5" x14ac:dyDescent="0.25">
      <c r="A29" s="11" t="s">
        <v>29</v>
      </c>
      <c r="B29" s="12">
        <v>21302</v>
      </c>
      <c r="C29" s="12">
        <v>1480</v>
      </c>
      <c r="D29" s="12">
        <v>189</v>
      </c>
      <c r="E29" s="12">
        <v>25182</v>
      </c>
    </row>
    <row r="30" spans="1:5" x14ac:dyDescent="0.25">
      <c r="A30" s="11" t="s">
        <v>30</v>
      </c>
      <c r="B30" s="12">
        <v>16278</v>
      </c>
      <c r="C30" s="12">
        <v>2238</v>
      </c>
      <c r="D30" s="12">
        <v>169</v>
      </c>
      <c r="E30" s="12">
        <v>18174</v>
      </c>
    </row>
    <row r="31" spans="1:5" x14ac:dyDescent="0.25">
      <c r="A31" s="11" t="s">
        <v>31</v>
      </c>
      <c r="B31" s="12">
        <v>12336</v>
      </c>
      <c r="C31" s="12">
        <v>4087</v>
      </c>
      <c r="D31" s="12">
        <v>268</v>
      </c>
      <c r="E31" s="12">
        <v>15389</v>
      </c>
    </row>
    <row r="32" spans="1:5" x14ac:dyDescent="0.25">
      <c r="A32" s="11" t="s">
        <v>32</v>
      </c>
      <c r="B32" s="12">
        <v>8433</v>
      </c>
      <c r="C32" s="12">
        <v>5203</v>
      </c>
      <c r="D32" s="12">
        <v>289</v>
      </c>
      <c r="E32" s="12">
        <v>12687</v>
      </c>
    </row>
    <row r="33" spans="1:5" x14ac:dyDescent="0.25">
      <c r="A33" s="13" t="s">
        <v>15</v>
      </c>
      <c r="B33" s="14">
        <f>SUM(B21:B32)</f>
        <v>106603</v>
      </c>
      <c r="C33" s="14">
        <f t="shared" ref="C33:E33" si="1">SUM(C21:C32)</f>
        <v>27347</v>
      </c>
      <c r="D33" s="14">
        <f t="shared" si="1"/>
        <v>2483</v>
      </c>
      <c r="E33" s="14">
        <f t="shared" si="1"/>
        <v>153491</v>
      </c>
    </row>
    <row r="35" spans="1:5" x14ac:dyDescent="0.25">
      <c r="A35" s="10" t="s">
        <v>17</v>
      </c>
    </row>
    <row r="36" spans="1:5" x14ac:dyDescent="0.25">
      <c r="A36" s="3" t="s">
        <v>10</v>
      </c>
      <c r="B36" s="3" t="s">
        <v>11</v>
      </c>
      <c r="C36" s="3" t="s">
        <v>12</v>
      </c>
      <c r="D36" s="3" t="s">
        <v>13</v>
      </c>
      <c r="E36" s="3" t="s">
        <v>14</v>
      </c>
    </row>
    <row r="37" spans="1:5" x14ac:dyDescent="0.25">
      <c r="A37" s="11" t="s">
        <v>21</v>
      </c>
      <c r="B37" s="12">
        <v>51229</v>
      </c>
      <c r="C37" s="12">
        <v>10</v>
      </c>
      <c r="D37" s="12">
        <v>446</v>
      </c>
      <c r="E37" s="12">
        <v>96576</v>
      </c>
    </row>
    <row r="38" spans="1:5" x14ac:dyDescent="0.25">
      <c r="A38" s="11" t="s">
        <v>22</v>
      </c>
      <c r="B38" s="12">
        <v>13210</v>
      </c>
      <c r="C38" s="12">
        <v>9</v>
      </c>
      <c r="D38" s="12">
        <v>155</v>
      </c>
      <c r="E38" s="12">
        <v>29848</v>
      </c>
    </row>
    <row r="39" spans="1:5" x14ac:dyDescent="0.25">
      <c r="A39" s="11" t="s">
        <v>23</v>
      </c>
      <c r="B39" s="12">
        <v>8344</v>
      </c>
      <c r="C39" s="12">
        <v>20</v>
      </c>
      <c r="D39" s="12">
        <v>100</v>
      </c>
      <c r="E39" s="12">
        <v>23773</v>
      </c>
    </row>
    <row r="40" spans="1:5" x14ac:dyDescent="0.25">
      <c r="A40" s="11" t="s">
        <v>24</v>
      </c>
      <c r="B40" s="12">
        <v>21528</v>
      </c>
      <c r="C40" s="12">
        <v>17</v>
      </c>
      <c r="D40" s="12">
        <v>261</v>
      </c>
      <c r="E40" s="12">
        <v>59600</v>
      </c>
    </row>
    <row r="41" spans="1:5" x14ac:dyDescent="0.25">
      <c r="A41" s="11" t="s">
        <v>25</v>
      </c>
      <c r="B41" s="12">
        <v>39734</v>
      </c>
      <c r="C41" s="12">
        <v>23</v>
      </c>
      <c r="D41" s="12">
        <v>330</v>
      </c>
      <c r="E41" s="12">
        <v>74633</v>
      </c>
    </row>
    <row r="42" spans="1:5" x14ac:dyDescent="0.25">
      <c r="A42" s="11" t="s">
        <v>26</v>
      </c>
      <c r="B42" s="12">
        <v>112156</v>
      </c>
      <c r="C42" s="12">
        <v>19</v>
      </c>
      <c r="D42" s="12">
        <v>1027</v>
      </c>
      <c r="E42" s="12">
        <v>230514</v>
      </c>
    </row>
    <row r="43" spans="1:5" x14ac:dyDescent="0.25">
      <c r="A43" s="11" t="s">
        <v>27</v>
      </c>
      <c r="B43" s="12">
        <v>239692</v>
      </c>
      <c r="C43" s="12">
        <v>18</v>
      </c>
      <c r="D43" s="12">
        <v>1882</v>
      </c>
      <c r="E43" s="12">
        <v>438682</v>
      </c>
    </row>
    <row r="44" spans="1:5" x14ac:dyDescent="0.25">
      <c r="A44" s="11" t="s">
        <v>28</v>
      </c>
      <c r="B44" s="12">
        <v>324956</v>
      </c>
      <c r="C44" s="12">
        <v>25</v>
      </c>
      <c r="D44" s="12">
        <v>1969</v>
      </c>
      <c r="E44" s="12">
        <v>451756</v>
      </c>
    </row>
    <row r="45" spans="1:5" x14ac:dyDescent="0.25">
      <c r="A45" s="11" t="s">
        <v>29</v>
      </c>
      <c r="B45" s="12">
        <v>293650</v>
      </c>
      <c r="C45" s="12">
        <v>26</v>
      </c>
      <c r="D45" s="12">
        <v>1906</v>
      </c>
      <c r="E45" s="12">
        <v>436255</v>
      </c>
    </row>
    <row r="46" spans="1:5" x14ac:dyDescent="0.25">
      <c r="A46" s="11" t="s">
        <v>30</v>
      </c>
      <c r="B46" s="12">
        <v>289881</v>
      </c>
      <c r="C46" s="12">
        <v>25</v>
      </c>
      <c r="D46" s="12">
        <v>1951</v>
      </c>
      <c r="E46" s="12">
        <v>461847</v>
      </c>
    </row>
    <row r="47" spans="1:5" x14ac:dyDescent="0.25">
      <c r="A47" s="11" t="s">
        <v>31</v>
      </c>
      <c r="B47" s="12">
        <v>279726</v>
      </c>
      <c r="C47" s="12">
        <v>28</v>
      </c>
      <c r="D47" s="12">
        <v>1859</v>
      </c>
      <c r="E47" s="12">
        <v>437188</v>
      </c>
    </row>
    <row r="48" spans="1:5" x14ac:dyDescent="0.25">
      <c r="A48" s="11" t="s">
        <v>32</v>
      </c>
      <c r="B48" s="12">
        <v>199553</v>
      </c>
      <c r="C48" s="12">
        <v>36</v>
      </c>
      <c r="D48" s="12">
        <v>1762</v>
      </c>
      <c r="E48" s="12">
        <v>379507</v>
      </c>
    </row>
    <row r="49" spans="1:5" x14ac:dyDescent="0.25">
      <c r="A49" s="13" t="s">
        <v>15</v>
      </c>
      <c r="B49" s="14">
        <f>SUM(B37:B48)</f>
        <v>1873659</v>
      </c>
      <c r="C49" s="14">
        <f t="shared" ref="C49:E49" si="2">SUM(C37:C48)</f>
        <v>256</v>
      </c>
      <c r="D49" s="14">
        <f t="shared" si="2"/>
        <v>13648</v>
      </c>
      <c r="E49" s="14">
        <f t="shared" si="2"/>
        <v>3120179</v>
      </c>
    </row>
    <row r="51" spans="1:5" x14ac:dyDescent="0.25">
      <c r="A51" s="10" t="s">
        <v>18</v>
      </c>
    </row>
    <row r="52" spans="1:5" x14ac:dyDescent="0.25">
      <c r="A52" s="3" t="s">
        <v>10</v>
      </c>
      <c r="B52" s="3" t="s">
        <v>11</v>
      </c>
      <c r="C52" s="3" t="s">
        <v>12</v>
      </c>
      <c r="D52" s="3" t="s">
        <v>13</v>
      </c>
      <c r="E52" s="3" t="s">
        <v>14</v>
      </c>
    </row>
    <row r="53" spans="1:5" x14ac:dyDescent="0.25">
      <c r="A53" s="11" t="s">
        <v>21</v>
      </c>
      <c r="B53" s="12">
        <v>527</v>
      </c>
      <c r="C53" s="12">
        <v>0</v>
      </c>
      <c r="D53" s="12">
        <v>138</v>
      </c>
      <c r="E53" s="12">
        <v>2627</v>
      </c>
    </row>
    <row r="54" spans="1:5" x14ac:dyDescent="0.25">
      <c r="A54" s="11" t="s">
        <v>22</v>
      </c>
      <c r="B54" s="12">
        <v>1279</v>
      </c>
      <c r="C54" s="12">
        <v>1</v>
      </c>
      <c r="D54" s="12">
        <v>173</v>
      </c>
      <c r="E54" s="12">
        <v>6176</v>
      </c>
    </row>
    <row r="55" spans="1:5" x14ac:dyDescent="0.25">
      <c r="A55" s="11" t="s">
        <v>23</v>
      </c>
      <c r="B55" s="12">
        <v>1522</v>
      </c>
      <c r="C55" s="12">
        <v>0</v>
      </c>
      <c r="D55" s="12">
        <v>211</v>
      </c>
      <c r="E55" s="12">
        <v>8266</v>
      </c>
    </row>
    <row r="56" spans="1:5" x14ac:dyDescent="0.25">
      <c r="A56" s="11" t="s">
        <v>24</v>
      </c>
      <c r="B56" s="12">
        <v>2681</v>
      </c>
      <c r="C56" s="12">
        <v>15</v>
      </c>
      <c r="D56" s="12">
        <v>266</v>
      </c>
      <c r="E56" s="12">
        <v>15295</v>
      </c>
    </row>
    <row r="57" spans="1:5" x14ac:dyDescent="0.25">
      <c r="A57" s="11" t="s">
        <v>25</v>
      </c>
      <c r="B57" s="12">
        <v>6354</v>
      </c>
      <c r="C57" s="12">
        <v>69</v>
      </c>
      <c r="D57" s="12">
        <v>338</v>
      </c>
      <c r="E57" s="12">
        <v>34985</v>
      </c>
    </row>
    <row r="58" spans="1:5" x14ac:dyDescent="0.25">
      <c r="A58" s="11" t="s">
        <v>26</v>
      </c>
      <c r="B58" s="12">
        <v>6429</v>
      </c>
      <c r="C58" s="12">
        <v>82</v>
      </c>
      <c r="D58" s="12">
        <v>404</v>
      </c>
      <c r="E58" s="12">
        <v>21142</v>
      </c>
    </row>
    <row r="59" spans="1:5" x14ac:dyDescent="0.25">
      <c r="A59" s="11" t="s">
        <v>27</v>
      </c>
      <c r="B59" s="12">
        <v>8634</v>
      </c>
      <c r="C59" s="12">
        <v>118</v>
      </c>
      <c r="D59" s="12">
        <v>402</v>
      </c>
      <c r="E59" s="12">
        <v>22733</v>
      </c>
    </row>
    <row r="60" spans="1:5" x14ac:dyDescent="0.25">
      <c r="A60" s="11" t="s">
        <v>28</v>
      </c>
      <c r="B60" s="12">
        <v>7644</v>
      </c>
      <c r="C60" s="12">
        <v>129</v>
      </c>
      <c r="D60" s="12">
        <v>73</v>
      </c>
      <c r="E60" s="12">
        <v>8832</v>
      </c>
    </row>
    <row r="61" spans="1:5" x14ac:dyDescent="0.25">
      <c r="A61" s="11" t="s">
        <v>29</v>
      </c>
      <c r="B61" s="12">
        <v>9665</v>
      </c>
      <c r="C61" s="12">
        <v>173</v>
      </c>
      <c r="D61" s="12">
        <v>97</v>
      </c>
      <c r="E61" s="12">
        <v>12257</v>
      </c>
    </row>
    <row r="62" spans="1:5" x14ac:dyDescent="0.25">
      <c r="A62" s="11" t="s">
        <v>30</v>
      </c>
      <c r="B62" s="12">
        <v>8398</v>
      </c>
      <c r="C62" s="12">
        <v>154</v>
      </c>
      <c r="D62" s="12">
        <v>79</v>
      </c>
      <c r="E62" s="12">
        <v>9744</v>
      </c>
    </row>
    <row r="63" spans="1:5" x14ac:dyDescent="0.25">
      <c r="A63" s="11" t="s">
        <v>31</v>
      </c>
      <c r="B63" s="12">
        <v>8289</v>
      </c>
      <c r="C63" s="12">
        <v>113</v>
      </c>
      <c r="D63" s="12">
        <v>345</v>
      </c>
      <c r="E63" s="12">
        <v>14943</v>
      </c>
    </row>
    <row r="64" spans="1:5" x14ac:dyDescent="0.25">
      <c r="A64" s="11" t="s">
        <v>32</v>
      </c>
      <c r="B64" s="12">
        <v>5133</v>
      </c>
      <c r="C64" s="12">
        <v>62</v>
      </c>
      <c r="D64" s="12">
        <v>263</v>
      </c>
      <c r="E64" s="12">
        <v>11392</v>
      </c>
    </row>
    <row r="65" spans="1:5" x14ac:dyDescent="0.25">
      <c r="A65" s="13" t="s">
        <v>15</v>
      </c>
      <c r="B65" s="14">
        <f>SUM(B53:B64)</f>
        <v>66555</v>
      </c>
      <c r="C65" s="14">
        <f t="shared" ref="C65:E65" si="3">SUM(C53:C64)</f>
        <v>916</v>
      </c>
      <c r="D65" s="14">
        <f t="shared" si="3"/>
        <v>2789</v>
      </c>
      <c r="E65" s="14">
        <f t="shared" si="3"/>
        <v>168392</v>
      </c>
    </row>
    <row r="67" spans="1:5" x14ac:dyDescent="0.25">
      <c r="A67" s="10" t="s">
        <v>19</v>
      </c>
    </row>
    <row r="68" spans="1:5" x14ac:dyDescent="0.25">
      <c r="A68" s="3" t="s">
        <v>10</v>
      </c>
      <c r="B68" s="3" t="s">
        <v>11</v>
      </c>
      <c r="C68" s="3" t="s">
        <v>12</v>
      </c>
      <c r="D68" s="3" t="s">
        <v>13</v>
      </c>
      <c r="E68" s="3" t="s">
        <v>14</v>
      </c>
    </row>
    <row r="69" spans="1:5" x14ac:dyDescent="0.25">
      <c r="A69" s="11" t="s">
        <v>21</v>
      </c>
      <c r="B69" s="12">
        <v>58</v>
      </c>
      <c r="C69" s="12">
        <v>57815</v>
      </c>
      <c r="D69" s="12">
        <v>1366</v>
      </c>
      <c r="E69" s="12">
        <v>63675</v>
      </c>
    </row>
    <row r="70" spans="1:5" x14ac:dyDescent="0.25">
      <c r="A70" s="11" t="s">
        <v>22</v>
      </c>
      <c r="B70" s="12">
        <v>43</v>
      </c>
      <c r="C70" s="12">
        <v>53809</v>
      </c>
      <c r="D70" s="12">
        <v>1351</v>
      </c>
      <c r="E70" s="12">
        <v>49083</v>
      </c>
    </row>
    <row r="71" spans="1:5" x14ac:dyDescent="0.25">
      <c r="A71" s="11" t="s">
        <v>23</v>
      </c>
      <c r="B71" s="12">
        <v>78</v>
      </c>
      <c r="C71" s="12">
        <v>63301</v>
      </c>
      <c r="D71" s="12">
        <v>1494</v>
      </c>
      <c r="E71" s="12">
        <v>46306</v>
      </c>
    </row>
    <row r="72" spans="1:5" x14ac:dyDescent="0.25">
      <c r="A72" s="11" t="s">
        <v>24</v>
      </c>
      <c r="B72" s="12">
        <v>80</v>
      </c>
      <c r="C72" s="12">
        <v>62113</v>
      </c>
      <c r="D72" s="12">
        <v>1509</v>
      </c>
      <c r="E72" s="12">
        <v>43202</v>
      </c>
    </row>
    <row r="73" spans="1:5" x14ac:dyDescent="0.25">
      <c r="A73" s="11" t="s">
        <v>25</v>
      </c>
      <c r="B73" s="12">
        <v>1608</v>
      </c>
      <c r="C73" s="12">
        <v>66050</v>
      </c>
      <c r="D73" s="12">
        <v>1565</v>
      </c>
      <c r="E73" s="12">
        <v>43847</v>
      </c>
    </row>
    <row r="74" spans="1:5" x14ac:dyDescent="0.25">
      <c r="A74" s="11" t="s">
        <v>26</v>
      </c>
      <c r="B74" s="12">
        <v>2172</v>
      </c>
      <c r="C74" s="12">
        <v>61053</v>
      </c>
      <c r="D74" s="12">
        <v>1589</v>
      </c>
      <c r="E74" s="12">
        <v>48581</v>
      </c>
    </row>
    <row r="75" spans="1:5" x14ac:dyDescent="0.25">
      <c r="A75" s="11" t="s">
        <v>27</v>
      </c>
      <c r="B75" s="12">
        <v>4505</v>
      </c>
      <c r="C75" s="12">
        <v>57906</v>
      </c>
      <c r="D75" s="12">
        <v>1562</v>
      </c>
      <c r="E75" s="12">
        <v>61473</v>
      </c>
    </row>
    <row r="76" spans="1:5" x14ac:dyDescent="0.25">
      <c r="A76" s="11" t="s">
        <v>28</v>
      </c>
      <c r="B76" s="12">
        <v>8563</v>
      </c>
      <c r="C76" s="12">
        <v>60689</v>
      </c>
      <c r="D76" s="12">
        <v>1593</v>
      </c>
      <c r="E76" s="12">
        <v>54408</v>
      </c>
    </row>
    <row r="77" spans="1:5" x14ac:dyDescent="0.25">
      <c r="A77" s="11" t="s">
        <v>29</v>
      </c>
      <c r="B77" s="12">
        <v>6775</v>
      </c>
      <c r="C77" s="12">
        <v>61795</v>
      </c>
      <c r="D77" s="12">
        <v>1582</v>
      </c>
      <c r="E77" s="12">
        <v>47655</v>
      </c>
    </row>
    <row r="78" spans="1:5" x14ac:dyDescent="0.25">
      <c r="A78" s="11" t="s">
        <v>30</v>
      </c>
      <c r="B78" s="12">
        <v>4819</v>
      </c>
      <c r="C78" s="12">
        <v>65144</v>
      </c>
      <c r="D78" s="12">
        <v>1616</v>
      </c>
      <c r="E78" s="12">
        <v>32650</v>
      </c>
    </row>
    <row r="79" spans="1:5" x14ac:dyDescent="0.25">
      <c r="A79" s="11" t="s">
        <v>31</v>
      </c>
      <c r="B79" s="12">
        <v>3845</v>
      </c>
      <c r="C79" s="12">
        <v>63571</v>
      </c>
      <c r="D79" s="12">
        <v>1592</v>
      </c>
      <c r="E79" s="12">
        <v>40194</v>
      </c>
    </row>
    <row r="80" spans="1:5" x14ac:dyDescent="0.25">
      <c r="A80" s="11" t="s">
        <v>32</v>
      </c>
      <c r="B80" s="12">
        <v>2903</v>
      </c>
      <c r="C80" s="12">
        <v>63216</v>
      </c>
      <c r="D80" s="12">
        <v>1654</v>
      </c>
      <c r="E80" s="12">
        <v>49614</v>
      </c>
    </row>
    <row r="81" spans="1:5" x14ac:dyDescent="0.25">
      <c r="A81" s="13" t="s">
        <v>15</v>
      </c>
      <c r="B81" s="14">
        <f>SUM(B69:B80)</f>
        <v>35449</v>
      </c>
      <c r="C81" s="14">
        <f t="shared" ref="C81:E81" si="4">SUM(C69:C80)</f>
        <v>736462</v>
      </c>
      <c r="D81" s="14">
        <f t="shared" si="4"/>
        <v>18473</v>
      </c>
      <c r="E81" s="14">
        <f t="shared" si="4"/>
        <v>580688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F9F02-1121-4D31-9514-1145D127AD79}">
  <sheetPr codeName="Blad5"/>
  <dimension ref="A1:XFC81"/>
  <sheetViews>
    <sheetView workbookViewId="0"/>
  </sheetViews>
  <sheetFormatPr defaultColWidth="11.5703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46</v>
      </c>
    </row>
    <row r="2" spans="1:1638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16383" x14ac:dyDescent="0.25">
      <c r="A3" s="10" t="s">
        <v>9</v>
      </c>
    </row>
    <row r="4" spans="1:16383" x14ac:dyDescent="0.25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I4" s="10"/>
    </row>
    <row r="5" spans="1:16383" x14ac:dyDescent="0.25">
      <c r="A5" s="11" t="s">
        <v>21</v>
      </c>
      <c r="B5" s="12">
        <v>119976</v>
      </c>
      <c r="C5" s="12">
        <v>22651</v>
      </c>
      <c r="D5" s="12">
        <v>2449</v>
      </c>
      <c r="E5" s="12">
        <v>281053</v>
      </c>
    </row>
    <row r="6" spans="1:16383" x14ac:dyDescent="0.25">
      <c r="A6" s="11" t="s">
        <v>22</v>
      </c>
      <c r="B6" s="12">
        <v>78713</v>
      </c>
      <c r="C6" s="12">
        <v>23009</v>
      </c>
      <c r="D6" s="12">
        <v>1970</v>
      </c>
      <c r="E6" s="12">
        <v>191383</v>
      </c>
    </row>
    <row r="7" spans="1:16383" x14ac:dyDescent="0.25">
      <c r="A7" s="11" t="s">
        <v>23</v>
      </c>
      <c r="B7" s="12">
        <v>96186</v>
      </c>
      <c r="C7" s="12">
        <v>26711</v>
      </c>
      <c r="D7" s="12">
        <v>2145</v>
      </c>
      <c r="E7" s="12">
        <v>193485</v>
      </c>
    </row>
    <row r="8" spans="1:16383" x14ac:dyDescent="0.25">
      <c r="A8" s="11" t="s">
        <v>24</v>
      </c>
      <c r="B8" s="12">
        <v>124046</v>
      </c>
      <c r="C8" s="12">
        <v>29602</v>
      </c>
      <c r="D8" s="12">
        <v>2511</v>
      </c>
      <c r="E8" s="12">
        <v>261414</v>
      </c>
    </row>
    <row r="9" spans="1:16383" x14ac:dyDescent="0.25">
      <c r="A9" s="11" t="s">
        <v>25</v>
      </c>
      <c r="B9" s="12">
        <v>205451</v>
      </c>
      <c r="C9" s="12">
        <v>28783</v>
      </c>
      <c r="D9" s="12">
        <v>2993</v>
      </c>
      <c r="E9" s="12">
        <v>342204</v>
      </c>
    </row>
    <row r="10" spans="1:16383" x14ac:dyDescent="0.25">
      <c r="A10" s="11" t="s">
        <v>26</v>
      </c>
      <c r="B10" s="12">
        <v>354219</v>
      </c>
      <c r="C10" s="12">
        <v>26641</v>
      </c>
      <c r="D10" s="12">
        <v>4185</v>
      </c>
      <c r="E10" s="12">
        <v>539108</v>
      </c>
    </row>
    <row r="11" spans="1:16383" x14ac:dyDescent="0.25">
      <c r="A11" s="11" t="s">
        <v>27</v>
      </c>
      <c r="B11" s="12">
        <v>738110</v>
      </c>
      <c r="C11" s="12">
        <v>56403</v>
      </c>
      <c r="D11" s="12">
        <v>6346</v>
      </c>
      <c r="E11" s="12">
        <v>922045</v>
      </c>
    </row>
    <row r="12" spans="1:16383" x14ac:dyDescent="0.25">
      <c r="A12" s="11" t="s">
        <v>28</v>
      </c>
      <c r="B12" s="12">
        <v>653704</v>
      </c>
      <c r="C12" s="12">
        <v>29455</v>
      </c>
      <c r="D12" s="12">
        <v>6586</v>
      </c>
      <c r="E12" s="12">
        <v>974470</v>
      </c>
    </row>
    <row r="13" spans="1:16383" x14ac:dyDescent="0.25">
      <c r="A13" s="11" t="s">
        <v>29</v>
      </c>
      <c r="B13" s="12">
        <v>613659</v>
      </c>
      <c r="C13" s="12">
        <v>28696</v>
      </c>
      <c r="D13" s="12">
        <v>6388</v>
      </c>
      <c r="E13" s="12">
        <v>908208</v>
      </c>
    </row>
    <row r="14" spans="1:16383" x14ac:dyDescent="0.25">
      <c r="A14" s="11" t="s">
        <v>30</v>
      </c>
      <c r="B14" s="12">
        <v>663362</v>
      </c>
      <c r="C14" s="12">
        <v>30232</v>
      </c>
      <c r="D14" s="12">
        <v>6276</v>
      </c>
      <c r="E14" s="12">
        <v>887778</v>
      </c>
    </row>
    <row r="15" spans="1:16383" x14ac:dyDescent="0.25">
      <c r="A15" s="11" t="s">
        <v>31</v>
      </c>
      <c r="B15" s="12">
        <v>525478</v>
      </c>
      <c r="C15" s="12">
        <v>30111</v>
      </c>
      <c r="D15" s="12">
        <v>5947</v>
      </c>
      <c r="E15" s="12">
        <v>838999</v>
      </c>
    </row>
    <row r="16" spans="1:16383" x14ac:dyDescent="0.25">
      <c r="A16" s="11" t="s">
        <v>32</v>
      </c>
      <c r="B16" s="12">
        <v>518203</v>
      </c>
      <c r="C16" s="12">
        <v>29689</v>
      </c>
      <c r="D16" s="12">
        <v>5820</v>
      </c>
      <c r="E16" s="12">
        <v>809066</v>
      </c>
    </row>
    <row r="17" spans="1:5" x14ac:dyDescent="0.25">
      <c r="A17" s="13" t="s">
        <v>15</v>
      </c>
      <c r="B17" s="14">
        <f>SUM(B5:B16)</f>
        <v>4691107</v>
      </c>
      <c r="C17" s="14">
        <f t="shared" ref="C17:E17" si="0">SUM(C5:C16)</f>
        <v>361983</v>
      </c>
      <c r="D17" s="14">
        <f t="shared" si="0"/>
        <v>53616</v>
      </c>
      <c r="E17" s="14">
        <f t="shared" si="0"/>
        <v>7149213</v>
      </c>
    </row>
    <row r="19" spans="1:5" x14ac:dyDescent="0.25">
      <c r="A19" s="10" t="s">
        <v>16</v>
      </c>
    </row>
    <row r="20" spans="1:5" x14ac:dyDescent="0.25">
      <c r="A20" s="3" t="s">
        <v>10</v>
      </c>
      <c r="B20" s="3" t="s">
        <v>11</v>
      </c>
      <c r="C20" s="3" t="s">
        <v>12</v>
      </c>
      <c r="D20" s="3" t="s">
        <v>13</v>
      </c>
      <c r="E20" s="3" t="s">
        <v>14</v>
      </c>
    </row>
    <row r="21" spans="1:5" x14ac:dyDescent="0.25">
      <c r="A21" s="11" t="s">
        <v>21</v>
      </c>
      <c r="B21" s="12">
        <v>339</v>
      </c>
      <c r="C21" s="12">
        <v>751</v>
      </c>
      <c r="D21" s="12">
        <v>96</v>
      </c>
      <c r="E21" s="12">
        <v>1270</v>
      </c>
    </row>
    <row r="22" spans="1:5" x14ac:dyDescent="0.25">
      <c r="A22" s="11" t="s">
        <v>22</v>
      </c>
      <c r="B22" s="12">
        <v>199</v>
      </c>
      <c r="C22" s="12">
        <v>1465</v>
      </c>
      <c r="D22" s="12">
        <v>141</v>
      </c>
      <c r="E22" s="12">
        <v>949</v>
      </c>
    </row>
    <row r="23" spans="1:5" x14ac:dyDescent="0.25">
      <c r="A23" s="11" t="s">
        <v>23</v>
      </c>
      <c r="B23" s="12">
        <v>1087</v>
      </c>
      <c r="C23" s="12">
        <v>1914</v>
      </c>
      <c r="D23" s="12">
        <v>142</v>
      </c>
      <c r="E23" s="12">
        <v>4194</v>
      </c>
    </row>
    <row r="24" spans="1:5" x14ac:dyDescent="0.25">
      <c r="A24" s="11" t="s">
        <v>24</v>
      </c>
      <c r="B24" s="12">
        <v>2916</v>
      </c>
      <c r="C24" s="12">
        <v>1984</v>
      </c>
      <c r="D24" s="12">
        <v>177</v>
      </c>
      <c r="E24" s="12">
        <v>8324</v>
      </c>
    </row>
    <row r="25" spans="1:5" x14ac:dyDescent="0.25">
      <c r="A25" s="11" t="s">
        <v>25</v>
      </c>
      <c r="B25" s="12">
        <v>5636</v>
      </c>
      <c r="C25" s="12">
        <v>2357</v>
      </c>
      <c r="D25" s="12">
        <v>191</v>
      </c>
      <c r="E25" s="12">
        <v>9523</v>
      </c>
    </row>
    <row r="26" spans="1:5" x14ac:dyDescent="0.25">
      <c r="A26" s="11" t="s">
        <v>26</v>
      </c>
      <c r="B26" s="12">
        <v>6503</v>
      </c>
      <c r="C26" s="12">
        <v>3086</v>
      </c>
      <c r="D26" s="12">
        <v>245</v>
      </c>
      <c r="E26" s="12">
        <v>8863</v>
      </c>
    </row>
    <row r="27" spans="1:5" x14ac:dyDescent="0.25">
      <c r="A27" s="11" t="s">
        <v>27</v>
      </c>
      <c r="B27" s="12">
        <v>18819</v>
      </c>
      <c r="C27" s="12">
        <v>2549</v>
      </c>
      <c r="D27" s="12">
        <v>311</v>
      </c>
      <c r="E27" s="12">
        <v>27181</v>
      </c>
    </row>
    <row r="28" spans="1:5" x14ac:dyDescent="0.25">
      <c r="A28" s="11" t="s">
        <v>28</v>
      </c>
      <c r="B28" s="12">
        <v>15764</v>
      </c>
      <c r="C28" s="12">
        <v>2645</v>
      </c>
      <c r="D28" s="12">
        <v>172</v>
      </c>
      <c r="E28" s="12">
        <v>22862</v>
      </c>
    </row>
    <row r="29" spans="1:5" x14ac:dyDescent="0.25">
      <c r="A29" s="11" t="s">
        <v>29</v>
      </c>
      <c r="B29" s="12">
        <v>21110</v>
      </c>
      <c r="C29" s="12">
        <v>3898</v>
      </c>
      <c r="D29" s="12">
        <v>202</v>
      </c>
      <c r="E29" s="12">
        <v>25180</v>
      </c>
    </row>
    <row r="30" spans="1:5" x14ac:dyDescent="0.25">
      <c r="A30" s="11" t="s">
        <v>30</v>
      </c>
      <c r="B30" s="12">
        <v>15802</v>
      </c>
      <c r="C30" s="12">
        <v>5854</v>
      </c>
      <c r="D30" s="12">
        <v>190</v>
      </c>
      <c r="E30" s="12">
        <v>18573</v>
      </c>
    </row>
    <row r="31" spans="1:5" x14ac:dyDescent="0.25">
      <c r="A31" s="11" t="s">
        <v>31</v>
      </c>
      <c r="B31" s="12">
        <v>10542</v>
      </c>
      <c r="C31" s="12">
        <v>5596</v>
      </c>
      <c r="D31" s="12">
        <v>295</v>
      </c>
      <c r="E31" s="12">
        <v>15839</v>
      </c>
    </row>
    <row r="32" spans="1:5" x14ac:dyDescent="0.25">
      <c r="A32" s="11" t="s">
        <v>32</v>
      </c>
      <c r="B32" s="12">
        <v>9867</v>
      </c>
      <c r="C32" s="12">
        <v>3999</v>
      </c>
      <c r="D32" s="12">
        <v>281</v>
      </c>
      <c r="E32" s="12">
        <v>12631</v>
      </c>
    </row>
    <row r="33" spans="1:5" x14ac:dyDescent="0.25">
      <c r="A33" s="13" t="s">
        <v>15</v>
      </c>
      <c r="B33" s="14">
        <f>SUM(B21:B32)</f>
        <v>108584</v>
      </c>
      <c r="C33" s="14">
        <f t="shared" ref="C33:E33" si="1">SUM(C21:C32)</f>
        <v>36098</v>
      </c>
      <c r="D33" s="14">
        <f t="shared" si="1"/>
        <v>2443</v>
      </c>
      <c r="E33" s="14">
        <f t="shared" si="1"/>
        <v>155389</v>
      </c>
    </row>
    <row r="35" spans="1:5" x14ac:dyDescent="0.25">
      <c r="A35" s="10" t="s">
        <v>17</v>
      </c>
    </row>
    <row r="36" spans="1:5" x14ac:dyDescent="0.25">
      <c r="A36" s="3" t="s">
        <v>10</v>
      </c>
      <c r="B36" s="3" t="s">
        <v>11</v>
      </c>
      <c r="C36" s="3" t="s">
        <v>12</v>
      </c>
      <c r="D36" s="3" t="s">
        <v>13</v>
      </c>
      <c r="E36" s="3" t="s">
        <v>14</v>
      </c>
    </row>
    <row r="37" spans="1:5" x14ac:dyDescent="0.25">
      <c r="A37" s="11" t="s">
        <v>21</v>
      </c>
      <c r="B37" s="12">
        <v>31095</v>
      </c>
      <c r="C37" s="12">
        <v>29</v>
      </c>
      <c r="D37" s="12">
        <v>446</v>
      </c>
      <c r="E37" s="12">
        <v>96576</v>
      </c>
    </row>
    <row r="38" spans="1:5" x14ac:dyDescent="0.25">
      <c r="A38" s="11" t="s">
        <v>22</v>
      </c>
      <c r="B38" s="12">
        <v>11058</v>
      </c>
      <c r="C38" s="12">
        <v>0</v>
      </c>
      <c r="D38" s="12">
        <v>154</v>
      </c>
      <c r="E38" s="12">
        <v>29668</v>
      </c>
    </row>
    <row r="39" spans="1:5" x14ac:dyDescent="0.25">
      <c r="A39" s="11" t="s">
        <v>23</v>
      </c>
      <c r="B39" s="12">
        <v>10397</v>
      </c>
      <c r="C39" s="12">
        <v>0</v>
      </c>
      <c r="D39" s="12">
        <v>100</v>
      </c>
      <c r="E39" s="12">
        <v>23850</v>
      </c>
    </row>
    <row r="40" spans="1:5" x14ac:dyDescent="0.25">
      <c r="A40" s="11" t="s">
        <v>24</v>
      </c>
      <c r="B40" s="12">
        <v>23120</v>
      </c>
      <c r="C40" s="12">
        <v>0</v>
      </c>
      <c r="D40" s="12">
        <v>261</v>
      </c>
      <c r="E40" s="12">
        <v>59600</v>
      </c>
    </row>
    <row r="41" spans="1:5" x14ac:dyDescent="0.25">
      <c r="A41" s="11" t="s">
        <v>25</v>
      </c>
      <c r="B41" s="12">
        <v>43596</v>
      </c>
      <c r="C41" s="12">
        <v>1</v>
      </c>
      <c r="D41" s="12">
        <v>330</v>
      </c>
      <c r="E41" s="12">
        <v>74633</v>
      </c>
    </row>
    <row r="42" spans="1:5" x14ac:dyDescent="0.25">
      <c r="A42" s="11" t="s">
        <v>26</v>
      </c>
      <c r="B42" s="12">
        <v>143143</v>
      </c>
      <c r="C42" s="12">
        <v>1</v>
      </c>
      <c r="D42" s="12">
        <v>1026</v>
      </c>
      <c r="E42" s="12">
        <v>230776</v>
      </c>
    </row>
    <row r="43" spans="1:5" x14ac:dyDescent="0.25">
      <c r="A43" s="11" t="s">
        <v>27</v>
      </c>
      <c r="B43" s="12">
        <v>317544</v>
      </c>
      <c r="C43" s="12">
        <v>101</v>
      </c>
      <c r="D43" s="12">
        <v>1887</v>
      </c>
      <c r="E43" s="12">
        <v>440646</v>
      </c>
    </row>
    <row r="44" spans="1:5" x14ac:dyDescent="0.25">
      <c r="A44" s="11" t="s">
        <v>28</v>
      </c>
      <c r="B44" s="12">
        <v>271344</v>
      </c>
      <c r="C44" s="12">
        <v>37</v>
      </c>
      <c r="D44" s="12">
        <v>1968</v>
      </c>
      <c r="E44" s="12">
        <v>451398</v>
      </c>
    </row>
    <row r="45" spans="1:5" x14ac:dyDescent="0.25">
      <c r="A45" s="11" t="s">
        <v>29</v>
      </c>
      <c r="B45" s="12">
        <v>254860</v>
      </c>
      <c r="C45" s="12">
        <v>2</v>
      </c>
      <c r="D45" s="12">
        <v>1907</v>
      </c>
      <c r="E45" s="12">
        <v>434473</v>
      </c>
    </row>
    <row r="46" spans="1:5" x14ac:dyDescent="0.25">
      <c r="A46" s="11" t="s">
        <v>30</v>
      </c>
      <c r="B46" s="12">
        <v>285123</v>
      </c>
      <c r="C46" s="12">
        <v>1</v>
      </c>
      <c r="D46" s="12">
        <v>1952</v>
      </c>
      <c r="E46" s="12">
        <v>461991</v>
      </c>
    </row>
    <row r="47" spans="1:5" x14ac:dyDescent="0.25">
      <c r="A47" s="11" t="s">
        <v>31</v>
      </c>
      <c r="B47" s="12">
        <v>243072</v>
      </c>
      <c r="C47" s="12">
        <v>2</v>
      </c>
      <c r="D47" s="12">
        <v>1856</v>
      </c>
      <c r="E47" s="12">
        <v>435646</v>
      </c>
    </row>
    <row r="48" spans="1:5" x14ac:dyDescent="0.25">
      <c r="A48" s="11" t="s">
        <v>32</v>
      </c>
      <c r="B48" s="12">
        <v>239523</v>
      </c>
      <c r="C48" s="12">
        <v>10</v>
      </c>
      <c r="D48" s="12">
        <v>1759</v>
      </c>
      <c r="E48" s="12">
        <v>379141</v>
      </c>
    </row>
    <row r="49" spans="1:5" x14ac:dyDescent="0.25">
      <c r="A49" s="13" t="s">
        <v>15</v>
      </c>
      <c r="B49" s="14">
        <f>SUM(B37:B48)</f>
        <v>1873875</v>
      </c>
      <c r="C49" s="14">
        <f t="shared" ref="C49:E49" si="2">SUM(C37:C48)</f>
        <v>184</v>
      </c>
      <c r="D49" s="14">
        <f t="shared" si="2"/>
        <v>13646</v>
      </c>
      <c r="E49" s="14">
        <f t="shared" si="2"/>
        <v>3118398</v>
      </c>
    </row>
    <row r="51" spans="1:5" x14ac:dyDescent="0.25">
      <c r="A51" s="10" t="s">
        <v>18</v>
      </c>
    </row>
    <row r="52" spans="1:5" x14ac:dyDescent="0.25">
      <c r="A52" s="3" t="s">
        <v>10</v>
      </c>
      <c r="B52" s="3" t="s">
        <v>11</v>
      </c>
      <c r="C52" s="3" t="s">
        <v>12</v>
      </c>
      <c r="D52" s="3" t="s">
        <v>13</v>
      </c>
      <c r="E52" s="3" t="s">
        <v>14</v>
      </c>
    </row>
    <row r="53" spans="1:5" x14ac:dyDescent="0.25">
      <c r="A53" s="11" t="s">
        <v>21</v>
      </c>
      <c r="B53" s="12">
        <v>511</v>
      </c>
      <c r="C53" s="12">
        <v>0</v>
      </c>
      <c r="D53" s="12">
        <v>131</v>
      </c>
      <c r="E53" s="12">
        <v>2536</v>
      </c>
    </row>
    <row r="54" spans="1:5" x14ac:dyDescent="0.25">
      <c r="A54" s="11" t="s">
        <v>22</v>
      </c>
      <c r="B54" s="12">
        <v>1323</v>
      </c>
      <c r="C54" s="12">
        <v>0</v>
      </c>
      <c r="D54" s="12">
        <v>171</v>
      </c>
      <c r="E54" s="12">
        <v>6066</v>
      </c>
    </row>
    <row r="55" spans="1:5" x14ac:dyDescent="0.25">
      <c r="A55" s="11" t="s">
        <v>23</v>
      </c>
      <c r="B55" s="12">
        <v>1556</v>
      </c>
      <c r="C55" s="12">
        <v>2</v>
      </c>
      <c r="D55" s="12">
        <v>214</v>
      </c>
      <c r="E55" s="12">
        <v>8461</v>
      </c>
    </row>
    <row r="56" spans="1:5" x14ac:dyDescent="0.25">
      <c r="A56" s="11" t="s">
        <v>24</v>
      </c>
      <c r="B56" s="12">
        <v>3279</v>
      </c>
      <c r="C56" s="12">
        <v>15</v>
      </c>
      <c r="D56" s="12">
        <v>269</v>
      </c>
      <c r="E56" s="12">
        <v>15347</v>
      </c>
    </row>
    <row r="57" spans="1:5" x14ac:dyDescent="0.25">
      <c r="A57" s="11" t="s">
        <v>25</v>
      </c>
      <c r="B57" s="12">
        <v>6648</v>
      </c>
      <c r="C57" s="12">
        <v>60</v>
      </c>
      <c r="D57" s="12">
        <v>337</v>
      </c>
      <c r="E57" s="12">
        <v>34992</v>
      </c>
    </row>
    <row r="58" spans="1:5" x14ac:dyDescent="0.25">
      <c r="A58" s="11" t="s">
        <v>26</v>
      </c>
      <c r="B58" s="12">
        <v>6961</v>
      </c>
      <c r="C58" s="12">
        <v>71</v>
      </c>
      <c r="D58" s="12">
        <v>409</v>
      </c>
      <c r="E58" s="12">
        <v>21328</v>
      </c>
    </row>
    <row r="59" spans="1:5" x14ac:dyDescent="0.25">
      <c r="A59" s="11" t="s">
        <v>27</v>
      </c>
      <c r="B59" s="12">
        <v>9497</v>
      </c>
      <c r="C59" s="12">
        <v>114</v>
      </c>
      <c r="D59" s="12">
        <v>427</v>
      </c>
      <c r="E59" s="12">
        <v>23149</v>
      </c>
    </row>
    <row r="60" spans="1:5" x14ac:dyDescent="0.25">
      <c r="A60" s="11" t="s">
        <v>28</v>
      </c>
      <c r="B60" s="12">
        <v>7235</v>
      </c>
      <c r="C60" s="12">
        <v>109</v>
      </c>
      <c r="D60" s="12">
        <v>73</v>
      </c>
      <c r="E60" s="12">
        <v>8832</v>
      </c>
    </row>
    <row r="61" spans="1:5" x14ac:dyDescent="0.25">
      <c r="A61" s="11" t="s">
        <v>29</v>
      </c>
      <c r="B61" s="12">
        <v>9763</v>
      </c>
      <c r="C61" s="12">
        <v>171</v>
      </c>
      <c r="D61" s="12">
        <v>99</v>
      </c>
      <c r="E61" s="12">
        <v>12588</v>
      </c>
    </row>
    <row r="62" spans="1:5" x14ac:dyDescent="0.25">
      <c r="A62" s="11" t="s">
        <v>30</v>
      </c>
      <c r="B62" s="12">
        <v>7829</v>
      </c>
      <c r="C62" s="12">
        <v>128</v>
      </c>
      <c r="D62" s="12">
        <v>79</v>
      </c>
      <c r="E62" s="12">
        <v>9744</v>
      </c>
    </row>
    <row r="63" spans="1:5" x14ac:dyDescent="0.25">
      <c r="A63" s="11" t="s">
        <v>31</v>
      </c>
      <c r="B63" s="12">
        <v>7244</v>
      </c>
      <c r="C63" s="12">
        <v>83</v>
      </c>
      <c r="D63" s="12">
        <v>329</v>
      </c>
      <c r="E63" s="12">
        <v>14893</v>
      </c>
    </row>
    <row r="64" spans="1:5" x14ac:dyDescent="0.25">
      <c r="A64" s="11" t="s">
        <v>32</v>
      </c>
      <c r="B64" s="12">
        <v>5455</v>
      </c>
      <c r="C64" s="12">
        <v>48</v>
      </c>
      <c r="D64" s="12">
        <v>271</v>
      </c>
      <c r="E64" s="12">
        <v>11286</v>
      </c>
    </row>
    <row r="65" spans="1:5" x14ac:dyDescent="0.25">
      <c r="A65" s="13" t="s">
        <v>15</v>
      </c>
      <c r="B65" s="14">
        <f>SUM(B53:B64)</f>
        <v>67301</v>
      </c>
      <c r="C65" s="14">
        <f t="shared" ref="C65:E65" si="3">SUM(C53:C64)</f>
        <v>801</v>
      </c>
      <c r="D65" s="14">
        <f t="shared" si="3"/>
        <v>2809</v>
      </c>
      <c r="E65" s="14">
        <f t="shared" si="3"/>
        <v>169222</v>
      </c>
    </row>
    <row r="67" spans="1:5" x14ac:dyDescent="0.25">
      <c r="A67" s="10" t="s">
        <v>19</v>
      </c>
    </row>
    <row r="68" spans="1:5" x14ac:dyDescent="0.25">
      <c r="A68" s="3" t="s">
        <v>10</v>
      </c>
      <c r="B68" s="3" t="s">
        <v>11</v>
      </c>
      <c r="C68" s="3" t="s">
        <v>12</v>
      </c>
      <c r="D68" s="3" t="s">
        <v>13</v>
      </c>
      <c r="E68" s="3" t="s">
        <v>14</v>
      </c>
    </row>
    <row r="69" spans="1:5" x14ac:dyDescent="0.25">
      <c r="A69" s="11" t="s">
        <v>21</v>
      </c>
      <c r="B69" s="12">
        <v>53</v>
      </c>
      <c r="C69" s="12">
        <v>48118</v>
      </c>
      <c r="D69" s="12">
        <v>1351</v>
      </c>
      <c r="E69" s="12">
        <v>57420</v>
      </c>
    </row>
    <row r="70" spans="1:5" x14ac:dyDescent="0.25">
      <c r="A70" s="11" t="s">
        <v>22</v>
      </c>
      <c r="B70" s="12">
        <v>103</v>
      </c>
      <c r="C70" s="12">
        <v>48039</v>
      </c>
      <c r="D70" s="12">
        <v>1333</v>
      </c>
      <c r="E70" s="12">
        <v>45452</v>
      </c>
    </row>
    <row r="71" spans="1:5" x14ac:dyDescent="0.25">
      <c r="A71" s="11" t="s">
        <v>23</v>
      </c>
      <c r="B71" s="12">
        <v>90</v>
      </c>
      <c r="C71" s="12">
        <v>58688</v>
      </c>
      <c r="D71" s="12">
        <v>1461</v>
      </c>
      <c r="E71" s="12">
        <v>39827</v>
      </c>
    </row>
    <row r="72" spans="1:5" x14ac:dyDescent="0.25">
      <c r="A72" s="11" t="s">
        <v>24</v>
      </c>
      <c r="B72" s="12">
        <v>79</v>
      </c>
      <c r="C72" s="12">
        <v>55844</v>
      </c>
      <c r="D72" s="12">
        <v>1485</v>
      </c>
      <c r="E72" s="12">
        <v>35023</v>
      </c>
    </row>
    <row r="73" spans="1:5" x14ac:dyDescent="0.25">
      <c r="A73" s="11" t="s">
        <v>25</v>
      </c>
      <c r="B73" s="12">
        <v>2054</v>
      </c>
      <c r="C73" s="12">
        <v>60055</v>
      </c>
      <c r="D73" s="12">
        <v>1583</v>
      </c>
      <c r="E73" s="12">
        <v>38284</v>
      </c>
    </row>
    <row r="74" spans="1:5" x14ac:dyDescent="0.25">
      <c r="A74" s="11" t="s">
        <v>26</v>
      </c>
      <c r="B74" s="12">
        <v>4028</v>
      </c>
      <c r="C74" s="12">
        <v>58055</v>
      </c>
      <c r="D74" s="12">
        <v>1592</v>
      </c>
      <c r="E74" s="12">
        <v>41971</v>
      </c>
    </row>
    <row r="75" spans="1:5" x14ac:dyDescent="0.25">
      <c r="A75" s="11" t="s">
        <v>27</v>
      </c>
      <c r="B75" s="12">
        <v>7365</v>
      </c>
      <c r="C75" s="12">
        <v>56941</v>
      </c>
      <c r="D75" s="12">
        <v>1566</v>
      </c>
      <c r="E75" s="12">
        <v>49929</v>
      </c>
    </row>
    <row r="76" spans="1:5" x14ac:dyDescent="0.25">
      <c r="A76" s="11" t="s">
        <v>28</v>
      </c>
      <c r="B76" s="12">
        <v>7045</v>
      </c>
      <c r="C76" s="12">
        <v>55767</v>
      </c>
      <c r="D76" s="12">
        <v>1586</v>
      </c>
      <c r="E76" s="12">
        <v>47878</v>
      </c>
    </row>
    <row r="77" spans="1:5" x14ac:dyDescent="0.25">
      <c r="A77" s="11" t="s">
        <v>29</v>
      </c>
      <c r="B77" s="12">
        <v>5684</v>
      </c>
      <c r="C77" s="12">
        <v>56660</v>
      </c>
      <c r="D77" s="12">
        <v>1572</v>
      </c>
      <c r="E77" s="12">
        <v>37367</v>
      </c>
    </row>
    <row r="78" spans="1:5" x14ac:dyDescent="0.25">
      <c r="A78" s="11" t="s">
        <v>30</v>
      </c>
      <c r="B78" s="12">
        <v>4568</v>
      </c>
      <c r="C78" s="12">
        <v>57462</v>
      </c>
      <c r="D78" s="12">
        <v>1621</v>
      </c>
      <c r="E78" s="12">
        <v>30881</v>
      </c>
    </row>
    <row r="79" spans="1:5" x14ac:dyDescent="0.25">
      <c r="A79" s="11" t="s">
        <v>31</v>
      </c>
      <c r="B79" s="12">
        <v>2910</v>
      </c>
      <c r="C79" s="12">
        <v>56201</v>
      </c>
      <c r="D79" s="12">
        <v>1569</v>
      </c>
      <c r="E79" s="12">
        <v>43317</v>
      </c>
    </row>
    <row r="80" spans="1:5" x14ac:dyDescent="0.25">
      <c r="A80" s="11" t="s">
        <v>32</v>
      </c>
      <c r="B80" s="12">
        <v>3576</v>
      </c>
      <c r="C80" s="12">
        <v>55532</v>
      </c>
      <c r="D80" s="12">
        <v>1627</v>
      </c>
      <c r="E80" s="12">
        <v>51774</v>
      </c>
    </row>
    <row r="81" spans="1:5" x14ac:dyDescent="0.25">
      <c r="A81" s="13" t="s">
        <v>15</v>
      </c>
      <c r="B81" s="14">
        <f>SUM(B69:B80)</f>
        <v>37555</v>
      </c>
      <c r="C81" s="14">
        <f t="shared" ref="C81:E81" si="4">SUM(C69:C80)</f>
        <v>667362</v>
      </c>
      <c r="D81" s="14">
        <f t="shared" si="4"/>
        <v>18346</v>
      </c>
      <c r="E81" s="14">
        <f t="shared" si="4"/>
        <v>519123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6"/>
  <dimension ref="A1:XFC81"/>
  <sheetViews>
    <sheetView workbookViewId="0"/>
  </sheetViews>
  <sheetFormatPr defaultColWidth="11.5703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34</v>
      </c>
    </row>
    <row r="2" spans="1:1638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16383" x14ac:dyDescent="0.25">
      <c r="A3" s="10" t="s">
        <v>9</v>
      </c>
    </row>
    <row r="4" spans="1:16383" x14ac:dyDescent="0.25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</row>
    <row r="5" spans="1:16383" x14ac:dyDescent="0.25">
      <c r="A5" s="11" t="s">
        <v>21</v>
      </c>
      <c r="B5" s="12">
        <v>893189</v>
      </c>
      <c r="C5" s="12">
        <v>16609</v>
      </c>
      <c r="D5" s="12">
        <v>7950</v>
      </c>
      <c r="E5" s="12">
        <v>1202416</v>
      </c>
    </row>
    <row r="6" spans="1:16383" x14ac:dyDescent="0.25">
      <c r="A6" s="11" t="s">
        <v>22</v>
      </c>
      <c r="B6" s="12">
        <v>863888</v>
      </c>
      <c r="C6" s="12">
        <v>17355</v>
      </c>
      <c r="D6" s="12">
        <v>7755</v>
      </c>
      <c r="E6" s="12">
        <v>1177900</v>
      </c>
    </row>
    <row r="7" spans="1:16383" x14ac:dyDescent="0.25">
      <c r="A7" s="11" t="s">
        <v>23</v>
      </c>
      <c r="B7" s="12">
        <v>431557</v>
      </c>
      <c r="C7" s="12">
        <v>20907</v>
      </c>
      <c r="D7" s="12">
        <v>5086</v>
      </c>
      <c r="E7" s="12">
        <v>735392</v>
      </c>
    </row>
    <row r="8" spans="1:16383" x14ac:dyDescent="0.25">
      <c r="A8" s="11" t="s">
        <v>24</v>
      </c>
      <c r="B8" s="12">
        <v>10695</v>
      </c>
      <c r="C8" s="12">
        <v>18829</v>
      </c>
      <c r="D8" s="12">
        <v>906</v>
      </c>
      <c r="E8" s="12">
        <v>36352</v>
      </c>
    </row>
    <row r="9" spans="1:16383" x14ac:dyDescent="0.25">
      <c r="A9" s="11" t="s">
        <v>25</v>
      </c>
      <c r="B9" s="12">
        <v>11711</v>
      </c>
      <c r="C9" s="12">
        <v>22528</v>
      </c>
      <c r="D9" s="12">
        <v>1142</v>
      </c>
      <c r="E9" s="12">
        <v>39940</v>
      </c>
    </row>
    <row r="10" spans="1:16383" x14ac:dyDescent="0.25">
      <c r="A10" s="11" t="s">
        <v>26</v>
      </c>
      <c r="B10" s="12">
        <v>37494</v>
      </c>
      <c r="C10" s="12">
        <v>23284</v>
      </c>
      <c r="D10" s="12">
        <v>1530</v>
      </c>
      <c r="E10" s="12">
        <v>85546</v>
      </c>
    </row>
    <row r="11" spans="1:16383" x14ac:dyDescent="0.25">
      <c r="A11" s="11" t="s">
        <v>27</v>
      </c>
      <c r="B11" s="12">
        <v>222083</v>
      </c>
      <c r="C11" s="12">
        <v>22381</v>
      </c>
      <c r="D11" s="12">
        <v>3599</v>
      </c>
      <c r="E11" s="12">
        <v>435709</v>
      </c>
    </row>
    <row r="12" spans="1:16383" x14ac:dyDescent="0.25">
      <c r="A12" s="11" t="s">
        <v>28</v>
      </c>
      <c r="B12" s="12">
        <v>317880</v>
      </c>
      <c r="C12" s="12">
        <v>21943</v>
      </c>
      <c r="D12" s="12">
        <v>3899</v>
      </c>
      <c r="E12" s="12">
        <v>511554</v>
      </c>
    </row>
    <row r="13" spans="1:16383" x14ac:dyDescent="0.25">
      <c r="A13" s="11" t="s">
        <v>29</v>
      </c>
      <c r="B13" s="12">
        <v>205311</v>
      </c>
      <c r="C13" s="12">
        <v>22384</v>
      </c>
      <c r="D13" s="12">
        <v>3143</v>
      </c>
      <c r="E13" s="12">
        <v>382931</v>
      </c>
    </row>
    <row r="14" spans="1:16383" x14ac:dyDescent="0.25">
      <c r="A14" s="11" t="s">
        <v>30</v>
      </c>
      <c r="B14" s="12">
        <v>153441</v>
      </c>
      <c r="C14" s="12">
        <v>24330</v>
      </c>
      <c r="D14" s="12">
        <v>2945</v>
      </c>
      <c r="E14" s="12">
        <v>339137</v>
      </c>
    </row>
    <row r="15" spans="1:16383" x14ac:dyDescent="0.25">
      <c r="A15" s="11" t="s">
        <v>31</v>
      </c>
      <c r="B15" s="12">
        <v>117501</v>
      </c>
      <c r="C15" s="12">
        <v>23259</v>
      </c>
      <c r="D15" s="12">
        <v>2338</v>
      </c>
      <c r="E15" s="12">
        <v>251518</v>
      </c>
    </row>
    <row r="16" spans="1:16383" x14ac:dyDescent="0.25">
      <c r="A16" s="11" t="s">
        <v>32</v>
      </c>
      <c r="B16" s="12">
        <v>148980</v>
      </c>
      <c r="C16" s="12">
        <v>22512</v>
      </c>
      <c r="D16" s="12">
        <v>2688</v>
      </c>
      <c r="E16" s="12">
        <v>303802</v>
      </c>
    </row>
    <row r="17" spans="1:5" x14ac:dyDescent="0.25">
      <c r="A17" s="13" t="s">
        <v>15</v>
      </c>
      <c r="B17" s="14">
        <v>3413730</v>
      </c>
      <c r="C17" s="14">
        <v>256321</v>
      </c>
      <c r="D17" s="14">
        <v>42981</v>
      </c>
      <c r="E17" s="14">
        <v>5502197</v>
      </c>
    </row>
    <row r="19" spans="1:5" x14ac:dyDescent="0.25">
      <c r="A19" s="10" t="s">
        <v>16</v>
      </c>
    </row>
    <row r="20" spans="1:5" x14ac:dyDescent="0.25">
      <c r="A20" s="3" t="s">
        <v>10</v>
      </c>
      <c r="B20" s="3" t="s">
        <v>11</v>
      </c>
      <c r="C20" s="3" t="s">
        <v>12</v>
      </c>
      <c r="D20" s="3" t="s">
        <v>13</v>
      </c>
      <c r="E20" s="3" t="s">
        <v>14</v>
      </c>
    </row>
    <row r="21" spans="1:5" x14ac:dyDescent="0.25">
      <c r="A21" s="11" t="s">
        <v>21</v>
      </c>
      <c r="B21" s="12">
        <v>10128</v>
      </c>
      <c r="C21" s="12">
        <v>3050</v>
      </c>
      <c r="D21" s="12">
        <v>260</v>
      </c>
      <c r="E21" s="12">
        <v>13480</v>
      </c>
    </row>
    <row r="22" spans="1:5" x14ac:dyDescent="0.25">
      <c r="A22" s="11" t="s">
        <v>22</v>
      </c>
      <c r="B22" s="12">
        <v>10061</v>
      </c>
      <c r="C22" s="12">
        <v>1612</v>
      </c>
      <c r="D22" s="12">
        <v>250</v>
      </c>
      <c r="E22" s="12">
        <v>12566</v>
      </c>
    </row>
    <row r="23" spans="1:5" x14ac:dyDescent="0.25">
      <c r="A23" s="11" t="s">
        <v>23</v>
      </c>
      <c r="B23" s="12">
        <v>6614</v>
      </c>
      <c r="C23" s="12">
        <v>1597</v>
      </c>
      <c r="D23" s="12">
        <v>231</v>
      </c>
      <c r="E23" s="12">
        <v>8946</v>
      </c>
    </row>
    <row r="24" spans="1:5" x14ac:dyDescent="0.25">
      <c r="A24" s="11" t="s">
        <v>24</v>
      </c>
      <c r="B24" s="12">
        <v>251</v>
      </c>
      <c r="C24" s="12">
        <v>2840</v>
      </c>
      <c r="D24" s="12">
        <v>70</v>
      </c>
      <c r="E24" s="12">
        <v>694</v>
      </c>
    </row>
    <row r="25" spans="1:5" x14ac:dyDescent="0.25">
      <c r="A25" s="11" t="s">
        <v>25</v>
      </c>
      <c r="B25" s="12">
        <v>140</v>
      </c>
      <c r="C25" s="12">
        <v>2185</v>
      </c>
      <c r="D25" s="12">
        <v>86</v>
      </c>
      <c r="E25" s="12">
        <v>674</v>
      </c>
    </row>
    <row r="26" spans="1:5" x14ac:dyDescent="0.25">
      <c r="A26" s="11" t="s">
        <v>26</v>
      </c>
      <c r="B26" s="12">
        <v>407</v>
      </c>
      <c r="C26" s="12">
        <v>2951</v>
      </c>
      <c r="D26" s="12">
        <v>260</v>
      </c>
      <c r="E26" s="12">
        <v>1700</v>
      </c>
    </row>
    <row r="27" spans="1:5" x14ac:dyDescent="0.25">
      <c r="A27" s="11" t="s">
        <v>27</v>
      </c>
      <c r="B27" s="12">
        <v>6916</v>
      </c>
      <c r="C27" s="12">
        <v>944</v>
      </c>
      <c r="D27" s="12">
        <v>412</v>
      </c>
      <c r="E27" s="12">
        <v>15779</v>
      </c>
    </row>
    <row r="28" spans="1:5" x14ac:dyDescent="0.25">
      <c r="A28" s="11" t="s">
        <v>28</v>
      </c>
      <c r="B28" s="12">
        <v>11336</v>
      </c>
      <c r="C28" s="12">
        <v>1717</v>
      </c>
      <c r="D28" s="12">
        <v>306</v>
      </c>
      <c r="E28" s="12">
        <v>18070</v>
      </c>
    </row>
    <row r="29" spans="1:5" x14ac:dyDescent="0.25">
      <c r="A29" s="11" t="s">
        <v>29</v>
      </c>
      <c r="B29" s="12">
        <v>3878</v>
      </c>
      <c r="C29" s="12">
        <v>2700</v>
      </c>
      <c r="D29" s="12">
        <v>333</v>
      </c>
      <c r="E29" s="12">
        <v>7896</v>
      </c>
    </row>
    <row r="30" spans="1:5" x14ac:dyDescent="0.25">
      <c r="A30" s="11" t="s">
        <v>30</v>
      </c>
      <c r="B30" s="12">
        <v>1831</v>
      </c>
      <c r="C30" s="12">
        <v>822</v>
      </c>
      <c r="D30" s="12">
        <v>192</v>
      </c>
      <c r="E30" s="12">
        <v>4531</v>
      </c>
    </row>
    <row r="31" spans="1:5" x14ac:dyDescent="0.25">
      <c r="A31" s="11" t="s">
        <v>31</v>
      </c>
      <c r="B31" s="12">
        <v>729</v>
      </c>
      <c r="C31" s="12">
        <v>1773</v>
      </c>
      <c r="D31" s="12">
        <v>133</v>
      </c>
      <c r="E31" s="12">
        <v>1763</v>
      </c>
    </row>
    <row r="32" spans="1:5" x14ac:dyDescent="0.25">
      <c r="A32" s="11" t="s">
        <v>32</v>
      </c>
      <c r="B32" s="12">
        <v>363</v>
      </c>
      <c r="C32" s="12">
        <v>5183</v>
      </c>
      <c r="D32" s="12">
        <v>179</v>
      </c>
      <c r="E32" s="12">
        <v>1754</v>
      </c>
    </row>
    <row r="33" spans="1:5" x14ac:dyDescent="0.25">
      <c r="A33" s="13" t="s">
        <v>15</v>
      </c>
      <c r="B33" s="14">
        <v>52654</v>
      </c>
      <c r="C33" s="14">
        <v>27374</v>
      </c>
      <c r="D33" s="14">
        <v>2712</v>
      </c>
      <c r="E33" s="14">
        <v>87853</v>
      </c>
    </row>
    <row r="35" spans="1:5" x14ac:dyDescent="0.25">
      <c r="A35" s="10" t="s">
        <v>17</v>
      </c>
    </row>
    <row r="36" spans="1:5" x14ac:dyDescent="0.25">
      <c r="A36" s="3" t="s">
        <v>10</v>
      </c>
      <c r="B36" s="3" t="s">
        <v>11</v>
      </c>
      <c r="C36" s="3" t="s">
        <v>12</v>
      </c>
      <c r="D36" s="3" t="s">
        <v>13</v>
      </c>
      <c r="E36" s="3" t="s">
        <v>14</v>
      </c>
    </row>
    <row r="37" spans="1:5" x14ac:dyDescent="0.25">
      <c r="A37" s="11" t="s">
        <v>21</v>
      </c>
      <c r="B37" s="12">
        <v>300219</v>
      </c>
      <c r="C37" s="12">
        <v>15</v>
      </c>
      <c r="D37" s="12">
        <v>1839</v>
      </c>
      <c r="E37" s="12">
        <v>408240</v>
      </c>
    </row>
    <row r="38" spans="1:5" x14ac:dyDescent="0.25">
      <c r="A38" s="11" t="s">
        <v>22</v>
      </c>
      <c r="B38" s="12">
        <v>280811</v>
      </c>
      <c r="C38" s="12">
        <v>10</v>
      </c>
      <c r="D38" s="12">
        <v>1742</v>
      </c>
      <c r="E38" s="12">
        <v>384929</v>
      </c>
    </row>
    <row r="39" spans="1:5" x14ac:dyDescent="0.25">
      <c r="A39" s="11" t="s">
        <v>23</v>
      </c>
      <c r="B39" s="12">
        <v>128310</v>
      </c>
      <c r="C39" s="12">
        <v>19</v>
      </c>
      <c r="D39" s="12">
        <v>1143</v>
      </c>
      <c r="E39" s="12">
        <v>243411</v>
      </c>
    </row>
    <row r="40" spans="1:5" x14ac:dyDescent="0.25">
      <c r="A40" s="11" t="s">
        <v>24</v>
      </c>
      <c r="B40" s="12"/>
      <c r="C40" s="12"/>
      <c r="D40" s="12"/>
      <c r="E40" s="12"/>
    </row>
    <row r="41" spans="1:5" x14ac:dyDescent="0.25">
      <c r="A41" s="11" t="s">
        <v>25</v>
      </c>
      <c r="B41" s="12"/>
      <c r="C41" s="12"/>
      <c r="D41" s="12"/>
      <c r="E41" s="12"/>
    </row>
    <row r="42" spans="1:5" x14ac:dyDescent="0.25">
      <c r="A42" s="11" t="s">
        <v>26</v>
      </c>
      <c r="B42" s="12">
        <v>8074</v>
      </c>
      <c r="C42" s="12">
        <v>1</v>
      </c>
      <c r="D42" s="12">
        <v>102</v>
      </c>
      <c r="E42" s="12">
        <v>19836</v>
      </c>
    </row>
    <row r="43" spans="1:5" x14ac:dyDescent="0.25">
      <c r="A43" s="11" t="s">
        <v>27</v>
      </c>
      <c r="B43" s="12">
        <v>102174</v>
      </c>
      <c r="C43" s="12">
        <v>13</v>
      </c>
      <c r="D43" s="12">
        <v>970</v>
      </c>
      <c r="E43" s="12">
        <v>214638</v>
      </c>
    </row>
    <row r="44" spans="1:5" x14ac:dyDescent="0.25">
      <c r="A44" s="11" t="s">
        <v>28</v>
      </c>
      <c r="B44" s="12">
        <v>182646</v>
      </c>
      <c r="C44" s="12">
        <v>17</v>
      </c>
      <c r="D44" s="12">
        <v>1458</v>
      </c>
      <c r="E44" s="12">
        <v>335950</v>
      </c>
    </row>
    <row r="45" spans="1:5" x14ac:dyDescent="0.25">
      <c r="A45" s="11" t="s">
        <v>29</v>
      </c>
      <c r="B45" s="12">
        <v>103530</v>
      </c>
      <c r="C45" s="12">
        <v>14</v>
      </c>
      <c r="D45" s="12">
        <v>989</v>
      </c>
      <c r="E45" s="12">
        <v>217674</v>
      </c>
    </row>
    <row r="46" spans="1:5" x14ac:dyDescent="0.25">
      <c r="A46" s="11" t="s">
        <v>30</v>
      </c>
      <c r="B46" s="12">
        <v>78721</v>
      </c>
      <c r="C46" s="12">
        <v>13</v>
      </c>
      <c r="D46" s="12">
        <v>802</v>
      </c>
      <c r="E46" s="12">
        <v>159212</v>
      </c>
    </row>
    <row r="47" spans="1:5" x14ac:dyDescent="0.25">
      <c r="A47" s="11" t="s">
        <v>31</v>
      </c>
      <c r="B47" s="12">
        <v>47785</v>
      </c>
      <c r="C47" s="12">
        <v>6</v>
      </c>
      <c r="D47" s="12">
        <v>558</v>
      </c>
      <c r="E47" s="12">
        <v>106717</v>
      </c>
    </row>
    <row r="48" spans="1:5" x14ac:dyDescent="0.25">
      <c r="A48" s="11" t="s">
        <v>32</v>
      </c>
      <c r="B48" s="12">
        <v>52081</v>
      </c>
      <c r="C48" s="12">
        <v>8</v>
      </c>
      <c r="D48" s="12">
        <v>606</v>
      </c>
      <c r="E48" s="12">
        <v>123943</v>
      </c>
    </row>
    <row r="49" spans="1:5" x14ac:dyDescent="0.25">
      <c r="A49" s="13" t="s">
        <v>15</v>
      </c>
      <c r="B49" s="14">
        <v>1284351</v>
      </c>
      <c r="C49" s="14">
        <v>116</v>
      </c>
      <c r="D49" s="14">
        <v>10209</v>
      </c>
      <c r="E49" s="14">
        <v>2214550</v>
      </c>
    </row>
    <row r="51" spans="1:5" x14ac:dyDescent="0.25">
      <c r="A51" s="10" t="s">
        <v>18</v>
      </c>
    </row>
    <row r="52" spans="1:5" x14ac:dyDescent="0.25">
      <c r="A52" s="3" t="s">
        <v>10</v>
      </c>
      <c r="B52" s="3" t="s">
        <v>11</v>
      </c>
      <c r="C52" s="3" t="s">
        <v>12</v>
      </c>
      <c r="D52" s="3" t="s">
        <v>13</v>
      </c>
      <c r="E52" s="3" t="s">
        <v>14</v>
      </c>
    </row>
    <row r="53" spans="1:5" x14ac:dyDescent="0.25">
      <c r="A53" s="11" t="s">
        <v>21</v>
      </c>
      <c r="B53" s="12">
        <v>9532</v>
      </c>
      <c r="C53" s="12">
        <v>78</v>
      </c>
      <c r="D53" s="12">
        <v>447</v>
      </c>
      <c r="E53" s="12">
        <v>15106</v>
      </c>
    </row>
    <row r="54" spans="1:5" x14ac:dyDescent="0.25">
      <c r="A54" s="11" t="s">
        <v>22</v>
      </c>
      <c r="B54" s="12">
        <v>8630</v>
      </c>
      <c r="C54" s="12">
        <v>70</v>
      </c>
      <c r="D54" s="12">
        <v>403</v>
      </c>
      <c r="E54" s="12">
        <v>13101</v>
      </c>
    </row>
    <row r="55" spans="1:5" x14ac:dyDescent="0.25">
      <c r="A55" s="11" t="s">
        <v>23</v>
      </c>
      <c r="B55" s="12">
        <v>5190</v>
      </c>
      <c r="C55" s="12">
        <v>48</v>
      </c>
      <c r="D55" s="12">
        <v>283</v>
      </c>
      <c r="E55" s="12">
        <v>9359</v>
      </c>
    </row>
    <row r="56" spans="1:5" x14ac:dyDescent="0.25">
      <c r="A56" s="11" t="s">
        <v>24</v>
      </c>
      <c r="B56" s="12">
        <v>57</v>
      </c>
      <c r="C56" s="12">
        <v>0</v>
      </c>
      <c r="D56" s="12">
        <v>56</v>
      </c>
      <c r="E56" s="12">
        <v>342</v>
      </c>
    </row>
    <row r="57" spans="1:5" x14ac:dyDescent="0.25">
      <c r="A57" s="11" t="s">
        <v>25</v>
      </c>
      <c r="B57" s="12">
        <v>128</v>
      </c>
      <c r="C57" s="12">
        <v>0</v>
      </c>
      <c r="D57" s="12">
        <v>50</v>
      </c>
      <c r="E57" s="12">
        <v>422</v>
      </c>
    </row>
    <row r="58" spans="1:5" x14ac:dyDescent="0.25">
      <c r="A58" s="11" t="s">
        <v>26</v>
      </c>
      <c r="B58" s="12">
        <v>524</v>
      </c>
      <c r="C58" s="12">
        <v>0</v>
      </c>
      <c r="D58" s="12">
        <v>350</v>
      </c>
      <c r="E58" s="12">
        <v>2269</v>
      </c>
    </row>
    <row r="59" spans="1:5" x14ac:dyDescent="0.25">
      <c r="A59" s="11" t="s">
        <v>27</v>
      </c>
      <c r="B59" s="12">
        <v>4270</v>
      </c>
      <c r="C59" s="12">
        <v>40</v>
      </c>
      <c r="D59" s="12">
        <v>556</v>
      </c>
      <c r="E59" s="12">
        <v>9667</v>
      </c>
    </row>
    <row r="60" spans="1:5" x14ac:dyDescent="0.25">
      <c r="A60" s="11" t="s">
        <v>28</v>
      </c>
      <c r="B60" s="12">
        <v>6150</v>
      </c>
      <c r="C60" s="12">
        <v>67</v>
      </c>
      <c r="D60" s="12">
        <v>457</v>
      </c>
      <c r="E60" s="12">
        <v>12044</v>
      </c>
    </row>
    <row r="61" spans="1:5" x14ac:dyDescent="0.25">
      <c r="A61" s="11" t="s">
        <v>29</v>
      </c>
      <c r="B61" s="12">
        <v>1803</v>
      </c>
      <c r="C61" s="12">
        <v>11</v>
      </c>
      <c r="D61" s="12">
        <v>513</v>
      </c>
      <c r="E61" s="12">
        <v>6272</v>
      </c>
    </row>
    <row r="62" spans="1:5" x14ac:dyDescent="0.25">
      <c r="A62" s="11" t="s">
        <v>30</v>
      </c>
      <c r="B62" s="12">
        <v>925</v>
      </c>
      <c r="C62" s="12">
        <v>2</v>
      </c>
      <c r="D62" s="12">
        <v>356</v>
      </c>
      <c r="E62" s="12">
        <v>4120</v>
      </c>
    </row>
    <row r="63" spans="1:5" x14ac:dyDescent="0.25">
      <c r="A63" s="11" t="s">
        <v>31</v>
      </c>
      <c r="B63" s="12">
        <v>924</v>
      </c>
      <c r="C63" s="12">
        <v>4</v>
      </c>
      <c r="D63" s="12">
        <v>225</v>
      </c>
      <c r="E63" s="12">
        <v>2973</v>
      </c>
    </row>
    <row r="64" spans="1:5" x14ac:dyDescent="0.25">
      <c r="A64" s="11" t="s">
        <v>32</v>
      </c>
      <c r="B64" s="12">
        <v>413</v>
      </c>
      <c r="C64" s="12">
        <v>0</v>
      </c>
      <c r="D64" s="12">
        <v>184</v>
      </c>
      <c r="E64" s="12">
        <v>1656</v>
      </c>
    </row>
    <row r="65" spans="1:5" x14ac:dyDescent="0.25">
      <c r="A65" s="13" t="s">
        <v>15</v>
      </c>
      <c r="B65" s="14">
        <v>38546</v>
      </c>
      <c r="C65" s="14">
        <v>320</v>
      </c>
      <c r="D65" s="14">
        <v>3880</v>
      </c>
      <c r="E65" s="14">
        <v>77331</v>
      </c>
    </row>
    <row r="67" spans="1:5" x14ac:dyDescent="0.25">
      <c r="A67" s="10" t="s">
        <v>19</v>
      </c>
    </row>
    <row r="68" spans="1:5" x14ac:dyDescent="0.25">
      <c r="A68" s="3" t="s">
        <v>10</v>
      </c>
      <c r="B68" s="3" t="s">
        <v>11</v>
      </c>
      <c r="C68" s="3" t="s">
        <v>12</v>
      </c>
      <c r="D68" s="3" t="s">
        <v>13</v>
      </c>
      <c r="E68" s="3" t="s">
        <v>14</v>
      </c>
    </row>
    <row r="69" spans="1:5" x14ac:dyDescent="0.25">
      <c r="A69" s="11" t="s">
        <v>21</v>
      </c>
      <c r="B69" s="12">
        <v>3824</v>
      </c>
      <c r="C69" s="12">
        <v>38759</v>
      </c>
      <c r="D69" s="12">
        <v>1278</v>
      </c>
      <c r="E69" s="12">
        <v>55207</v>
      </c>
    </row>
    <row r="70" spans="1:5" x14ac:dyDescent="0.25">
      <c r="A70" s="11" t="s">
        <v>22</v>
      </c>
      <c r="B70" s="12">
        <v>4950</v>
      </c>
      <c r="C70" s="12">
        <v>33547</v>
      </c>
      <c r="D70" s="12">
        <v>1197</v>
      </c>
      <c r="E70" s="12">
        <v>60491</v>
      </c>
    </row>
    <row r="71" spans="1:5" x14ac:dyDescent="0.25">
      <c r="A71" s="11" t="s">
        <v>23</v>
      </c>
      <c r="B71" s="12">
        <v>2654</v>
      </c>
      <c r="C71" s="12">
        <v>42847</v>
      </c>
      <c r="D71" s="12">
        <v>1320</v>
      </c>
      <c r="E71" s="12">
        <v>58554</v>
      </c>
    </row>
    <row r="72" spans="1:5" x14ac:dyDescent="0.25">
      <c r="A72" s="11" t="s">
        <v>24</v>
      </c>
      <c r="B72" s="12">
        <v>64</v>
      </c>
      <c r="C72" s="12">
        <v>37602</v>
      </c>
      <c r="D72" s="12">
        <v>1135</v>
      </c>
      <c r="E72" s="12">
        <v>41402</v>
      </c>
    </row>
    <row r="73" spans="1:5" x14ac:dyDescent="0.25">
      <c r="A73" s="11" t="s">
        <v>25</v>
      </c>
      <c r="B73" s="12">
        <v>76</v>
      </c>
      <c r="C73" s="12">
        <v>47350</v>
      </c>
      <c r="D73" s="12">
        <v>1347</v>
      </c>
      <c r="E73" s="12">
        <v>96473</v>
      </c>
    </row>
    <row r="74" spans="1:5" x14ac:dyDescent="0.25">
      <c r="A74" s="11" t="s">
        <v>26</v>
      </c>
      <c r="B74" s="12">
        <v>108</v>
      </c>
      <c r="C74" s="12">
        <v>43191</v>
      </c>
      <c r="D74" s="12">
        <v>1283</v>
      </c>
      <c r="E74" s="12">
        <v>35140</v>
      </c>
    </row>
    <row r="75" spans="1:5" x14ac:dyDescent="0.25">
      <c r="A75" s="11" t="s">
        <v>27</v>
      </c>
      <c r="B75" s="12">
        <v>1807</v>
      </c>
      <c r="C75" s="12">
        <v>47243</v>
      </c>
      <c r="D75" s="12">
        <v>1369</v>
      </c>
      <c r="E75" s="12">
        <v>57921</v>
      </c>
    </row>
    <row r="76" spans="1:5" x14ac:dyDescent="0.25">
      <c r="A76" s="11" t="s">
        <v>28</v>
      </c>
      <c r="B76" s="12">
        <v>4332</v>
      </c>
      <c r="C76" s="12">
        <v>48792</v>
      </c>
      <c r="D76" s="12">
        <v>1349</v>
      </c>
      <c r="E76" s="12">
        <v>59041</v>
      </c>
    </row>
    <row r="77" spans="1:5" x14ac:dyDescent="0.25">
      <c r="A77" s="11" t="s">
        <v>29</v>
      </c>
      <c r="B77" s="12">
        <v>2000</v>
      </c>
      <c r="C77" s="12">
        <v>51792</v>
      </c>
      <c r="D77" s="12">
        <v>1402</v>
      </c>
      <c r="E77" s="12">
        <v>74559</v>
      </c>
    </row>
    <row r="78" spans="1:5" x14ac:dyDescent="0.25">
      <c r="A78" s="11" t="s">
        <v>30</v>
      </c>
      <c r="B78" s="12">
        <v>1331</v>
      </c>
      <c r="C78" s="12">
        <v>57512</v>
      </c>
      <c r="D78" s="12">
        <v>1483</v>
      </c>
      <c r="E78" s="12">
        <v>71991</v>
      </c>
    </row>
    <row r="79" spans="1:5" x14ac:dyDescent="0.25">
      <c r="A79" s="11" t="s">
        <v>31</v>
      </c>
      <c r="B79" s="12">
        <v>197</v>
      </c>
      <c r="C79" s="12">
        <v>62138</v>
      </c>
      <c r="D79" s="12">
        <v>1538</v>
      </c>
      <c r="E79" s="12">
        <v>51390</v>
      </c>
    </row>
    <row r="80" spans="1:5" x14ac:dyDescent="0.25">
      <c r="A80" s="11" t="s">
        <v>32</v>
      </c>
      <c r="B80" s="12">
        <v>297</v>
      </c>
      <c r="C80" s="12">
        <v>64139</v>
      </c>
      <c r="D80" s="12">
        <v>1625</v>
      </c>
      <c r="E80" s="12">
        <v>68560</v>
      </c>
    </row>
    <row r="81" spans="1:5" x14ac:dyDescent="0.25">
      <c r="A81" s="13" t="s">
        <v>15</v>
      </c>
      <c r="B81" s="14">
        <v>21640</v>
      </c>
      <c r="C81" s="14">
        <v>574912</v>
      </c>
      <c r="D81" s="14">
        <v>16326</v>
      </c>
      <c r="E81" s="14">
        <v>730729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7"/>
  <dimension ref="A1:XFC81"/>
  <sheetViews>
    <sheetView workbookViewId="0"/>
  </sheetViews>
  <sheetFormatPr defaultColWidth="11.5703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33</v>
      </c>
    </row>
    <row r="2" spans="1:1638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16383" x14ac:dyDescent="0.25">
      <c r="A3" s="10" t="s">
        <v>9</v>
      </c>
    </row>
    <row r="4" spans="1:16383" x14ac:dyDescent="0.25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I4" s="10"/>
    </row>
    <row r="5" spans="1:16383" x14ac:dyDescent="0.25">
      <c r="A5" s="11" t="s">
        <v>21</v>
      </c>
      <c r="B5" s="12">
        <v>840589</v>
      </c>
      <c r="C5" s="12">
        <v>17879</v>
      </c>
      <c r="D5" s="12">
        <v>7947</v>
      </c>
      <c r="E5" s="12">
        <v>1202726</v>
      </c>
    </row>
    <row r="6" spans="1:16383" x14ac:dyDescent="0.25">
      <c r="A6" s="11" t="s">
        <v>22</v>
      </c>
      <c r="B6" s="12">
        <v>881629</v>
      </c>
      <c r="C6" s="12">
        <v>18667</v>
      </c>
      <c r="D6" s="12">
        <v>7757</v>
      </c>
      <c r="E6" s="12">
        <v>1173477</v>
      </c>
    </row>
    <row r="7" spans="1:16383" x14ac:dyDescent="0.25">
      <c r="A7" s="11" t="s">
        <v>23</v>
      </c>
      <c r="B7" s="12">
        <v>369632</v>
      </c>
      <c r="C7" s="12">
        <v>21012</v>
      </c>
      <c r="D7" s="12">
        <v>4966</v>
      </c>
      <c r="E7" s="12">
        <v>717347</v>
      </c>
    </row>
    <row r="8" spans="1:16383" x14ac:dyDescent="0.25">
      <c r="A8" s="11" t="s">
        <v>24</v>
      </c>
      <c r="B8" s="12">
        <v>6653</v>
      </c>
      <c r="C8" s="12">
        <v>17439</v>
      </c>
      <c r="D8" s="12">
        <v>927</v>
      </c>
      <c r="E8" s="12">
        <v>30112</v>
      </c>
    </row>
    <row r="9" spans="1:16383" x14ac:dyDescent="0.25">
      <c r="A9" s="11" t="s">
        <v>25</v>
      </c>
      <c r="B9" s="12">
        <v>10923</v>
      </c>
      <c r="C9" s="12">
        <v>18975</v>
      </c>
      <c r="D9" s="12">
        <v>1098</v>
      </c>
      <c r="E9" s="12">
        <v>36504</v>
      </c>
    </row>
    <row r="10" spans="1:16383" x14ac:dyDescent="0.25">
      <c r="A10" s="11" t="s">
        <v>26</v>
      </c>
      <c r="B10" s="12">
        <v>49964</v>
      </c>
      <c r="C10" s="12">
        <v>21261</v>
      </c>
      <c r="D10" s="12">
        <v>1534</v>
      </c>
      <c r="E10" s="12">
        <v>85819</v>
      </c>
    </row>
    <row r="11" spans="1:16383" x14ac:dyDescent="0.25">
      <c r="A11" s="11" t="s">
        <v>27</v>
      </c>
      <c r="B11" s="12">
        <v>302832</v>
      </c>
      <c r="C11" s="12">
        <v>22549</v>
      </c>
      <c r="D11" s="12">
        <v>3625</v>
      </c>
      <c r="E11" s="12">
        <v>435749</v>
      </c>
    </row>
    <row r="12" spans="1:16383" x14ac:dyDescent="0.25">
      <c r="A12" s="11" t="s">
        <v>28</v>
      </c>
      <c r="B12" s="12">
        <v>250987</v>
      </c>
      <c r="C12" s="12">
        <v>21482</v>
      </c>
      <c r="D12" s="12">
        <v>3812</v>
      </c>
      <c r="E12" s="12">
        <v>508813</v>
      </c>
    </row>
    <row r="13" spans="1:16383" x14ac:dyDescent="0.25">
      <c r="A13" s="11" t="s">
        <v>29</v>
      </c>
      <c r="B13" s="12">
        <v>175388</v>
      </c>
      <c r="C13" s="12">
        <v>23335</v>
      </c>
      <c r="D13" s="12">
        <v>3120</v>
      </c>
      <c r="E13" s="12">
        <v>380124</v>
      </c>
    </row>
    <row r="14" spans="1:16383" x14ac:dyDescent="0.25">
      <c r="A14" s="11" t="s">
        <v>30</v>
      </c>
      <c r="B14" s="12">
        <v>159875</v>
      </c>
      <c r="C14" s="12">
        <v>24702</v>
      </c>
      <c r="D14" s="12">
        <v>2928</v>
      </c>
      <c r="E14" s="12">
        <v>338718</v>
      </c>
    </row>
    <row r="15" spans="1:16383" x14ac:dyDescent="0.25">
      <c r="A15" s="11" t="s">
        <v>31</v>
      </c>
      <c r="B15" s="12">
        <v>117210</v>
      </c>
      <c r="C15" s="12">
        <v>24114</v>
      </c>
      <c r="D15" s="12">
        <v>2304</v>
      </c>
      <c r="E15" s="12">
        <v>251245</v>
      </c>
    </row>
    <row r="16" spans="1:16383" x14ac:dyDescent="0.25">
      <c r="A16" s="11" t="s">
        <v>32</v>
      </c>
      <c r="B16" s="12">
        <v>190668</v>
      </c>
      <c r="C16" s="12">
        <v>22692</v>
      </c>
      <c r="D16" s="12">
        <v>2737</v>
      </c>
      <c r="E16" s="12">
        <v>304617</v>
      </c>
    </row>
    <row r="17" spans="1:5" x14ac:dyDescent="0.25">
      <c r="A17" s="13" t="s">
        <v>15</v>
      </c>
      <c r="B17" s="14">
        <v>3356350</v>
      </c>
      <c r="C17" s="14">
        <v>254107</v>
      </c>
      <c r="D17" s="14">
        <v>42755</v>
      </c>
      <c r="E17" s="14">
        <v>5465251</v>
      </c>
    </row>
    <row r="19" spans="1:5" x14ac:dyDescent="0.25">
      <c r="A19" s="10" t="s">
        <v>16</v>
      </c>
    </row>
    <row r="20" spans="1:5" x14ac:dyDescent="0.25">
      <c r="A20" s="3" t="s">
        <v>10</v>
      </c>
      <c r="B20" s="3" t="s">
        <v>11</v>
      </c>
      <c r="C20" s="3" t="s">
        <v>12</v>
      </c>
      <c r="D20" s="3" t="s">
        <v>13</v>
      </c>
      <c r="E20" s="3" t="s">
        <v>14</v>
      </c>
    </row>
    <row r="21" spans="1:5" x14ac:dyDescent="0.25">
      <c r="A21" s="11" t="s">
        <v>21</v>
      </c>
      <c r="B21" s="12">
        <v>10260</v>
      </c>
      <c r="C21" s="12">
        <v>663</v>
      </c>
      <c r="D21" s="12">
        <v>243</v>
      </c>
      <c r="E21" s="12">
        <v>13282</v>
      </c>
    </row>
    <row r="22" spans="1:5" x14ac:dyDescent="0.25">
      <c r="A22" s="11" t="s">
        <v>22</v>
      </c>
      <c r="B22" s="12">
        <v>10241</v>
      </c>
      <c r="C22" s="12">
        <v>635</v>
      </c>
      <c r="D22" s="12">
        <v>248</v>
      </c>
      <c r="E22" s="12">
        <v>12636</v>
      </c>
    </row>
    <row r="23" spans="1:5" x14ac:dyDescent="0.25">
      <c r="A23" s="11" t="s">
        <v>23</v>
      </c>
      <c r="B23" s="12">
        <v>4655</v>
      </c>
      <c r="C23" s="12">
        <v>1182</v>
      </c>
      <c r="D23" s="12">
        <v>227</v>
      </c>
      <c r="E23" s="12">
        <v>8628</v>
      </c>
    </row>
    <row r="24" spans="1:5" x14ac:dyDescent="0.25">
      <c r="A24" s="11" t="s">
        <v>24</v>
      </c>
      <c r="B24" s="12">
        <v>34</v>
      </c>
      <c r="C24" s="12">
        <v>1700</v>
      </c>
      <c r="D24" s="12">
        <v>75</v>
      </c>
      <c r="E24" s="12">
        <v>529</v>
      </c>
    </row>
    <row r="25" spans="1:5" x14ac:dyDescent="0.25">
      <c r="A25" s="11" t="s">
        <v>25</v>
      </c>
      <c r="B25" s="12">
        <v>47</v>
      </c>
      <c r="C25" s="12">
        <v>1118</v>
      </c>
      <c r="D25" s="12">
        <v>81</v>
      </c>
      <c r="E25" s="12">
        <v>567</v>
      </c>
    </row>
    <row r="26" spans="1:5" x14ac:dyDescent="0.25">
      <c r="A26" s="11" t="s">
        <v>26</v>
      </c>
      <c r="B26" s="12">
        <v>398</v>
      </c>
      <c r="C26" s="12">
        <v>1952</v>
      </c>
      <c r="D26" s="12">
        <v>253</v>
      </c>
      <c r="E26" s="12">
        <v>1633</v>
      </c>
    </row>
    <row r="27" spans="1:5" x14ac:dyDescent="0.25">
      <c r="A27" s="11" t="s">
        <v>27</v>
      </c>
      <c r="B27" s="12">
        <v>10484</v>
      </c>
      <c r="C27" s="12">
        <v>2375</v>
      </c>
      <c r="D27" s="12">
        <v>410</v>
      </c>
      <c r="E27" s="12">
        <v>15940</v>
      </c>
    </row>
    <row r="28" spans="1:5" x14ac:dyDescent="0.25">
      <c r="A28" s="11" t="s">
        <v>28</v>
      </c>
      <c r="B28" s="12">
        <v>8368</v>
      </c>
      <c r="C28" s="12">
        <v>2667</v>
      </c>
      <c r="D28" s="12">
        <v>328</v>
      </c>
      <c r="E28" s="12">
        <v>18564</v>
      </c>
    </row>
    <row r="29" spans="1:5" x14ac:dyDescent="0.25">
      <c r="A29" s="11" t="s">
        <v>29</v>
      </c>
      <c r="B29" s="12">
        <v>2948</v>
      </c>
      <c r="C29" s="12">
        <v>1744</v>
      </c>
      <c r="D29" s="12">
        <v>310</v>
      </c>
      <c r="E29" s="12">
        <v>7518</v>
      </c>
    </row>
    <row r="30" spans="1:5" x14ac:dyDescent="0.25">
      <c r="A30" s="11" t="s">
        <v>30</v>
      </c>
      <c r="B30" s="12">
        <v>2188</v>
      </c>
      <c r="C30" s="12">
        <v>802</v>
      </c>
      <c r="D30" s="12">
        <v>190</v>
      </c>
      <c r="E30" s="12">
        <v>4435</v>
      </c>
    </row>
    <row r="31" spans="1:5" x14ac:dyDescent="0.25">
      <c r="A31" s="11" t="s">
        <v>31</v>
      </c>
      <c r="B31" s="12">
        <v>638</v>
      </c>
      <c r="C31" s="12">
        <v>1839</v>
      </c>
      <c r="D31" s="12">
        <v>126</v>
      </c>
      <c r="E31" s="12">
        <v>1719</v>
      </c>
    </row>
    <row r="32" spans="1:5" x14ac:dyDescent="0.25">
      <c r="A32" s="11" t="s">
        <v>32</v>
      </c>
      <c r="B32" s="12">
        <v>428</v>
      </c>
      <c r="C32" s="12">
        <v>1415</v>
      </c>
      <c r="D32" s="12">
        <v>164</v>
      </c>
      <c r="E32" s="12">
        <v>1667</v>
      </c>
    </row>
    <row r="33" spans="1:5" x14ac:dyDescent="0.25">
      <c r="A33" s="13" t="s">
        <v>15</v>
      </c>
      <c r="B33" s="14">
        <v>50689</v>
      </c>
      <c r="C33" s="14">
        <v>18092</v>
      </c>
      <c r="D33" s="14">
        <v>2655</v>
      </c>
      <c r="E33" s="14">
        <v>87118</v>
      </c>
    </row>
    <row r="35" spans="1:5" x14ac:dyDescent="0.25">
      <c r="A35" s="10" t="s">
        <v>17</v>
      </c>
    </row>
    <row r="36" spans="1:5" x14ac:dyDescent="0.25">
      <c r="A36" s="3" t="s">
        <v>10</v>
      </c>
      <c r="B36" s="3" t="s">
        <v>11</v>
      </c>
      <c r="C36" s="3" t="s">
        <v>12</v>
      </c>
      <c r="D36" s="3" t="s">
        <v>13</v>
      </c>
      <c r="E36" s="3" t="s">
        <v>14</v>
      </c>
    </row>
    <row r="37" spans="1:5" x14ac:dyDescent="0.25">
      <c r="A37" s="11" t="s">
        <v>21</v>
      </c>
      <c r="B37" s="12">
        <v>276147</v>
      </c>
      <c r="C37" s="12">
        <v>5</v>
      </c>
      <c r="D37" s="12">
        <v>1838</v>
      </c>
      <c r="E37" s="12">
        <v>408021</v>
      </c>
    </row>
    <row r="38" spans="1:5" x14ac:dyDescent="0.25">
      <c r="A38" s="11" t="s">
        <v>22</v>
      </c>
      <c r="B38" s="12">
        <v>286479</v>
      </c>
      <c r="C38" s="12">
        <v>42</v>
      </c>
      <c r="D38" s="12">
        <v>1752</v>
      </c>
      <c r="E38" s="12">
        <v>388112</v>
      </c>
    </row>
    <row r="39" spans="1:5" x14ac:dyDescent="0.25">
      <c r="A39" s="11" t="s">
        <v>23</v>
      </c>
      <c r="B39" s="12">
        <v>112904</v>
      </c>
      <c r="C39" s="12">
        <v>7</v>
      </c>
      <c r="D39" s="12">
        <v>1111</v>
      </c>
      <c r="E39" s="12">
        <v>233063</v>
      </c>
    </row>
    <row r="40" spans="1:5" x14ac:dyDescent="0.25">
      <c r="A40" s="11" t="s">
        <v>24</v>
      </c>
      <c r="B40" s="12"/>
      <c r="C40" s="12"/>
      <c r="D40" s="12"/>
      <c r="E40" s="12"/>
    </row>
    <row r="41" spans="1:5" x14ac:dyDescent="0.25">
      <c r="A41" s="11" t="s">
        <v>25</v>
      </c>
      <c r="B41" s="12"/>
      <c r="C41" s="12"/>
      <c r="D41" s="12"/>
      <c r="E41" s="12"/>
    </row>
    <row r="42" spans="1:5" x14ac:dyDescent="0.25">
      <c r="A42" s="11" t="s">
        <v>26</v>
      </c>
      <c r="B42" s="12">
        <v>12334</v>
      </c>
      <c r="C42" s="12">
        <v>0</v>
      </c>
      <c r="D42" s="12">
        <v>103</v>
      </c>
      <c r="E42" s="12">
        <v>20025</v>
      </c>
    </row>
    <row r="43" spans="1:5" x14ac:dyDescent="0.25">
      <c r="A43" s="11" t="s">
        <v>27</v>
      </c>
      <c r="B43" s="12">
        <v>137700</v>
      </c>
      <c r="C43" s="12">
        <v>50</v>
      </c>
      <c r="D43" s="12">
        <v>972</v>
      </c>
      <c r="E43" s="12">
        <v>214606</v>
      </c>
    </row>
    <row r="44" spans="1:5" x14ac:dyDescent="0.25">
      <c r="A44" s="11" t="s">
        <v>28</v>
      </c>
      <c r="B44" s="12">
        <v>147928</v>
      </c>
      <c r="C44" s="12">
        <v>22</v>
      </c>
      <c r="D44" s="12">
        <v>1459</v>
      </c>
      <c r="E44" s="12">
        <v>334966</v>
      </c>
    </row>
    <row r="45" spans="1:5" x14ac:dyDescent="0.25">
      <c r="A45" s="11" t="s">
        <v>29</v>
      </c>
      <c r="B45" s="12">
        <v>85132</v>
      </c>
      <c r="C45" s="12">
        <v>3</v>
      </c>
      <c r="D45" s="12">
        <v>987</v>
      </c>
      <c r="E45" s="12">
        <v>216390</v>
      </c>
    </row>
    <row r="46" spans="1:5" x14ac:dyDescent="0.25">
      <c r="A46" s="11" t="s">
        <v>30</v>
      </c>
      <c r="B46" s="12">
        <v>74857</v>
      </c>
      <c r="C46" s="12">
        <v>0</v>
      </c>
      <c r="D46" s="12">
        <v>801</v>
      </c>
      <c r="E46" s="12">
        <v>159023</v>
      </c>
    </row>
    <row r="47" spans="1:5" x14ac:dyDescent="0.25">
      <c r="A47" s="11" t="s">
        <v>31</v>
      </c>
      <c r="B47" s="12">
        <v>41508</v>
      </c>
      <c r="C47" s="12">
        <v>0</v>
      </c>
      <c r="D47" s="12">
        <v>558</v>
      </c>
      <c r="E47" s="12">
        <v>106717</v>
      </c>
    </row>
    <row r="48" spans="1:5" x14ac:dyDescent="0.25">
      <c r="A48" s="11" t="s">
        <v>32</v>
      </c>
      <c r="B48" s="12">
        <v>71871</v>
      </c>
      <c r="C48" s="12">
        <v>12</v>
      </c>
      <c r="D48" s="12">
        <v>605</v>
      </c>
      <c r="E48" s="12">
        <v>124052</v>
      </c>
    </row>
    <row r="49" spans="1:5" x14ac:dyDescent="0.25">
      <c r="A49" s="13" t="s">
        <v>15</v>
      </c>
      <c r="B49" s="14">
        <v>1246860</v>
      </c>
      <c r="C49" s="14">
        <v>141</v>
      </c>
      <c r="D49" s="14">
        <v>10186</v>
      </c>
      <c r="E49" s="14">
        <v>2204975</v>
      </c>
    </row>
    <row r="51" spans="1:5" x14ac:dyDescent="0.25">
      <c r="A51" s="10" t="s">
        <v>18</v>
      </c>
    </row>
    <row r="52" spans="1:5" x14ac:dyDescent="0.25">
      <c r="A52" s="3" t="s">
        <v>10</v>
      </c>
      <c r="B52" s="3" t="s">
        <v>11</v>
      </c>
      <c r="C52" s="3" t="s">
        <v>12</v>
      </c>
      <c r="D52" s="3" t="s">
        <v>13</v>
      </c>
      <c r="E52" s="3" t="s">
        <v>14</v>
      </c>
    </row>
    <row r="53" spans="1:5" x14ac:dyDescent="0.25">
      <c r="A53" s="11" t="s">
        <v>21</v>
      </c>
      <c r="B53" s="12">
        <v>9591</v>
      </c>
      <c r="C53" s="12">
        <v>69</v>
      </c>
      <c r="D53" s="12">
        <v>464</v>
      </c>
      <c r="E53" s="12">
        <v>15583</v>
      </c>
    </row>
    <row r="54" spans="1:5" x14ac:dyDescent="0.25">
      <c r="A54" s="11" t="s">
        <v>22</v>
      </c>
      <c r="B54" s="12">
        <v>9203</v>
      </c>
      <c r="C54" s="12">
        <v>63</v>
      </c>
      <c r="D54" s="12">
        <v>434</v>
      </c>
      <c r="E54" s="12">
        <v>13849</v>
      </c>
    </row>
    <row r="55" spans="1:5" x14ac:dyDescent="0.25">
      <c r="A55" s="11" t="s">
        <v>23</v>
      </c>
      <c r="B55" s="12">
        <v>4046</v>
      </c>
      <c r="C55" s="12">
        <v>29</v>
      </c>
      <c r="D55" s="12">
        <v>281</v>
      </c>
      <c r="E55" s="12">
        <v>9189</v>
      </c>
    </row>
    <row r="56" spans="1:5" x14ac:dyDescent="0.25">
      <c r="A56" s="11" t="s">
        <v>24</v>
      </c>
      <c r="B56" s="12">
        <v>39</v>
      </c>
      <c r="C56" s="12">
        <v>0</v>
      </c>
      <c r="D56" s="12">
        <v>51</v>
      </c>
      <c r="E56" s="12">
        <v>268</v>
      </c>
    </row>
    <row r="57" spans="1:5" x14ac:dyDescent="0.25">
      <c r="A57" s="11" t="s">
        <v>25</v>
      </c>
      <c r="B57" s="12">
        <v>73</v>
      </c>
      <c r="C57" s="12">
        <v>0</v>
      </c>
      <c r="D57" s="12">
        <v>51</v>
      </c>
      <c r="E57" s="12">
        <v>355</v>
      </c>
    </row>
    <row r="58" spans="1:5" x14ac:dyDescent="0.25">
      <c r="A58" s="11" t="s">
        <v>26</v>
      </c>
      <c r="B58" s="12">
        <v>575</v>
      </c>
      <c r="C58" s="12">
        <v>0</v>
      </c>
      <c r="D58" s="12">
        <v>370</v>
      </c>
      <c r="E58" s="12">
        <v>2275</v>
      </c>
    </row>
    <row r="59" spans="1:5" x14ac:dyDescent="0.25">
      <c r="A59" s="11" t="s">
        <v>27</v>
      </c>
      <c r="B59" s="12">
        <v>5071</v>
      </c>
      <c r="C59" s="12">
        <v>38</v>
      </c>
      <c r="D59" s="12">
        <v>599</v>
      </c>
      <c r="E59" s="12">
        <v>9942</v>
      </c>
    </row>
    <row r="60" spans="1:5" x14ac:dyDescent="0.25">
      <c r="A60" s="11" t="s">
        <v>28</v>
      </c>
      <c r="B60" s="12">
        <v>4840</v>
      </c>
      <c r="C60" s="12">
        <v>34</v>
      </c>
      <c r="D60" s="12">
        <v>446</v>
      </c>
      <c r="E60" s="12">
        <v>11918</v>
      </c>
    </row>
    <row r="61" spans="1:5" x14ac:dyDescent="0.25">
      <c r="A61" s="11" t="s">
        <v>29</v>
      </c>
      <c r="B61" s="12">
        <v>1220</v>
      </c>
      <c r="C61" s="12">
        <v>2</v>
      </c>
      <c r="D61" s="12">
        <v>533</v>
      </c>
      <c r="E61" s="12">
        <v>6431</v>
      </c>
    </row>
    <row r="62" spans="1:5" x14ac:dyDescent="0.25">
      <c r="A62" s="11" t="s">
        <v>30</v>
      </c>
      <c r="B62" s="12">
        <v>1247</v>
      </c>
      <c r="C62" s="12">
        <v>3</v>
      </c>
      <c r="D62" s="12">
        <v>364</v>
      </c>
      <c r="E62" s="12">
        <v>4147</v>
      </c>
    </row>
    <row r="63" spans="1:5" x14ac:dyDescent="0.25">
      <c r="A63" s="11" t="s">
        <v>31</v>
      </c>
      <c r="B63" s="12">
        <v>847</v>
      </c>
      <c r="C63" s="12">
        <v>2</v>
      </c>
      <c r="D63" s="12">
        <v>224</v>
      </c>
      <c r="E63" s="12">
        <v>2919</v>
      </c>
    </row>
    <row r="64" spans="1:5" x14ac:dyDescent="0.25">
      <c r="A64" s="11" t="s">
        <v>32</v>
      </c>
      <c r="B64" s="12">
        <v>488</v>
      </c>
      <c r="C64" s="12">
        <v>0</v>
      </c>
      <c r="D64" s="12">
        <v>212</v>
      </c>
      <c r="E64" s="12">
        <v>1884</v>
      </c>
    </row>
    <row r="65" spans="1:5" x14ac:dyDescent="0.25">
      <c r="A65" s="13" t="s">
        <v>15</v>
      </c>
      <c r="B65" s="14">
        <v>37240</v>
      </c>
      <c r="C65" s="14">
        <v>240</v>
      </c>
      <c r="D65" s="14">
        <v>4029</v>
      </c>
      <c r="E65" s="14">
        <v>78760</v>
      </c>
    </row>
    <row r="67" spans="1:5" x14ac:dyDescent="0.25">
      <c r="A67" s="10" t="s">
        <v>19</v>
      </c>
    </row>
    <row r="68" spans="1:5" x14ac:dyDescent="0.25">
      <c r="A68" s="3" t="s">
        <v>10</v>
      </c>
      <c r="B68" s="3" t="s">
        <v>11</v>
      </c>
      <c r="C68" s="3" t="s">
        <v>12</v>
      </c>
      <c r="D68" s="3" t="s">
        <v>13</v>
      </c>
      <c r="E68" s="3" t="s">
        <v>14</v>
      </c>
    </row>
    <row r="69" spans="1:5" x14ac:dyDescent="0.25">
      <c r="A69" s="11" t="s">
        <v>21</v>
      </c>
      <c r="B69" s="12">
        <v>3412</v>
      </c>
      <c r="C69" s="12">
        <v>32131</v>
      </c>
      <c r="D69" s="12">
        <v>1284</v>
      </c>
      <c r="E69" s="12">
        <v>57404</v>
      </c>
    </row>
    <row r="70" spans="1:5" x14ac:dyDescent="0.25">
      <c r="A70" s="11" t="s">
        <v>22</v>
      </c>
      <c r="B70" s="12">
        <v>4737</v>
      </c>
      <c r="C70" s="12">
        <v>35086</v>
      </c>
      <c r="D70" s="12">
        <v>1193</v>
      </c>
      <c r="E70" s="12">
        <v>63258</v>
      </c>
    </row>
    <row r="71" spans="1:5" x14ac:dyDescent="0.25">
      <c r="A71" s="11" t="s">
        <v>23</v>
      </c>
      <c r="B71" s="12">
        <v>1838</v>
      </c>
      <c r="C71" s="12">
        <v>43568</v>
      </c>
      <c r="D71" s="12">
        <v>1345</v>
      </c>
      <c r="E71" s="12">
        <v>63894</v>
      </c>
    </row>
    <row r="72" spans="1:5" x14ac:dyDescent="0.25">
      <c r="A72" s="11" t="s">
        <v>24</v>
      </c>
      <c r="B72" s="12">
        <v>92</v>
      </c>
      <c r="C72" s="12">
        <v>36205</v>
      </c>
      <c r="D72" s="12">
        <v>1131</v>
      </c>
      <c r="E72" s="12">
        <v>53698</v>
      </c>
    </row>
    <row r="73" spans="1:5" x14ac:dyDescent="0.25">
      <c r="A73" s="11" t="s">
        <v>25</v>
      </c>
      <c r="B73" s="12">
        <v>119</v>
      </c>
      <c r="C73" s="12">
        <v>40061</v>
      </c>
      <c r="D73" s="12">
        <v>1269</v>
      </c>
      <c r="E73" s="12">
        <v>72310</v>
      </c>
    </row>
    <row r="74" spans="1:5" x14ac:dyDescent="0.25">
      <c r="A74" s="11" t="s">
        <v>26</v>
      </c>
      <c r="B74" s="12">
        <v>90</v>
      </c>
      <c r="C74" s="12">
        <v>41075</v>
      </c>
      <c r="D74" s="12">
        <v>1276</v>
      </c>
      <c r="E74" s="12">
        <v>33343</v>
      </c>
    </row>
    <row r="75" spans="1:5" x14ac:dyDescent="0.25">
      <c r="A75" s="11" t="s">
        <v>27</v>
      </c>
      <c r="B75" s="12">
        <v>2725</v>
      </c>
      <c r="C75" s="12">
        <v>45664</v>
      </c>
      <c r="D75" s="12">
        <v>1386</v>
      </c>
      <c r="E75" s="12">
        <v>53240</v>
      </c>
    </row>
    <row r="76" spans="1:5" x14ac:dyDescent="0.25">
      <c r="A76" s="11" t="s">
        <v>28</v>
      </c>
      <c r="B76" s="12">
        <v>3738</v>
      </c>
      <c r="C76" s="12">
        <v>44606</v>
      </c>
      <c r="D76" s="12">
        <v>1359</v>
      </c>
      <c r="E76" s="12">
        <v>58791</v>
      </c>
    </row>
    <row r="77" spans="1:5" x14ac:dyDescent="0.25">
      <c r="A77" s="11" t="s">
        <v>29</v>
      </c>
      <c r="B77" s="12">
        <v>1444</v>
      </c>
      <c r="C77" s="12">
        <v>47158</v>
      </c>
      <c r="D77" s="12">
        <v>1379</v>
      </c>
      <c r="E77" s="12">
        <v>60819</v>
      </c>
    </row>
    <row r="78" spans="1:5" x14ac:dyDescent="0.25">
      <c r="A78" s="11" t="s">
        <v>30</v>
      </c>
      <c r="B78" s="12">
        <v>1287</v>
      </c>
      <c r="C78" s="12">
        <v>52479</v>
      </c>
      <c r="D78" s="12">
        <v>1456</v>
      </c>
      <c r="E78" s="12">
        <v>64973</v>
      </c>
    </row>
    <row r="79" spans="1:5" x14ac:dyDescent="0.25">
      <c r="A79" s="11" t="s">
        <v>31</v>
      </c>
      <c r="B79" s="12">
        <v>194</v>
      </c>
      <c r="C79" s="12">
        <v>55614</v>
      </c>
      <c r="D79" s="12">
        <v>1487</v>
      </c>
      <c r="E79" s="12">
        <v>51541</v>
      </c>
    </row>
    <row r="80" spans="1:5" x14ac:dyDescent="0.25">
      <c r="A80" s="11" t="s">
        <v>32</v>
      </c>
      <c r="B80" s="12">
        <v>323</v>
      </c>
      <c r="C80" s="12">
        <v>57091</v>
      </c>
      <c r="D80" s="12">
        <v>1556</v>
      </c>
      <c r="E80" s="12">
        <v>59124</v>
      </c>
    </row>
    <row r="81" spans="1:5" x14ac:dyDescent="0.25">
      <c r="A81" s="13" t="s">
        <v>15</v>
      </c>
      <c r="B81" s="14">
        <v>19999</v>
      </c>
      <c r="C81" s="14">
        <v>530738</v>
      </c>
      <c r="D81" s="14">
        <v>16121</v>
      </c>
      <c r="E81" s="14">
        <v>692395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78BC9-6348-4DD6-B15D-ECCA18C5FF59}">
  <sheetPr codeName="Blad8"/>
  <dimension ref="A1:XFC81"/>
  <sheetViews>
    <sheetView workbookViewId="0"/>
  </sheetViews>
  <sheetFormatPr defaultColWidth="11.5703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47</v>
      </c>
    </row>
    <row r="2" spans="1:1638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16383" x14ac:dyDescent="0.25">
      <c r="A3" s="10" t="s">
        <v>9</v>
      </c>
    </row>
    <row r="4" spans="1:16383" x14ac:dyDescent="0.25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</row>
    <row r="5" spans="1:16383" x14ac:dyDescent="0.25">
      <c r="A5" s="11" t="s">
        <v>21</v>
      </c>
      <c r="B5" s="12">
        <v>861069</v>
      </c>
      <c r="C5" s="12">
        <v>20539</v>
      </c>
      <c r="D5" s="12">
        <v>8131</v>
      </c>
      <c r="E5" s="12">
        <v>1198533</v>
      </c>
    </row>
    <row r="6" spans="1:16383" x14ac:dyDescent="0.25">
      <c r="A6" s="11" t="s">
        <v>22</v>
      </c>
      <c r="B6" s="12">
        <v>811482</v>
      </c>
      <c r="C6" s="12">
        <v>17670</v>
      </c>
      <c r="D6" s="12">
        <v>7319</v>
      </c>
      <c r="E6" s="12">
        <v>1095684</v>
      </c>
    </row>
    <row r="7" spans="1:16383" x14ac:dyDescent="0.25">
      <c r="A7" s="11" t="s">
        <v>23</v>
      </c>
      <c r="B7" s="12">
        <v>1010068</v>
      </c>
      <c r="C7" s="12">
        <v>21736</v>
      </c>
      <c r="D7" s="12">
        <v>8548</v>
      </c>
      <c r="E7" s="12">
        <v>1289849</v>
      </c>
    </row>
    <row r="8" spans="1:16383" x14ac:dyDescent="0.25">
      <c r="A8" s="11" t="s">
        <v>24</v>
      </c>
      <c r="B8" s="12">
        <v>1126091</v>
      </c>
      <c r="C8" s="12">
        <v>18849</v>
      </c>
      <c r="D8" s="12">
        <v>9343</v>
      </c>
      <c r="E8" s="12">
        <v>1416345</v>
      </c>
    </row>
    <row r="9" spans="1:16383" x14ac:dyDescent="0.25">
      <c r="A9" s="11" t="s">
        <v>25</v>
      </c>
      <c r="B9" s="12">
        <v>1137652</v>
      </c>
      <c r="C9" s="12">
        <v>20058</v>
      </c>
      <c r="D9" s="12">
        <v>9929</v>
      </c>
      <c r="E9" s="12">
        <v>1492196</v>
      </c>
    </row>
    <row r="10" spans="1:16383" x14ac:dyDescent="0.25">
      <c r="A10" s="11" t="s">
        <v>26</v>
      </c>
      <c r="B10" s="12">
        <v>1197408</v>
      </c>
      <c r="C10" s="12">
        <v>17475</v>
      </c>
      <c r="D10" s="12">
        <v>9869</v>
      </c>
      <c r="E10" s="12">
        <v>1486727</v>
      </c>
    </row>
    <row r="11" spans="1:16383" x14ac:dyDescent="0.25">
      <c r="A11" s="11" t="s">
        <v>27</v>
      </c>
      <c r="B11" s="12">
        <v>1256105</v>
      </c>
      <c r="C11" s="12">
        <v>17863</v>
      </c>
      <c r="D11" s="12">
        <v>10706</v>
      </c>
      <c r="E11" s="12">
        <v>1634965</v>
      </c>
    </row>
    <row r="12" spans="1:16383" x14ac:dyDescent="0.25">
      <c r="A12" s="11" t="s">
        <v>28</v>
      </c>
      <c r="B12" s="12">
        <v>1423355</v>
      </c>
      <c r="C12" s="12">
        <v>18525</v>
      </c>
      <c r="D12" s="12">
        <v>10440</v>
      </c>
      <c r="E12" s="12">
        <v>1596839</v>
      </c>
    </row>
    <row r="13" spans="1:16383" x14ac:dyDescent="0.25">
      <c r="A13" s="11" t="s">
        <v>29</v>
      </c>
      <c r="B13" s="12">
        <v>1291610</v>
      </c>
      <c r="C13" s="12">
        <v>37989</v>
      </c>
      <c r="D13" s="12">
        <v>10231</v>
      </c>
      <c r="E13" s="12">
        <v>1542461</v>
      </c>
    </row>
    <row r="14" spans="1:16383" x14ac:dyDescent="0.25">
      <c r="A14" s="11" t="s">
        <v>30</v>
      </c>
      <c r="B14" s="12">
        <v>1154249</v>
      </c>
      <c r="C14" s="12">
        <v>47606</v>
      </c>
      <c r="D14" s="12">
        <v>9745</v>
      </c>
      <c r="E14" s="12">
        <v>1457063</v>
      </c>
    </row>
    <row r="15" spans="1:16383" x14ac:dyDescent="0.25">
      <c r="A15" s="11" t="s">
        <v>31</v>
      </c>
      <c r="B15" s="12">
        <v>1030476</v>
      </c>
      <c r="C15" s="12">
        <v>29466</v>
      </c>
      <c r="D15" s="12">
        <v>8592</v>
      </c>
      <c r="E15" s="12">
        <v>1296639</v>
      </c>
    </row>
    <row r="16" spans="1:16383" x14ac:dyDescent="0.25">
      <c r="A16" s="11" t="s">
        <v>32</v>
      </c>
      <c r="B16" s="12">
        <v>917559</v>
      </c>
      <c r="C16" s="12">
        <v>27637</v>
      </c>
      <c r="D16" s="12">
        <v>8212</v>
      </c>
      <c r="E16" s="12">
        <v>1248674</v>
      </c>
    </row>
    <row r="17" spans="1:5" x14ac:dyDescent="0.25">
      <c r="A17" s="13" t="s">
        <v>15</v>
      </c>
      <c r="B17" s="14">
        <v>13217124</v>
      </c>
      <c r="C17" s="14">
        <v>295413</v>
      </c>
      <c r="D17" s="14">
        <v>111065</v>
      </c>
      <c r="E17" s="14">
        <v>16755975</v>
      </c>
    </row>
    <row r="19" spans="1:5" x14ac:dyDescent="0.25">
      <c r="A19" s="10" t="s">
        <v>16</v>
      </c>
    </row>
    <row r="20" spans="1:5" x14ac:dyDescent="0.25">
      <c r="A20" s="3" t="s">
        <v>10</v>
      </c>
      <c r="B20" s="3" t="s">
        <v>11</v>
      </c>
      <c r="C20" s="3" t="s">
        <v>12</v>
      </c>
      <c r="D20" s="3" t="s">
        <v>13</v>
      </c>
      <c r="E20" s="3" t="s">
        <v>14</v>
      </c>
    </row>
    <row r="21" spans="1:5" x14ac:dyDescent="0.25">
      <c r="A21" s="11" t="s">
        <v>21</v>
      </c>
      <c r="B21" s="12">
        <v>9318</v>
      </c>
      <c r="C21" s="12">
        <v>2503</v>
      </c>
      <c r="D21" s="12">
        <v>249</v>
      </c>
      <c r="E21" s="12">
        <v>12527</v>
      </c>
    </row>
    <row r="22" spans="1:5" x14ac:dyDescent="0.25">
      <c r="A22" s="11" t="s">
        <v>22</v>
      </c>
      <c r="B22" s="12">
        <v>8948</v>
      </c>
      <c r="C22" s="12">
        <v>708</v>
      </c>
      <c r="D22" s="12">
        <v>235</v>
      </c>
      <c r="E22" s="12">
        <v>10770</v>
      </c>
    </row>
    <row r="23" spans="1:5" x14ac:dyDescent="0.25">
      <c r="A23" s="11" t="s">
        <v>23</v>
      </c>
      <c r="B23" s="12">
        <v>11938</v>
      </c>
      <c r="C23" s="12">
        <v>798</v>
      </c>
      <c r="D23" s="12">
        <v>220</v>
      </c>
      <c r="E23" s="12">
        <v>14423</v>
      </c>
    </row>
    <row r="24" spans="1:5" x14ac:dyDescent="0.25">
      <c r="A24" s="11" t="s">
        <v>24</v>
      </c>
      <c r="B24" s="12">
        <v>18639</v>
      </c>
      <c r="C24" s="12">
        <v>996</v>
      </c>
      <c r="D24" s="12">
        <v>360</v>
      </c>
      <c r="E24" s="12">
        <v>25025</v>
      </c>
    </row>
    <row r="25" spans="1:5" x14ac:dyDescent="0.25">
      <c r="A25" s="11" t="s">
        <v>25</v>
      </c>
      <c r="B25" s="12">
        <v>19433</v>
      </c>
      <c r="C25" s="12">
        <v>787</v>
      </c>
      <c r="D25" s="12">
        <v>535</v>
      </c>
      <c r="E25" s="12">
        <v>27735</v>
      </c>
    </row>
    <row r="26" spans="1:5" x14ac:dyDescent="0.25">
      <c r="A26" s="11" t="s">
        <v>26</v>
      </c>
      <c r="B26" s="12">
        <v>22064</v>
      </c>
      <c r="C26" s="12">
        <v>1312</v>
      </c>
      <c r="D26" s="12">
        <v>530</v>
      </c>
      <c r="E26" s="12">
        <v>30440</v>
      </c>
    </row>
    <row r="27" spans="1:5" x14ac:dyDescent="0.25">
      <c r="A27" s="11" t="s">
        <v>27</v>
      </c>
      <c r="B27" s="12">
        <v>25786</v>
      </c>
      <c r="C27" s="12">
        <v>429</v>
      </c>
      <c r="D27" s="12">
        <v>499</v>
      </c>
      <c r="E27" s="12">
        <v>40666</v>
      </c>
    </row>
    <row r="28" spans="1:5" x14ac:dyDescent="0.25">
      <c r="A28" s="11" t="s">
        <v>28</v>
      </c>
      <c r="B28" s="12">
        <v>36461</v>
      </c>
      <c r="C28" s="12">
        <v>464</v>
      </c>
      <c r="D28" s="12">
        <v>530</v>
      </c>
      <c r="E28" s="12">
        <v>42154</v>
      </c>
    </row>
    <row r="29" spans="1:5" x14ac:dyDescent="0.25">
      <c r="A29" s="11" t="s">
        <v>29</v>
      </c>
      <c r="B29" s="12">
        <v>26040</v>
      </c>
      <c r="C29" s="12">
        <v>323</v>
      </c>
      <c r="D29" s="12">
        <v>468</v>
      </c>
      <c r="E29" s="12">
        <v>32411</v>
      </c>
    </row>
    <row r="30" spans="1:5" x14ac:dyDescent="0.25">
      <c r="A30" s="11" t="s">
        <v>30</v>
      </c>
      <c r="B30" s="12">
        <v>20642</v>
      </c>
      <c r="C30" s="12">
        <v>580</v>
      </c>
      <c r="D30" s="12">
        <v>366</v>
      </c>
      <c r="E30" s="12">
        <v>25867</v>
      </c>
    </row>
    <row r="31" spans="1:5" x14ac:dyDescent="0.25">
      <c r="A31" s="11" t="s">
        <v>31</v>
      </c>
      <c r="B31" s="12">
        <v>11036</v>
      </c>
      <c r="C31" s="12">
        <v>1558</v>
      </c>
      <c r="D31" s="12">
        <v>256</v>
      </c>
      <c r="E31" s="12">
        <v>13417</v>
      </c>
    </row>
    <row r="32" spans="1:5" x14ac:dyDescent="0.25">
      <c r="A32" s="11" t="s">
        <v>32</v>
      </c>
      <c r="B32" s="12">
        <v>9989</v>
      </c>
      <c r="C32" s="12">
        <v>4167</v>
      </c>
      <c r="D32" s="12">
        <v>301</v>
      </c>
      <c r="E32" s="12">
        <v>13328</v>
      </c>
    </row>
    <row r="33" spans="1:5" x14ac:dyDescent="0.25">
      <c r="A33" s="13" t="s">
        <v>15</v>
      </c>
      <c r="B33" s="14">
        <v>220294</v>
      </c>
      <c r="C33" s="14">
        <v>14625</v>
      </c>
      <c r="D33" s="14">
        <v>4549</v>
      </c>
      <c r="E33" s="14">
        <v>288763</v>
      </c>
    </row>
    <row r="35" spans="1:5" x14ac:dyDescent="0.25">
      <c r="A35" s="10" t="s">
        <v>17</v>
      </c>
    </row>
    <row r="36" spans="1:5" x14ac:dyDescent="0.25">
      <c r="A36" s="3" t="s">
        <v>10</v>
      </c>
      <c r="B36" s="3" t="s">
        <v>11</v>
      </c>
      <c r="C36" s="3" t="s">
        <v>12</v>
      </c>
      <c r="D36" s="3" t="s">
        <v>13</v>
      </c>
      <c r="E36" s="3" t="s">
        <v>14</v>
      </c>
    </row>
    <row r="37" spans="1:5" x14ac:dyDescent="0.25">
      <c r="A37" s="11" t="s">
        <v>21</v>
      </c>
      <c r="B37" s="12">
        <v>290801</v>
      </c>
      <c r="C37" s="12">
        <v>2</v>
      </c>
      <c r="D37" s="12">
        <v>1846</v>
      </c>
      <c r="E37" s="12">
        <v>383973</v>
      </c>
    </row>
    <row r="38" spans="1:5" x14ac:dyDescent="0.25">
      <c r="A38" s="11" t="s">
        <v>22</v>
      </c>
      <c r="B38" s="12">
        <v>253395</v>
      </c>
      <c r="C38" s="12">
        <v>0</v>
      </c>
      <c r="D38" s="12">
        <v>1578</v>
      </c>
      <c r="E38" s="12">
        <v>348058</v>
      </c>
    </row>
    <row r="39" spans="1:5" x14ac:dyDescent="0.25">
      <c r="A39" s="11" t="s">
        <v>23</v>
      </c>
      <c r="B39" s="12">
        <v>302542</v>
      </c>
      <c r="C39" s="12">
        <v>4</v>
      </c>
      <c r="D39" s="12">
        <v>1833</v>
      </c>
      <c r="E39" s="12">
        <v>384066</v>
      </c>
    </row>
    <row r="40" spans="1:5" x14ac:dyDescent="0.25">
      <c r="A40" s="11" t="s">
        <v>24</v>
      </c>
      <c r="B40" s="12">
        <v>364155</v>
      </c>
      <c r="C40" s="12">
        <v>1</v>
      </c>
      <c r="D40" s="12">
        <v>2244</v>
      </c>
      <c r="E40" s="12">
        <v>465716</v>
      </c>
    </row>
    <row r="41" spans="1:5" x14ac:dyDescent="0.25">
      <c r="A41" s="11" t="s">
        <v>25</v>
      </c>
      <c r="B41" s="12">
        <v>372403</v>
      </c>
      <c r="C41" s="12">
        <v>18</v>
      </c>
      <c r="D41" s="12">
        <v>2263</v>
      </c>
      <c r="E41" s="12">
        <v>459937</v>
      </c>
    </row>
    <row r="42" spans="1:5" x14ac:dyDescent="0.25">
      <c r="A42" s="11" t="s">
        <v>26</v>
      </c>
      <c r="B42" s="12">
        <v>369363</v>
      </c>
      <c r="C42" s="12">
        <v>33</v>
      </c>
      <c r="D42" s="12">
        <v>2257</v>
      </c>
      <c r="E42" s="12">
        <v>462441</v>
      </c>
    </row>
    <row r="43" spans="1:5" x14ac:dyDescent="0.25">
      <c r="A43" s="11" t="s">
        <v>27</v>
      </c>
      <c r="B43" s="12">
        <v>375887</v>
      </c>
      <c r="C43" s="12">
        <v>35</v>
      </c>
      <c r="D43" s="12">
        <v>2377</v>
      </c>
      <c r="E43" s="12">
        <v>502122</v>
      </c>
    </row>
    <row r="44" spans="1:5" x14ac:dyDescent="0.25">
      <c r="A44" s="11" t="s">
        <v>28</v>
      </c>
      <c r="B44" s="12">
        <v>423603</v>
      </c>
      <c r="C44" s="12">
        <v>26</v>
      </c>
      <c r="D44" s="12">
        <v>2364</v>
      </c>
      <c r="E44" s="12">
        <v>494913</v>
      </c>
    </row>
    <row r="45" spans="1:5" x14ac:dyDescent="0.25">
      <c r="A45" s="11" t="s">
        <v>29</v>
      </c>
      <c r="B45" s="12">
        <v>382239</v>
      </c>
      <c r="C45" s="12">
        <v>28</v>
      </c>
      <c r="D45" s="12">
        <v>2207</v>
      </c>
      <c r="E45" s="12">
        <v>458005</v>
      </c>
    </row>
    <row r="46" spans="1:5" x14ac:dyDescent="0.25">
      <c r="A46" s="11" t="s">
        <v>30</v>
      </c>
      <c r="B46" s="12">
        <v>368175</v>
      </c>
      <c r="C46" s="12">
        <v>33</v>
      </c>
      <c r="D46" s="12">
        <v>2190</v>
      </c>
      <c r="E46" s="12">
        <v>440755</v>
      </c>
    </row>
    <row r="47" spans="1:5" x14ac:dyDescent="0.25">
      <c r="A47" s="11" t="s">
        <v>31</v>
      </c>
      <c r="B47" s="12">
        <v>298507</v>
      </c>
      <c r="C47" s="12">
        <v>28</v>
      </c>
      <c r="D47" s="12">
        <v>1761</v>
      </c>
      <c r="E47" s="12">
        <v>388333</v>
      </c>
    </row>
    <row r="48" spans="1:5" x14ac:dyDescent="0.25">
      <c r="A48" s="11" t="s">
        <v>32</v>
      </c>
      <c r="B48" s="12">
        <v>294864</v>
      </c>
      <c r="C48" s="12">
        <v>25</v>
      </c>
      <c r="D48" s="12">
        <v>1858</v>
      </c>
      <c r="E48" s="12">
        <v>414278</v>
      </c>
    </row>
    <row r="49" spans="1:5" x14ac:dyDescent="0.25">
      <c r="A49" s="13" t="s">
        <v>15</v>
      </c>
      <c r="B49" s="14">
        <v>4095934</v>
      </c>
      <c r="C49" s="14">
        <v>233</v>
      </c>
      <c r="D49" s="14">
        <v>24778</v>
      </c>
      <c r="E49" s="14">
        <v>5202597</v>
      </c>
    </row>
    <row r="51" spans="1:5" x14ac:dyDescent="0.25">
      <c r="A51" s="10" t="s">
        <v>18</v>
      </c>
    </row>
    <row r="52" spans="1:5" x14ac:dyDescent="0.25">
      <c r="A52" s="3" t="s">
        <v>10</v>
      </c>
      <c r="B52" s="3" t="s">
        <v>11</v>
      </c>
      <c r="C52" s="3" t="s">
        <v>12</v>
      </c>
      <c r="D52" s="3" t="s">
        <v>13</v>
      </c>
      <c r="E52" s="3" t="s">
        <v>14</v>
      </c>
    </row>
    <row r="53" spans="1:5" x14ac:dyDescent="0.25">
      <c r="A53" s="11" t="s">
        <v>21</v>
      </c>
      <c r="B53" s="12">
        <v>7317</v>
      </c>
      <c r="C53" s="12">
        <v>73</v>
      </c>
      <c r="D53" s="12">
        <v>366</v>
      </c>
      <c r="E53" s="12">
        <v>11309</v>
      </c>
    </row>
    <row r="54" spans="1:5" x14ac:dyDescent="0.25">
      <c r="A54" s="11" t="s">
        <v>22</v>
      </c>
      <c r="B54" s="12">
        <v>6983</v>
      </c>
      <c r="C54" s="12">
        <v>61</v>
      </c>
      <c r="D54" s="12">
        <v>476</v>
      </c>
      <c r="E54" s="12">
        <v>10911</v>
      </c>
    </row>
    <row r="55" spans="1:5" x14ac:dyDescent="0.25">
      <c r="A55" s="11" t="s">
        <v>23</v>
      </c>
      <c r="B55" s="12">
        <v>8281</v>
      </c>
      <c r="C55" s="12">
        <v>84</v>
      </c>
      <c r="D55" s="12">
        <v>473</v>
      </c>
      <c r="E55" s="12">
        <v>12657</v>
      </c>
    </row>
    <row r="56" spans="1:5" x14ac:dyDescent="0.25">
      <c r="A56" s="11" t="s">
        <v>24</v>
      </c>
      <c r="B56" s="12">
        <v>11120</v>
      </c>
      <c r="C56" s="12">
        <v>93</v>
      </c>
      <c r="D56" s="12">
        <v>633</v>
      </c>
      <c r="E56" s="12">
        <v>19130</v>
      </c>
    </row>
    <row r="57" spans="1:5" x14ac:dyDescent="0.25">
      <c r="A57" s="11" t="s">
        <v>25</v>
      </c>
      <c r="B57" s="12">
        <v>12999</v>
      </c>
      <c r="C57" s="12">
        <v>114</v>
      </c>
      <c r="D57" s="12">
        <v>604</v>
      </c>
      <c r="E57" s="12">
        <v>20780</v>
      </c>
    </row>
    <row r="58" spans="1:5" x14ac:dyDescent="0.25">
      <c r="A58" s="11" t="s">
        <v>26</v>
      </c>
      <c r="B58" s="12">
        <v>14498</v>
      </c>
      <c r="C58" s="12">
        <v>141</v>
      </c>
      <c r="D58" s="12">
        <v>665</v>
      </c>
      <c r="E58" s="12">
        <v>22959</v>
      </c>
    </row>
    <row r="59" spans="1:5" x14ac:dyDescent="0.25">
      <c r="A59" s="11" t="s">
        <v>27</v>
      </c>
      <c r="B59" s="12">
        <v>14287</v>
      </c>
      <c r="C59" s="12">
        <v>128</v>
      </c>
      <c r="D59" s="12">
        <v>632</v>
      </c>
      <c r="E59" s="12">
        <v>23624</v>
      </c>
    </row>
    <row r="60" spans="1:5" x14ac:dyDescent="0.25">
      <c r="A60" s="11" t="s">
        <v>28</v>
      </c>
      <c r="B60" s="12">
        <v>17191</v>
      </c>
      <c r="C60" s="12">
        <v>170</v>
      </c>
      <c r="D60" s="12">
        <v>574</v>
      </c>
      <c r="E60" s="12">
        <v>24292</v>
      </c>
    </row>
    <row r="61" spans="1:5" x14ac:dyDescent="0.25">
      <c r="A61" s="11" t="s">
        <v>29</v>
      </c>
      <c r="B61" s="12">
        <v>16969</v>
      </c>
      <c r="C61" s="12">
        <v>166</v>
      </c>
      <c r="D61" s="12">
        <v>623</v>
      </c>
      <c r="E61" s="12">
        <v>24314</v>
      </c>
    </row>
    <row r="62" spans="1:5" x14ac:dyDescent="0.25">
      <c r="A62" s="11" t="s">
        <v>30</v>
      </c>
      <c r="B62" s="12">
        <v>15890</v>
      </c>
      <c r="C62" s="12">
        <v>151</v>
      </c>
      <c r="D62" s="12">
        <v>697</v>
      </c>
      <c r="E62" s="12">
        <v>23648</v>
      </c>
    </row>
    <row r="63" spans="1:5" x14ac:dyDescent="0.25">
      <c r="A63" s="11" t="s">
        <v>31</v>
      </c>
      <c r="B63" s="12">
        <v>10025</v>
      </c>
      <c r="C63" s="12">
        <v>78</v>
      </c>
      <c r="D63" s="12">
        <v>512</v>
      </c>
      <c r="E63" s="12">
        <v>15973</v>
      </c>
    </row>
    <row r="64" spans="1:5" x14ac:dyDescent="0.25">
      <c r="A64" s="11" t="s">
        <v>32</v>
      </c>
      <c r="B64" s="12">
        <v>9622</v>
      </c>
      <c r="C64" s="12">
        <v>76</v>
      </c>
      <c r="D64" s="12">
        <v>442</v>
      </c>
      <c r="E64" s="12">
        <v>14985</v>
      </c>
    </row>
    <row r="65" spans="1:5" x14ac:dyDescent="0.25">
      <c r="A65" s="13" t="s">
        <v>15</v>
      </c>
      <c r="B65" s="14">
        <v>145182</v>
      </c>
      <c r="C65" s="14">
        <v>1335</v>
      </c>
      <c r="D65" s="14">
        <v>6697</v>
      </c>
      <c r="E65" s="14">
        <v>224582</v>
      </c>
    </row>
    <row r="67" spans="1:5" x14ac:dyDescent="0.25">
      <c r="A67" s="10" t="s">
        <v>19</v>
      </c>
    </row>
    <row r="68" spans="1:5" x14ac:dyDescent="0.25">
      <c r="A68" s="3" t="s">
        <v>10</v>
      </c>
      <c r="B68" s="3" t="s">
        <v>11</v>
      </c>
      <c r="C68" s="3" t="s">
        <v>12</v>
      </c>
      <c r="D68" s="3" t="s">
        <v>13</v>
      </c>
      <c r="E68" s="3" t="s">
        <v>14</v>
      </c>
    </row>
    <row r="69" spans="1:5" x14ac:dyDescent="0.25">
      <c r="A69" s="11" t="s">
        <v>21</v>
      </c>
      <c r="B69" s="12">
        <v>3681</v>
      </c>
      <c r="C69" s="12">
        <v>38826</v>
      </c>
      <c r="D69" s="12">
        <v>1243</v>
      </c>
      <c r="E69" s="12">
        <v>34028</v>
      </c>
    </row>
    <row r="70" spans="1:5" x14ac:dyDescent="0.25">
      <c r="A70" s="11" t="s">
        <v>22</v>
      </c>
      <c r="B70" s="12">
        <v>2886</v>
      </c>
      <c r="C70" s="12">
        <v>32604</v>
      </c>
      <c r="D70" s="12">
        <v>1108</v>
      </c>
      <c r="E70" s="12">
        <v>32075</v>
      </c>
    </row>
    <row r="71" spans="1:5" x14ac:dyDescent="0.25">
      <c r="A71" s="11" t="s">
        <v>23</v>
      </c>
      <c r="B71" s="12">
        <v>3697</v>
      </c>
      <c r="C71" s="12">
        <v>41430</v>
      </c>
      <c r="D71" s="12">
        <v>1257</v>
      </c>
      <c r="E71" s="12">
        <v>29867</v>
      </c>
    </row>
    <row r="72" spans="1:5" x14ac:dyDescent="0.25">
      <c r="A72" s="11" t="s">
        <v>24</v>
      </c>
      <c r="B72" s="12">
        <v>5351</v>
      </c>
      <c r="C72" s="12">
        <v>36858</v>
      </c>
      <c r="D72" s="12">
        <v>1192</v>
      </c>
      <c r="E72" s="12">
        <v>40628</v>
      </c>
    </row>
    <row r="73" spans="1:5" x14ac:dyDescent="0.25">
      <c r="A73" s="11" t="s">
        <v>25</v>
      </c>
      <c r="B73" s="12">
        <v>6070</v>
      </c>
      <c r="C73" s="12">
        <v>37233</v>
      </c>
      <c r="D73" s="12">
        <v>1270</v>
      </c>
      <c r="E73" s="12">
        <v>47863</v>
      </c>
    </row>
    <row r="74" spans="1:5" x14ac:dyDescent="0.25">
      <c r="A74" s="11" t="s">
        <v>26</v>
      </c>
      <c r="B74" s="12">
        <v>8388</v>
      </c>
      <c r="C74" s="12">
        <v>35892</v>
      </c>
      <c r="D74" s="12">
        <v>1187</v>
      </c>
      <c r="E74" s="12">
        <v>62654</v>
      </c>
    </row>
    <row r="75" spans="1:5" x14ac:dyDescent="0.25">
      <c r="A75" s="11" t="s">
        <v>27</v>
      </c>
      <c r="B75" s="12">
        <v>10232</v>
      </c>
      <c r="C75" s="12">
        <v>35811</v>
      </c>
      <c r="D75" s="12">
        <v>1308</v>
      </c>
      <c r="E75" s="12">
        <v>46355</v>
      </c>
    </row>
    <row r="76" spans="1:5" x14ac:dyDescent="0.25">
      <c r="A76" s="11" t="s">
        <v>28</v>
      </c>
      <c r="B76" s="12">
        <v>2886</v>
      </c>
      <c r="C76" s="12">
        <v>32604</v>
      </c>
      <c r="D76" s="12">
        <v>1108</v>
      </c>
      <c r="E76" s="12">
        <v>32075</v>
      </c>
    </row>
    <row r="77" spans="1:5" x14ac:dyDescent="0.25">
      <c r="A77" s="11" t="s">
        <v>29</v>
      </c>
      <c r="B77" s="12">
        <v>11022</v>
      </c>
      <c r="C77" s="12">
        <v>33748</v>
      </c>
      <c r="D77" s="12">
        <v>1247</v>
      </c>
      <c r="E77" s="12">
        <v>63075</v>
      </c>
    </row>
    <row r="78" spans="1:5" x14ac:dyDescent="0.25">
      <c r="A78" s="11" t="s">
        <v>30</v>
      </c>
      <c r="B78" s="12">
        <v>7075</v>
      </c>
      <c r="C78" s="12">
        <v>42606</v>
      </c>
      <c r="D78" s="12">
        <v>1380</v>
      </c>
      <c r="E78" s="12">
        <v>64687</v>
      </c>
    </row>
    <row r="79" spans="1:5" x14ac:dyDescent="0.25">
      <c r="A79" s="11" t="s">
        <v>31</v>
      </c>
      <c r="B79" s="12">
        <v>4644</v>
      </c>
      <c r="C79" s="12">
        <v>44027</v>
      </c>
      <c r="D79" s="12">
        <v>1326</v>
      </c>
      <c r="E79" s="12">
        <v>69371</v>
      </c>
    </row>
    <row r="80" spans="1:5" x14ac:dyDescent="0.25">
      <c r="A80" s="11" t="s">
        <v>32</v>
      </c>
      <c r="B80" s="12">
        <v>4079</v>
      </c>
      <c r="C80" s="12">
        <v>41509</v>
      </c>
      <c r="D80" s="12">
        <v>1295</v>
      </c>
      <c r="E80" s="12">
        <v>60694</v>
      </c>
    </row>
    <row r="81" spans="1:5" x14ac:dyDescent="0.25">
      <c r="A81" s="13" t="s">
        <v>15</v>
      </c>
      <c r="B81" s="14">
        <v>70011</v>
      </c>
      <c r="C81" s="14">
        <v>453148</v>
      </c>
      <c r="D81" s="14">
        <v>14921</v>
      </c>
      <c r="E81" s="14">
        <v>583372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A475A-8812-412A-8BB3-285EFF96689C}">
  <sheetPr codeName="Blad9"/>
  <dimension ref="A1:XFC81"/>
  <sheetViews>
    <sheetView workbookViewId="0"/>
  </sheetViews>
  <sheetFormatPr defaultColWidth="11.5703125" defaultRowHeight="15" x14ac:dyDescent="0.25"/>
  <cols>
    <col min="1" max="1" width="24.28515625" customWidth="1"/>
    <col min="2" max="2" width="20.140625" bestFit="1" customWidth="1"/>
    <col min="3" max="3" width="20.42578125" bestFit="1" customWidth="1"/>
    <col min="4" max="4" width="15" bestFit="1" customWidth="1"/>
    <col min="5" max="5" width="36.42578125" bestFit="1" customWidth="1"/>
  </cols>
  <sheetData>
    <row r="1" spans="1:16383" ht="18.75" x14ac:dyDescent="0.3">
      <c r="A1" s="2" t="s">
        <v>48</v>
      </c>
    </row>
    <row r="2" spans="1:1638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16383" x14ac:dyDescent="0.25">
      <c r="A3" s="10" t="s">
        <v>9</v>
      </c>
    </row>
    <row r="4" spans="1:16383" x14ac:dyDescent="0.25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I4" s="10"/>
    </row>
    <row r="5" spans="1:16383" x14ac:dyDescent="0.25">
      <c r="A5" s="11" t="s">
        <v>21</v>
      </c>
      <c r="B5" s="12">
        <v>807349</v>
      </c>
      <c r="C5" s="12">
        <v>20323</v>
      </c>
      <c r="D5" s="12">
        <v>8127</v>
      </c>
      <c r="E5" s="12">
        <v>1196418</v>
      </c>
    </row>
    <row r="6" spans="1:16383" x14ac:dyDescent="0.25">
      <c r="A6" s="11" t="s">
        <v>22</v>
      </c>
      <c r="B6" s="12">
        <v>833178</v>
      </c>
      <c r="C6" s="12">
        <v>18874</v>
      </c>
      <c r="D6" s="12">
        <v>7341</v>
      </c>
      <c r="E6" s="12">
        <v>1095897</v>
      </c>
    </row>
    <row r="7" spans="1:16383" x14ac:dyDescent="0.25">
      <c r="A7" s="11" t="s">
        <v>23</v>
      </c>
      <c r="B7" s="12">
        <v>992450</v>
      </c>
      <c r="C7" s="12">
        <v>22678</v>
      </c>
      <c r="D7" s="12">
        <v>8558</v>
      </c>
      <c r="E7" s="12">
        <v>1290657</v>
      </c>
    </row>
    <row r="8" spans="1:16383" x14ac:dyDescent="0.25">
      <c r="A8" s="11" t="s">
        <v>24</v>
      </c>
      <c r="B8" s="12">
        <v>1166070</v>
      </c>
      <c r="C8" s="12">
        <v>20545</v>
      </c>
      <c r="D8" s="12">
        <v>9391</v>
      </c>
      <c r="E8" s="12">
        <v>1420195</v>
      </c>
    </row>
    <row r="9" spans="1:16383" x14ac:dyDescent="0.25">
      <c r="A9" s="11" t="s">
        <v>25</v>
      </c>
      <c r="B9" s="12">
        <v>1145085</v>
      </c>
      <c r="C9" s="12">
        <v>21368</v>
      </c>
      <c r="D9" s="12">
        <v>9964</v>
      </c>
      <c r="E9" s="12">
        <v>1492964</v>
      </c>
    </row>
    <row r="10" spans="1:16383" x14ac:dyDescent="0.25">
      <c r="A10" s="11" t="s">
        <v>26</v>
      </c>
      <c r="B10" s="12">
        <v>1218704</v>
      </c>
      <c r="C10" s="12">
        <v>19606</v>
      </c>
      <c r="D10" s="12">
        <v>9899</v>
      </c>
      <c r="E10" s="12">
        <v>1490760</v>
      </c>
    </row>
    <row r="11" spans="1:16383" x14ac:dyDescent="0.25">
      <c r="A11" s="11" t="s">
        <v>27</v>
      </c>
      <c r="B11" s="12">
        <v>1482013</v>
      </c>
      <c r="C11" s="12">
        <v>21267</v>
      </c>
      <c r="D11" s="12">
        <v>10797</v>
      </c>
      <c r="E11" s="12">
        <v>1638584</v>
      </c>
    </row>
    <row r="12" spans="1:16383" x14ac:dyDescent="0.25">
      <c r="A12" s="11" t="s">
        <v>28</v>
      </c>
      <c r="B12" s="12">
        <v>1225467</v>
      </c>
      <c r="C12" s="12">
        <v>21770</v>
      </c>
      <c r="D12" s="12">
        <v>10376</v>
      </c>
      <c r="E12" s="12">
        <v>1586670</v>
      </c>
    </row>
    <row r="13" spans="1:16383" x14ac:dyDescent="0.25">
      <c r="A13" s="11" t="s">
        <v>29</v>
      </c>
      <c r="B13" s="12">
        <v>1203318</v>
      </c>
      <c r="C13" s="12">
        <v>25366</v>
      </c>
      <c r="D13" s="12">
        <v>10205</v>
      </c>
      <c r="E13" s="12">
        <v>1537533</v>
      </c>
    </row>
    <row r="14" spans="1:16383" x14ac:dyDescent="0.25">
      <c r="A14" s="11" t="s">
        <v>30</v>
      </c>
      <c r="B14" s="12">
        <v>1167494</v>
      </c>
      <c r="C14" s="12">
        <v>23623</v>
      </c>
      <c r="D14" s="12">
        <v>9763</v>
      </c>
      <c r="E14" s="12">
        <v>1455217</v>
      </c>
    </row>
    <row r="15" spans="1:16383" x14ac:dyDescent="0.25">
      <c r="A15" s="11" t="s">
        <v>31</v>
      </c>
      <c r="B15" s="12">
        <v>966992</v>
      </c>
      <c r="C15" s="12">
        <v>22106</v>
      </c>
      <c r="D15" s="12">
        <v>8576</v>
      </c>
      <c r="E15" s="12">
        <v>1291529</v>
      </c>
    </row>
    <row r="16" spans="1:16383" x14ac:dyDescent="0.25">
      <c r="A16" s="11" t="s">
        <v>32</v>
      </c>
      <c r="B16" s="12">
        <v>992200</v>
      </c>
      <c r="C16" s="12">
        <v>24607</v>
      </c>
      <c r="D16" s="12">
        <v>8240</v>
      </c>
      <c r="E16" s="12">
        <v>1249835</v>
      </c>
    </row>
    <row r="17" spans="1:5" x14ac:dyDescent="0.25">
      <c r="A17" s="13" t="s">
        <v>15</v>
      </c>
      <c r="B17" s="14">
        <v>13200320</v>
      </c>
      <c r="C17" s="14">
        <v>262133</v>
      </c>
      <c r="D17" s="14">
        <v>111237</v>
      </c>
      <c r="E17" s="14">
        <v>16746259</v>
      </c>
    </row>
    <row r="19" spans="1:5" x14ac:dyDescent="0.25">
      <c r="A19" s="10" t="s">
        <v>16</v>
      </c>
    </row>
    <row r="20" spans="1:5" x14ac:dyDescent="0.25">
      <c r="A20" s="3" t="s">
        <v>10</v>
      </c>
      <c r="B20" s="3" t="s">
        <v>11</v>
      </c>
      <c r="C20" s="3" t="s">
        <v>12</v>
      </c>
      <c r="D20" s="3" t="s">
        <v>13</v>
      </c>
      <c r="E20" s="3" t="s">
        <v>14</v>
      </c>
    </row>
    <row r="21" spans="1:5" x14ac:dyDescent="0.25">
      <c r="A21" s="11" t="s">
        <v>21</v>
      </c>
      <c r="B21" s="12">
        <v>9399</v>
      </c>
      <c r="C21" s="12">
        <v>671</v>
      </c>
      <c r="D21" s="12">
        <v>244</v>
      </c>
      <c r="E21" s="12">
        <v>12475</v>
      </c>
    </row>
    <row r="22" spans="1:5" x14ac:dyDescent="0.25">
      <c r="A22" s="11" t="s">
        <v>22</v>
      </c>
      <c r="B22" s="12">
        <v>9421</v>
      </c>
      <c r="C22" s="12">
        <v>846</v>
      </c>
      <c r="D22" s="12">
        <v>229</v>
      </c>
      <c r="E22" s="12">
        <v>10884</v>
      </c>
    </row>
    <row r="23" spans="1:5" x14ac:dyDescent="0.25">
      <c r="A23" s="11" t="s">
        <v>23</v>
      </c>
      <c r="B23" s="12">
        <v>11986</v>
      </c>
      <c r="C23" s="12">
        <v>723</v>
      </c>
      <c r="D23" s="12">
        <v>214</v>
      </c>
      <c r="E23" s="12">
        <v>14479</v>
      </c>
    </row>
    <row r="24" spans="1:5" x14ac:dyDescent="0.25">
      <c r="A24" s="11" t="s">
        <v>24</v>
      </c>
      <c r="B24" s="12">
        <v>21002</v>
      </c>
      <c r="C24" s="12">
        <v>831</v>
      </c>
      <c r="D24" s="12">
        <v>355</v>
      </c>
      <c r="E24" s="12">
        <v>25149</v>
      </c>
    </row>
    <row r="25" spans="1:5" x14ac:dyDescent="0.25">
      <c r="A25" s="11" t="s">
        <v>25</v>
      </c>
      <c r="B25" s="12">
        <v>20717</v>
      </c>
      <c r="C25" s="12">
        <v>633</v>
      </c>
      <c r="D25" s="12">
        <v>530</v>
      </c>
      <c r="E25" s="12">
        <v>27334</v>
      </c>
    </row>
    <row r="26" spans="1:5" x14ac:dyDescent="0.25">
      <c r="A26" s="11" t="s">
        <v>26</v>
      </c>
      <c r="B26" s="12">
        <v>24575</v>
      </c>
      <c r="C26" s="12">
        <v>798</v>
      </c>
      <c r="D26" s="12">
        <v>528</v>
      </c>
      <c r="E26" s="12">
        <v>30842</v>
      </c>
    </row>
    <row r="27" spans="1:5" x14ac:dyDescent="0.25">
      <c r="A27" s="11" t="s">
        <v>27</v>
      </c>
      <c r="B27" s="12">
        <v>34665</v>
      </c>
      <c r="C27" s="12">
        <v>900</v>
      </c>
      <c r="D27" s="12">
        <v>492</v>
      </c>
      <c r="E27" s="12">
        <v>40238</v>
      </c>
    </row>
    <row r="28" spans="1:5" x14ac:dyDescent="0.25">
      <c r="A28" s="11" t="s">
        <v>28</v>
      </c>
      <c r="B28" s="12">
        <v>30381</v>
      </c>
      <c r="C28" s="12">
        <v>592</v>
      </c>
      <c r="D28" s="12">
        <v>519</v>
      </c>
      <c r="E28" s="12">
        <v>42329</v>
      </c>
    </row>
    <row r="29" spans="1:5" x14ac:dyDescent="0.25">
      <c r="A29" s="11" t="s">
        <v>29</v>
      </c>
      <c r="B29" s="12">
        <v>24750</v>
      </c>
      <c r="C29" s="12">
        <v>736</v>
      </c>
      <c r="D29" s="12">
        <v>478</v>
      </c>
      <c r="E29" s="12">
        <v>31850</v>
      </c>
    </row>
    <row r="30" spans="1:5" x14ac:dyDescent="0.25">
      <c r="A30" s="11" t="s">
        <v>30</v>
      </c>
      <c r="B30" s="12">
        <v>18813</v>
      </c>
      <c r="C30" s="12">
        <v>924</v>
      </c>
      <c r="D30" s="12">
        <v>369</v>
      </c>
      <c r="E30" s="12">
        <v>25814</v>
      </c>
    </row>
    <row r="31" spans="1:5" x14ac:dyDescent="0.25">
      <c r="A31" s="11" t="s">
        <v>31</v>
      </c>
      <c r="B31" s="12">
        <v>10153</v>
      </c>
      <c r="C31" s="12">
        <v>774</v>
      </c>
      <c r="D31" s="12">
        <v>271</v>
      </c>
      <c r="E31" s="12">
        <v>13438</v>
      </c>
    </row>
    <row r="32" spans="1:5" x14ac:dyDescent="0.25">
      <c r="A32" s="11" t="s">
        <v>32</v>
      </c>
      <c r="B32" s="12">
        <v>10748</v>
      </c>
      <c r="C32" s="12">
        <v>1425</v>
      </c>
      <c r="D32" s="12">
        <v>300</v>
      </c>
      <c r="E32" s="12">
        <v>13853</v>
      </c>
    </row>
    <row r="33" spans="1:5" x14ac:dyDescent="0.25">
      <c r="A33" s="13" t="s">
        <v>15</v>
      </c>
      <c r="B33" s="14">
        <v>226610</v>
      </c>
      <c r="C33" s="14">
        <v>9853</v>
      </c>
      <c r="D33" s="14">
        <v>4529</v>
      </c>
      <c r="E33" s="14">
        <v>288685</v>
      </c>
    </row>
    <row r="35" spans="1:5" x14ac:dyDescent="0.25">
      <c r="A35" s="10" t="s">
        <v>17</v>
      </c>
    </row>
    <row r="36" spans="1:5" x14ac:dyDescent="0.25">
      <c r="A36" s="3" t="s">
        <v>10</v>
      </c>
      <c r="B36" s="3" t="s">
        <v>11</v>
      </c>
      <c r="C36" s="3" t="s">
        <v>12</v>
      </c>
      <c r="D36" s="3" t="s">
        <v>13</v>
      </c>
      <c r="E36" s="3" t="s">
        <v>14</v>
      </c>
    </row>
    <row r="37" spans="1:5" x14ac:dyDescent="0.25">
      <c r="A37" s="11" t="s">
        <v>21</v>
      </c>
      <c r="B37" s="12">
        <v>264219</v>
      </c>
      <c r="C37" s="12">
        <v>2</v>
      </c>
      <c r="D37" s="12">
        <v>1846</v>
      </c>
      <c r="E37" s="12">
        <v>383522</v>
      </c>
    </row>
    <row r="38" spans="1:5" x14ac:dyDescent="0.25">
      <c r="A38" s="11" t="s">
        <v>22</v>
      </c>
      <c r="B38" s="12">
        <v>259150</v>
      </c>
      <c r="C38" s="12">
        <v>4</v>
      </c>
      <c r="D38" s="12">
        <v>1584</v>
      </c>
      <c r="E38" s="12">
        <v>344878</v>
      </c>
    </row>
    <row r="39" spans="1:5" x14ac:dyDescent="0.25">
      <c r="A39" s="11" t="s">
        <v>23</v>
      </c>
      <c r="B39" s="12">
        <v>299200</v>
      </c>
      <c r="C39" s="12">
        <v>3</v>
      </c>
      <c r="D39" s="12">
        <v>1831</v>
      </c>
      <c r="E39" s="12">
        <v>384680</v>
      </c>
    </row>
    <row r="40" spans="1:5" x14ac:dyDescent="0.25">
      <c r="A40" s="11" t="s">
        <v>24</v>
      </c>
      <c r="B40" s="12">
        <v>390258</v>
      </c>
      <c r="C40" s="12">
        <v>4</v>
      </c>
      <c r="D40" s="12">
        <v>2250</v>
      </c>
      <c r="E40" s="12">
        <v>466596</v>
      </c>
    </row>
    <row r="41" spans="1:5" x14ac:dyDescent="0.25">
      <c r="A41" s="11" t="s">
        <v>25</v>
      </c>
      <c r="B41" s="12">
        <v>375602</v>
      </c>
      <c r="C41" s="12">
        <v>4</v>
      </c>
      <c r="D41" s="12">
        <v>2263</v>
      </c>
      <c r="E41" s="12">
        <v>459773</v>
      </c>
    </row>
    <row r="42" spans="1:5" x14ac:dyDescent="0.25">
      <c r="A42" s="11" t="s">
        <v>26</v>
      </c>
      <c r="B42" s="12">
        <v>386733</v>
      </c>
      <c r="C42" s="12">
        <v>3</v>
      </c>
      <c r="D42" s="12">
        <v>2259</v>
      </c>
      <c r="E42" s="12">
        <v>460065</v>
      </c>
    </row>
    <row r="43" spans="1:5" x14ac:dyDescent="0.25">
      <c r="A43" s="11" t="s">
        <v>27</v>
      </c>
      <c r="B43" s="12">
        <v>431011</v>
      </c>
      <c r="C43" s="12">
        <v>10</v>
      </c>
      <c r="D43" s="12">
        <v>2378</v>
      </c>
      <c r="E43" s="12">
        <v>500591</v>
      </c>
    </row>
    <row r="44" spans="1:5" x14ac:dyDescent="0.25">
      <c r="A44" s="11" t="s">
        <v>28</v>
      </c>
      <c r="B44" s="12">
        <v>384808</v>
      </c>
      <c r="C44" s="12">
        <v>3</v>
      </c>
      <c r="D44" s="12">
        <v>2361</v>
      </c>
      <c r="E44" s="12">
        <v>496480</v>
      </c>
    </row>
    <row r="45" spans="1:5" x14ac:dyDescent="0.25">
      <c r="A45" s="11" t="s">
        <v>29</v>
      </c>
      <c r="B45" s="12">
        <v>354137</v>
      </c>
      <c r="C45" s="12">
        <v>1</v>
      </c>
      <c r="D45" s="12">
        <v>2196</v>
      </c>
      <c r="E45" s="12">
        <v>457964</v>
      </c>
    </row>
    <row r="46" spans="1:5" x14ac:dyDescent="0.25">
      <c r="A46" s="11" t="s">
        <v>30</v>
      </c>
      <c r="B46" s="12">
        <v>359815</v>
      </c>
      <c r="C46" s="12">
        <v>2</v>
      </c>
      <c r="D46" s="12">
        <v>2171</v>
      </c>
      <c r="E46" s="12">
        <v>442111</v>
      </c>
    </row>
    <row r="47" spans="1:5" x14ac:dyDescent="0.25">
      <c r="A47" s="11" t="s">
        <v>31</v>
      </c>
      <c r="B47" s="12">
        <v>277585</v>
      </c>
      <c r="C47" s="12">
        <v>4</v>
      </c>
      <c r="D47" s="12">
        <v>1755</v>
      </c>
      <c r="E47" s="12">
        <v>388436</v>
      </c>
    </row>
    <row r="48" spans="1:5" x14ac:dyDescent="0.25">
      <c r="A48" s="11" t="s">
        <v>32</v>
      </c>
      <c r="B48" s="12">
        <v>318196</v>
      </c>
      <c r="C48" s="12">
        <v>41</v>
      </c>
      <c r="D48" s="12">
        <v>1859</v>
      </c>
      <c r="E48" s="12">
        <v>414167</v>
      </c>
    </row>
    <row r="49" spans="1:5" x14ac:dyDescent="0.25">
      <c r="A49" s="13" t="s">
        <v>15</v>
      </c>
      <c r="B49" s="14">
        <v>4100714</v>
      </c>
      <c r="C49" s="14">
        <v>81</v>
      </c>
      <c r="D49" s="14">
        <v>24753</v>
      </c>
      <c r="E49" s="14">
        <v>5199263</v>
      </c>
    </row>
    <row r="51" spans="1:5" x14ac:dyDescent="0.25">
      <c r="A51" s="10" t="s">
        <v>18</v>
      </c>
    </row>
    <row r="52" spans="1:5" x14ac:dyDescent="0.25">
      <c r="A52" s="3" t="s">
        <v>10</v>
      </c>
      <c r="B52" s="3" t="s">
        <v>11</v>
      </c>
      <c r="C52" s="3" t="s">
        <v>12</v>
      </c>
      <c r="D52" s="3" t="s">
        <v>13</v>
      </c>
      <c r="E52" s="3" t="s">
        <v>14</v>
      </c>
    </row>
    <row r="53" spans="1:5" x14ac:dyDescent="0.25">
      <c r="A53" s="11" t="s">
        <v>21</v>
      </c>
      <c r="B53" s="12">
        <v>7254</v>
      </c>
      <c r="C53" s="12">
        <v>60</v>
      </c>
      <c r="D53" s="12">
        <v>380</v>
      </c>
      <c r="E53" s="12">
        <v>11345</v>
      </c>
    </row>
    <row r="54" spans="1:5" x14ac:dyDescent="0.25">
      <c r="A54" s="11" t="s">
        <v>22</v>
      </c>
      <c r="B54" s="12">
        <v>7089</v>
      </c>
      <c r="C54" s="12">
        <v>52</v>
      </c>
      <c r="D54" s="12">
        <v>490</v>
      </c>
      <c r="E54" s="12">
        <v>11022</v>
      </c>
    </row>
    <row r="55" spans="1:5" x14ac:dyDescent="0.25">
      <c r="A55" s="11" t="s">
        <v>23</v>
      </c>
      <c r="B55" s="12">
        <v>8063</v>
      </c>
      <c r="C55" s="12">
        <v>68</v>
      </c>
      <c r="D55" s="12">
        <v>498</v>
      </c>
      <c r="E55" s="12">
        <v>12871</v>
      </c>
    </row>
    <row r="56" spans="1:5" x14ac:dyDescent="0.25">
      <c r="A56" s="11" t="s">
        <v>24</v>
      </c>
      <c r="B56" s="12">
        <v>12145</v>
      </c>
      <c r="C56" s="12">
        <v>82</v>
      </c>
      <c r="D56" s="12">
        <v>659</v>
      </c>
      <c r="E56" s="12">
        <v>19362</v>
      </c>
    </row>
    <row r="57" spans="1:5" x14ac:dyDescent="0.25">
      <c r="A57" s="11" t="s">
        <v>25</v>
      </c>
      <c r="B57" s="12">
        <v>13284</v>
      </c>
      <c r="C57" s="12">
        <v>105</v>
      </c>
      <c r="D57" s="12">
        <v>645</v>
      </c>
      <c r="E57" s="12">
        <v>21244</v>
      </c>
    </row>
    <row r="58" spans="1:5" x14ac:dyDescent="0.25">
      <c r="A58" s="11" t="s">
        <v>26</v>
      </c>
      <c r="B58" s="12">
        <v>14959</v>
      </c>
      <c r="C58" s="12">
        <v>127</v>
      </c>
      <c r="D58" s="12">
        <v>673</v>
      </c>
      <c r="E58" s="12">
        <v>23097</v>
      </c>
    </row>
    <row r="59" spans="1:5" x14ac:dyDescent="0.25">
      <c r="A59" s="11" t="s">
        <v>27</v>
      </c>
      <c r="B59" s="12">
        <v>17041</v>
      </c>
      <c r="C59" s="12">
        <v>150</v>
      </c>
      <c r="D59" s="12">
        <v>642</v>
      </c>
      <c r="E59" s="12">
        <v>23658</v>
      </c>
    </row>
    <row r="60" spans="1:5" x14ac:dyDescent="0.25">
      <c r="A60" s="11" t="s">
        <v>28</v>
      </c>
      <c r="B60" s="12">
        <v>14755</v>
      </c>
      <c r="C60" s="12">
        <v>114</v>
      </c>
      <c r="D60" s="12">
        <v>626</v>
      </c>
      <c r="E60" s="12">
        <v>24821</v>
      </c>
    </row>
    <row r="61" spans="1:5" x14ac:dyDescent="0.25">
      <c r="A61" s="11" t="s">
        <v>29</v>
      </c>
      <c r="B61" s="12">
        <v>16050</v>
      </c>
      <c r="C61" s="12">
        <v>136</v>
      </c>
      <c r="D61" s="12">
        <v>664</v>
      </c>
      <c r="E61" s="12">
        <v>24719</v>
      </c>
    </row>
    <row r="62" spans="1:5" x14ac:dyDescent="0.25">
      <c r="A62" s="11" t="s">
        <v>30</v>
      </c>
      <c r="B62" s="12">
        <v>14609</v>
      </c>
      <c r="C62" s="12">
        <v>103</v>
      </c>
      <c r="D62" s="12">
        <v>717</v>
      </c>
      <c r="E62" s="12">
        <v>23390</v>
      </c>
    </row>
    <row r="63" spans="1:5" x14ac:dyDescent="0.25">
      <c r="A63" s="11" t="s">
        <v>31</v>
      </c>
      <c r="B63" s="12">
        <v>9256</v>
      </c>
      <c r="C63" s="12">
        <v>58</v>
      </c>
      <c r="D63" s="12">
        <v>519</v>
      </c>
      <c r="E63" s="12">
        <v>16166</v>
      </c>
    </row>
    <row r="64" spans="1:5" x14ac:dyDescent="0.25">
      <c r="A64" s="11" t="s">
        <v>32</v>
      </c>
      <c r="B64" s="12">
        <v>10088</v>
      </c>
      <c r="C64" s="12">
        <v>66</v>
      </c>
      <c r="D64" s="12">
        <v>482</v>
      </c>
      <c r="E64" s="12">
        <v>15258</v>
      </c>
    </row>
    <row r="65" spans="1:5" x14ac:dyDescent="0.25">
      <c r="A65" s="13" t="s">
        <v>15</v>
      </c>
      <c r="B65" s="14">
        <v>144593</v>
      </c>
      <c r="C65" s="14">
        <v>1121</v>
      </c>
      <c r="D65" s="14">
        <v>6995</v>
      </c>
      <c r="E65" s="14">
        <v>226953</v>
      </c>
    </row>
    <row r="67" spans="1:5" x14ac:dyDescent="0.25">
      <c r="A67" s="10" t="s">
        <v>19</v>
      </c>
    </row>
    <row r="68" spans="1:5" x14ac:dyDescent="0.25">
      <c r="A68" s="3" t="s">
        <v>10</v>
      </c>
      <c r="B68" s="3" t="s">
        <v>11</v>
      </c>
      <c r="C68" s="3" t="s">
        <v>12</v>
      </c>
      <c r="D68" s="3" t="s">
        <v>13</v>
      </c>
      <c r="E68" s="3" t="s">
        <v>14</v>
      </c>
    </row>
    <row r="69" spans="1:5" x14ac:dyDescent="0.25">
      <c r="A69" s="11" t="s">
        <v>21</v>
      </c>
      <c r="B69" s="12">
        <v>3667</v>
      </c>
      <c r="C69" s="12">
        <v>34775</v>
      </c>
      <c r="D69" s="12">
        <v>1245</v>
      </c>
      <c r="E69" s="12">
        <v>41679</v>
      </c>
    </row>
    <row r="70" spans="1:5" x14ac:dyDescent="0.25">
      <c r="A70" s="11" t="s">
        <v>22</v>
      </c>
      <c r="B70" s="12">
        <v>3249</v>
      </c>
      <c r="C70" s="12">
        <v>33385</v>
      </c>
      <c r="D70" s="12">
        <v>1112</v>
      </c>
      <c r="E70" s="12">
        <v>22736</v>
      </c>
    </row>
    <row r="71" spans="1:5" x14ac:dyDescent="0.25">
      <c r="A71" s="11" t="s">
        <v>23</v>
      </c>
      <c r="B71" s="12">
        <v>4261</v>
      </c>
      <c r="C71" s="12">
        <v>41278</v>
      </c>
      <c r="D71" s="12">
        <v>1290</v>
      </c>
      <c r="E71" s="12">
        <v>49807</v>
      </c>
    </row>
    <row r="72" spans="1:5" x14ac:dyDescent="0.25">
      <c r="A72" s="11" t="s">
        <v>24</v>
      </c>
      <c r="B72" s="12">
        <v>6071</v>
      </c>
      <c r="C72" s="12">
        <v>34320</v>
      </c>
      <c r="D72" s="12">
        <v>1202</v>
      </c>
      <c r="E72" s="12">
        <v>50845</v>
      </c>
    </row>
    <row r="73" spans="1:5" x14ac:dyDescent="0.25">
      <c r="A73" s="11" t="s">
        <v>25</v>
      </c>
      <c r="B73" s="12">
        <v>7280</v>
      </c>
      <c r="C73" s="12">
        <v>35896</v>
      </c>
      <c r="D73" s="12">
        <v>1287</v>
      </c>
      <c r="E73" s="12">
        <v>54956</v>
      </c>
    </row>
    <row r="74" spans="1:5" x14ac:dyDescent="0.25">
      <c r="A74" s="11" t="s">
        <v>26</v>
      </c>
      <c r="B74" s="12">
        <v>9650</v>
      </c>
      <c r="C74" s="12">
        <v>33824</v>
      </c>
      <c r="D74" s="12">
        <v>1224</v>
      </c>
      <c r="E74" s="12">
        <v>57474</v>
      </c>
    </row>
    <row r="75" spans="1:5" x14ac:dyDescent="0.25">
      <c r="A75" s="11" t="s">
        <v>27</v>
      </c>
      <c r="B75" s="12">
        <v>14244</v>
      </c>
      <c r="C75" s="12">
        <v>36339</v>
      </c>
      <c r="D75" s="12">
        <v>1326</v>
      </c>
      <c r="E75" s="12">
        <v>59897</v>
      </c>
    </row>
    <row r="76" spans="1:5" x14ac:dyDescent="0.25">
      <c r="A76" s="11" t="s">
        <v>28</v>
      </c>
      <c r="B76" s="12">
        <v>3249</v>
      </c>
      <c r="C76" s="12">
        <v>33385</v>
      </c>
      <c r="D76" s="12">
        <v>1112</v>
      </c>
      <c r="E76" s="12">
        <v>22736</v>
      </c>
    </row>
    <row r="77" spans="1:5" x14ac:dyDescent="0.25">
      <c r="A77" s="11" t="s">
        <v>29</v>
      </c>
      <c r="B77" s="12">
        <v>10037</v>
      </c>
      <c r="C77" s="12">
        <v>35246</v>
      </c>
      <c r="D77" s="12">
        <v>1289</v>
      </c>
      <c r="E77" s="12">
        <v>66352</v>
      </c>
    </row>
    <row r="78" spans="1:5" x14ac:dyDescent="0.25">
      <c r="A78" s="11" t="s">
        <v>30</v>
      </c>
      <c r="B78" s="12">
        <v>6366</v>
      </c>
      <c r="C78" s="12">
        <v>40599</v>
      </c>
      <c r="D78" s="12">
        <v>1416</v>
      </c>
      <c r="E78" s="12">
        <v>74388</v>
      </c>
    </row>
    <row r="79" spans="1:5" x14ac:dyDescent="0.25">
      <c r="A79" s="11" t="s">
        <v>31</v>
      </c>
      <c r="B79" s="12">
        <v>3886</v>
      </c>
      <c r="C79" s="12">
        <v>41869</v>
      </c>
      <c r="D79" s="12">
        <v>1325</v>
      </c>
      <c r="E79" s="12">
        <v>62152</v>
      </c>
    </row>
    <row r="80" spans="1:5" x14ac:dyDescent="0.25">
      <c r="A80" s="11" t="s">
        <v>32</v>
      </c>
      <c r="B80" s="12">
        <v>4686</v>
      </c>
      <c r="C80" s="12">
        <v>40293</v>
      </c>
      <c r="D80" s="12">
        <v>1300</v>
      </c>
      <c r="E80" s="12">
        <v>56237</v>
      </c>
    </row>
    <row r="81" spans="1:5" x14ac:dyDescent="0.25">
      <c r="A81" s="13" t="s">
        <v>15</v>
      </c>
      <c r="B81" s="14">
        <v>76646</v>
      </c>
      <c r="C81" s="14">
        <v>441209</v>
      </c>
      <c r="D81" s="14">
        <v>15128</v>
      </c>
      <c r="E81" s="14">
        <v>619259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Air transport</vt:lpstr>
      <vt:lpstr>Arrival 2022</vt:lpstr>
      <vt:lpstr>Departure 2022</vt:lpstr>
      <vt:lpstr>Arrival 2021</vt:lpstr>
      <vt:lpstr>Departure 2021</vt:lpstr>
      <vt:lpstr>Arrival 2020</vt:lpstr>
      <vt:lpstr>Departure 2020</vt:lpstr>
      <vt:lpstr>Arrival 2019</vt:lpstr>
      <vt:lpstr>Departure 2019</vt:lpstr>
    </vt:vector>
  </TitlesOfParts>
  <Company>SPF/FOD Economie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VANDECAVEY Bart</dc:creator>
  <cp:lastModifiedBy>Eric VAN DER JEUGD</cp:lastModifiedBy>
  <dcterms:created xsi:type="dcterms:W3CDTF">2017-10-24T07:20:26Z</dcterms:created>
  <dcterms:modified xsi:type="dcterms:W3CDTF">2023-07-10T07:27:01Z</dcterms:modified>
</cp:coreProperties>
</file>