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2 Vervoer\1.2.1 Binnenscheepvaart\bestanden\"/>
    </mc:Choice>
  </mc:AlternateContent>
  <bookViews>
    <workbookView xWindow="0" yWindow="72" windowWidth="22980" windowHeight="9528"/>
  </bookViews>
  <sheets>
    <sheet name="Navigation interieure" sheetId="1" r:id="rId1"/>
  </sheets>
  <calcPr calcId="162913"/>
</workbook>
</file>

<file path=xl/calcChain.xml><?xml version="1.0" encoding="utf-8"?>
<calcChain xmlns="http://schemas.openxmlformats.org/spreadsheetml/2006/main">
  <c r="F48" i="1" l="1"/>
  <c r="C48" i="1"/>
  <c r="E47" i="1"/>
  <c r="D47" i="1"/>
  <c r="B47" i="1"/>
  <c r="F46" i="1"/>
  <c r="C46" i="1"/>
  <c r="F45" i="1"/>
  <c r="C45" i="1"/>
  <c r="F44" i="1"/>
  <c r="C44" i="1"/>
  <c r="F43" i="1"/>
  <c r="C43" i="1"/>
</calcChain>
</file>

<file path=xl/sharedStrings.xml><?xml version="1.0" encoding="utf-8"?>
<sst xmlns="http://schemas.openxmlformats.org/spreadsheetml/2006/main" count="45" uniqueCount="44">
  <si>
    <t>2010/I</t>
  </si>
  <si>
    <t>2010/II</t>
  </si>
  <si>
    <t>2010/III</t>
  </si>
  <si>
    <t>2010/IV</t>
  </si>
  <si>
    <t>2011/I</t>
  </si>
  <si>
    <t>2011/II</t>
  </si>
  <si>
    <t>2011/III</t>
  </si>
  <si>
    <t>2011/IV</t>
  </si>
  <si>
    <t>2012/I</t>
  </si>
  <si>
    <t>2012/II</t>
  </si>
  <si>
    <t>2012/III</t>
  </si>
  <si>
    <t>2012/IV</t>
  </si>
  <si>
    <t>2013/I</t>
  </si>
  <si>
    <t>2013/II</t>
  </si>
  <si>
    <t>2013/III</t>
  </si>
  <si>
    <t>2013/IV</t>
  </si>
  <si>
    <t>2014/I</t>
  </si>
  <si>
    <t>2014/II</t>
  </si>
  <si>
    <t>2014/III</t>
  </si>
  <si>
    <t>2014/IV</t>
  </si>
  <si>
    <t>2015/I</t>
  </si>
  <si>
    <t>2015/II</t>
  </si>
  <si>
    <t>2015/III</t>
  </si>
  <si>
    <t>2015/IV</t>
  </si>
  <si>
    <t>2016/I</t>
  </si>
  <si>
    <t>2016/II</t>
  </si>
  <si>
    <t>2016/III</t>
  </si>
  <si>
    <t>2016/IV</t>
  </si>
  <si>
    <t>2017/I</t>
  </si>
  <si>
    <t>Navigation interieure, en 1000 tonnes</t>
  </si>
  <si>
    <t>Trimestre</t>
  </si>
  <si>
    <t>Trafic total (en 1000 tonnes)</t>
  </si>
  <si>
    <t>Evolution</t>
  </si>
  <si>
    <t>Tonnes-kilomètres</t>
  </si>
  <si>
    <t>Conteneur (en 1000 tonnes)</t>
  </si>
  <si>
    <t>Source (mention obligatoire) : Statbel (Direction générale Statistique - Statistics Belgium)</t>
  </si>
  <si>
    <t>2017/II</t>
  </si>
  <si>
    <t>2017/III</t>
  </si>
  <si>
    <t>2017/IV</t>
  </si>
  <si>
    <t>2018/I</t>
  </si>
  <si>
    <t>2018/II</t>
  </si>
  <si>
    <t>2018/III</t>
  </si>
  <si>
    <t>2018/IV</t>
  </si>
  <si>
    <t>2019/I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</si>
</sst>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1F74B6"/>
      <name val="Calibri"/>
      <family val="2"/>
      <scheme val="minor"/>
    </font>
    <font>
      <sz val="11"/>
      <color rgb="FF66788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F8FAF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10" fontId="0" fillId="0" borderId="0" xfId="0" applyNumberFormat="1"/>
    <xf numFmtId="0" fontId="3" fillId="0" borderId="0" xfId="0" applyFont="1"/>
    <xf numFmtId="0" fontId="2" fillId="2" borderId="0" xfId="0" applyFont="1" applyFill="1"/>
    <xf numFmtId="0" fontId="1" fillId="0" borderId="0" xfId="0" applyFont="1"/>
    <xf numFmtId="3" fontId="1" fillId="0" borderId="0" xfId="0" applyNumberFormat="1" applyFont="1"/>
    <xf numFmtId="0" fontId="0" fillId="3" borderId="0" xfId="0" applyFill="1"/>
    <xf numFmtId="3" fontId="0" fillId="3" borderId="0" xfId="0" applyNumberFormat="1" applyFill="1"/>
    <xf numFmtId="10" fontId="0" fillId="3" borderId="0" xfId="0" applyNumberFormat="1" applyFill="1"/>
    <xf numFmtId="0" fontId="1" fillId="3" borderId="0" xfId="0" applyFont="1" applyFill="1"/>
    <xf numFmtId="3" fontId="1" fillId="3" borderId="0" xfId="0" applyNumberFormat="1" applyFont="1" applyFill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AAAAAA"/>
      <color rgb="FFF8FAFC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B50" sqref="B50"/>
    </sheetView>
  </sheetViews>
  <sheetFormatPr defaultRowHeight="14.4" x14ac:dyDescent="0.3"/>
  <cols>
    <col min="1" max="1" width="8.33203125" customWidth="1"/>
    <col min="2" max="2" width="17" bestFit="1" customWidth="1"/>
    <col min="3" max="3" width="18.44140625" bestFit="1" customWidth="1"/>
    <col min="4" max="4" width="13.6640625" bestFit="1" customWidth="1"/>
    <col min="5" max="5" width="19.88671875" bestFit="1" customWidth="1"/>
    <col min="6" max="6" width="18.44140625" bestFit="1" customWidth="1"/>
  </cols>
  <sheetData>
    <row r="1" spans="1:6" ht="15.6" x14ac:dyDescent="0.3">
      <c r="A1" s="3" t="s">
        <v>29</v>
      </c>
    </row>
    <row r="2" spans="1:6" x14ac:dyDescent="0.3">
      <c r="A2" s="4" t="s">
        <v>30</v>
      </c>
      <c r="B2" s="4" t="s">
        <v>31</v>
      </c>
      <c r="C2" s="4" t="s">
        <v>32</v>
      </c>
      <c r="D2" s="4" t="s">
        <v>33</v>
      </c>
      <c r="E2" s="4" t="s">
        <v>34</v>
      </c>
      <c r="F2" s="4" t="s">
        <v>32</v>
      </c>
    </row>
    <row r="3" spans="1:6" x14ac:dyDescent="0.3">
      <c r="A3" s="7" t="s">
        <v>0</v>
      </c>
      <c r="B3" s="8">
        <v>38098</v>
      </c>
      <c r="C3" s="7"/>
      <c r="D3" s="8">
        <v>2055709405</v>
      </c>
      <c r="E3" s="8">
        <v>6158</v>
      </c>
      <c r="F3" s="7"/>
    </row>
    <row r="4" spans="1:6" x14ac:dyDescent="0.3">
      <c r="A4" t="s">
        <v>1</v>
      </c>
      <c r="B4" s="1">
        <v>39585</v>
      </c>
      <c r="C4" s="2">
        <v>3.9E-2</v>
      </c>
      <c r="D4" s="1">
        <v>2302417144</v>
      </c>
      <c r="E4" s="1">
        <v>6101</v>
      </c>
      <c r="F4" s="2">
        <v>-8.9999999999999993E-3</v>
      </c>
    </row>
    <row r="5" spans="1:6" x14ac:dyDescent="0.3">
      <c r="A5" s="7" t="s">
        <v>2</v>
      </c>
      <c r="B5" s="8">
        <v>40748</v>
      </c>
      <c r="C5" s="9">
        <v>2.9000000000000001E-2</v>
      </c>
      <c r="D5" s="8">
        <v>2204446988</v>
      </c>
      <c r="E5" s="8">
        <v>6590</v>
      </c>
      <c r="F5" s="9">
        <v>0.08</v>
      </c>
    </row>
    <row r="6" spans="1:6" x14ac:dyDescent="0.3">
      <c r="A6" t="s">
        <v>3</v>
      </c>
      <c r="B6" s="1">
        <v>43163</v>
      </c>
      <c r="C6" s="2">
        <v>5.8999999999999997E-2</v>
      </c>
      <c r="D6" s="1">
        <v>2507048915</v>
      </c>
      <c r="E6" s="1">
        <v>6046</v>
      </c>
      <c r="F6" s="2">
        <v>-8.3000000000000004E-2</v>
      </c>
    </row>
    <row r="7" spans="1:6" x14ac:dyDescent="0.3">
      <c r="A7" s="10">
        <v>2010</v>
      </c>
      <c r="B7" s="11">
        <v>161594</v>
      </c>
      <c r="C7" s="10"/>
      <c r="D7" s="11">
        <v>9069622452</v>
      </c>
      <c r="E7" s="11">
        <v>24895</v>
      </c>
      <c r="F7" s="10"/>
    </row>
    <row r="8" spans="1:6" x14ac:dyDescent="0.3">
      <c r="A8" t="s">
        <v>4</v>
      </c>
      <c r="B8" s="1">
        <v>43454</v>
      </c>
      <c r="C8" s="2">
        <v>7.0000000000000001E-3</v>
      </c>
      <c r="D8" s="1">
        <v>2322973038</v>
      </c>
      <c r="E8" s="1">
        <v>6425</v>
      </c>
      <c r="F8" s="2">
        <v>6.3E-2</v>
      </c>
    </row>
    <row r="9" spans="1:6" x14ac:dyDescent="0.3">
      <c r="A9" s="7" t="s">
        <v>5</v>
      </c>
      <c r="B9" s="8">
        <v>43171</v>
      </c>
      <c r="C9" s="9">
        <v>-7.0000000000000001E-3</v>
      </c>
      <c r="D9" s="8">
        <v>2257005498</v>
      </c>
      <c r="E9" s="8">
        <v>6797</v>
      </c>
      <c r="F9" s="9">
        <v>5.8000000000000003E-2</v>
      </c>
    </row>
    <row r="10" spans="1:6" x14ac:dyDescent="0.3">
      <c r="A10" t="s">
        <v>6</v>
      </c>
      <c r="B10" s="1">
        <v>42342</v>
      </c>
      <c r="C10" s="2">
        <v>-1.9E-2</v>
      </c>
      <c r="D10" s="1">
        <v>2263504928</v>
      </c>
      <c r="E10" s="1">
        <v>6391</v>
      </c>
      <c r="F10" s="2">
        <v>-0.06</v>
      </c>
    </row>
    <row r="11" spans="1:6" x14ac:dyDescent="0.3">
      <c r="A11" s="7" t="s">
        <v>7</v>
      </c>
      <c r="B11" s="8">
        <v>43189</v>
      </c>
      <c r="C11" s="9">
        <v>0.02</v>
      </c>
      <c r="D11" s="8">
        <v>2308775027</v>
      </c>
      <c r="E11" s="8">
        <v>6456</v>
      </c>
      <c r="F11" s="9">
        <v>0.01</v>
      </c>
    </row>
    <row r="12" spans="1:6" x14ac:dyDescent="0.3">
      <c r="A12" s="5">
        <v>2011</v>
      </c>
      <c r="B12" s="6">
        <v>172156</v>
      </c>
      <c r="C12" s="5"/>
      <c r="D12" s="6">
        <v>9152258491</v>
      </c>
      <c r="E12" s="6">
        <v>26068</v>
      </c>
      <c r="F12" s="5"/>
    </row>
    <row r="13" spans="1:6" x14ac:dyDescent="0.3">
      <c r="A13" s="7" t="s">
        <v>8</v>
      </c>
      <c r="B13" s="8">
        <v>44423</v>
      </c>
      <c r="C13" s="9">
        <v>2.9000000000000001E-2</v>
      </c>
      <c r="D13" s="8">
        <v>2356701714</v>
      </c>
      <c r="E13" s="8">
        <v>7519</v>
      </c>
      <c r="F13" s="9">
        <v>0.16500000000000001</v>
      </c>
    </row>
    <row r="14" spans="1:6" x14ac:dyDescent="0.3">
      <c r="A14" t="s">
        <v>9</v>
      </c>
      <c r="B14" s="1">
        <v>48191</v>
      </c>
      <c r="C14" s="2">
        <v>8.5000000000000006E-2</v>
      </c>
      <c r="D14" s="1">
        <v>2665388593</v>
      </c>
      <c r="E14" s="1">
        <v>8293</v>
      </c>
      <c r="F14" s="2">
        <v>0.10299999999999999</v>
      </c>
    </row>
    <row r="15" spans="1:6" x14ac:dyDescent="0.3">
      <c r="A15" s="7" t="s">
        <v>10</v>
      </c>
      <c r="B15" s="8">
        <v>48648</v>
      </c>
      <c r="C15" s="9">
        <v>8.9999999999999993E-3</v>
      </c>
      <c r="D15" s="8">
        <v>2653712231</v>
      </c>
      <c r="E15" s="8">
        <v>9280</v>
      </c>
      <c r="F15" s="9">
        <v>0.11899999999999999</v>
      </c>
    </row>
    <row r="16" spans="1:6" x14ac:dyDescent="0.3">
      <c r="A16" t="s">
        <v>11</v>
      </c>
      <c r="B16" s="1">
        <v>49027</v>
      </c>
      <c r="C16" s="2">
        <v>8.0000000000000002E-3</v>
      </c>
      <c r="D16" s="1">
        <v>2744618214</v>
      </c>
      <c r="E16" s="1">
        <v>9097</v>
      </c>
      <c r="F16" s="2">
        <v>-0.02</v>
      </c>
    </row>
    <row r="17" spans="1:6" x14ac:dyDescent="0.3">
      <c r="A17" s="10">
        <v>2012</v>
      </c>
      <c r="B17" s="11">
        <v>190288</v>
      </c>
      <c r="C17" s="10"/>
      <c r="D17" s="11">
        <v>10420420752</v>
      </c>
      <c r="E17" s="11">
        <v>34189</v>
      </c>
      <c r="F17" s="10"/>
    </row>
    <row r="18" spans="1:6" x14ac:dyDescent="0.3">
      <c r="A18" t="s">
        <v>12</v>
      </c>
      <c r="B18" s="1">
        <v>45730</v>
      </c>
      <c r="C18" s="2">
        <v>-6.7000000000000004E-2</v>
      </c>
      <c r="D18" s="1">
        <v>2423804842</v>
      </c>
      <c r="E18" s="1">
        <v>7622</v>
      </c>
      <c r="F18" s="2">
        <v>-0.16200000000000001</v>
      </c>
    </row>
    <row r="19" spans="1:6" x14ac:dyDescent="0.3">
      <c r="A19" s="7" t="s">
        <v>13</v>
      </c>
      <c r="B19" s="8">
        <v>46970</v>
      </c>
      <c r="C19" s="9">
        <v>2.7E-2</v>
      </c>
      <c r="D19" s="8">
        <v>2565346852</v>
      </c>
      <c r="E19" s="8">
        <v>7330</v>
      </c>
      <c r="F19" s="9">
        <v>-3.7999999999999999E-2</v>
      </c>
    </row>
    <row r="20" spans="1:6" x14ac:dyDescent="0.3">
      <c r="A20" t="s">
        <v>14</v>
      </c>
      <c r="B20" s="1">
        <v>46705</v>
      </c>
      <c r="C20" s="2">
        <v>-6.0000000000000001E-3</v>
      </c>
      <c r="D20" s="1">
        <v>2645074809</v>
      </c>
      <c r="E20" s="1">
        <v>7919</v>
      </c>
      <c r="F20" s="2">
        <v>0.08</v>
      </c>
    </row>
    <row r="21" spans="1:6" x14ac:dyDescent="0.3">
      <c r="A21" s="7" t="s">
        <v>15</v>
      </c>
      <c r="B21" s="8">
        <v>47999</v>
      </c>
      <c r="C21" s="9">
        <v>2.8000000000000001E-2</v>
      </c>
      <c r="D21" s="8">
        <v>2730987704</v>
      </c>
      <c r="E21" s="8">
        <v>7947</v>
      </c>
      <c r="F21" s="9">
        <v>4.0000000000000001E-3</v>
      </c>
    </row>
    <row r="22" spans="1:6" x14ac:dyDescent="0.3">
      <c r="A22" s="5">
        <v>2013</v>
      </c>
      <c r="B22" s="6">
        <v>187404</v>
      </c>
      <c r="C22" s="5"/>
      <c r="D22" s="6">
        <v>10365214207</v>
      </c>
      <c r="E22" s="6">
        <v>30818</v>
      </c>
      <c r="F22" s="5"/>
    </row>
    <row r="23" spans="1:6" x14ac:dyDescent="0.3">
      <c r="A23" s="7" t="s">
        <v>16</v>
      </c>
      <c r="B23" s="8">
        <v>46318</v>
      </c>
      <c r="C23" s="9">
        <v>-3.5000000000000003E-2</v>
      </c>
      <c r="D23" s="8">
        <v>2481241633</v>
      </c>
      <c r="E23" s="8">
        <v>8511</v>
      </c>
      <c r="F23" s="9">
        <v>7.0999999999999994E-2</v>
      </c>
    </row>
    <row r="24" spans="1:6" x14ac:dyDescent="0.3">
      <c r="A24" t="s">
        <v>17</v>
      </c>
      <c r="B24" s="1">
        <v>47747</v>
      </c>
      <c r="C24" s="2">
        <v>3.1E-2</v>
      </c>
      <c r="D24" s="1">
        <v>2583156924</v>
      </c>
      <c r="E24" s="1">
        <v>8491</v>
      </c>
      <c r="F24" s="2">
        <v>-2E-3</v>
      </c>
    </row>
    <row r="25" spans="1:6" x14ac:dyDescent="0.3">
      <c r="A25" s="7" t="s">
        <v>18</v>
      </c>
      <c r="B25" s="8">
        <v>47733</v>
      </c>
      <c r="C25" s="9">
        <v>0</v>
      </c>
      <c r="D25" s="8">
        <v>2652407502</v>
      </c>
      <c r="E25" s="8">
        <v>8800</v>
      </c>
      <c r="F25" s="9">
        <v>3.5999999999999997E-2</v>
      </c>
    </row>
    <row r="26" spans="1:6" x14ac:dyDescent="0.3">
      <c r="A26" t="s">
        <v>19</v>
      </c>
      <c r="B26" s="1">
        <v>48506</v>
      </c>
      <c r="C26" s="2">
        <v>1.6E-2</v>
      </c>
      <c r="D26" s="1">
        <v>2734121047</v>
      </c>
      <c r="E26" s="1">
        <v>8703</v>
      </c>
      <c r="F26" s="2">
        <v>-1.0999999999999999E-2</v>
      </c>
    </row>
    <row r="27" spans="1:6" x14ac:dyDescent="0.3">
      <c r="A27" s="10">
        <v>2014</v>
      </c>
      <c r="B27" s="11">
        <v>190304</v>
      </c>
      <c r="C27" s="10"/>
      <c r="D27" s="11">
        <v>10450927106</v>
      </c>
      <c r="E27" s="11">
        <v>34506</v>
      </c>
      <c r="F27" s="10"/>
    </row>
    <row r="28" spans="1:6" x14ac:dyDescent="0.3">
      <c r="A28" t="s">
        <v>20</v>
      </c>
      <c r="B28" s="1">
        <v>47878</v>
      </c>
      <c r="C28" s="2">
        <v>-1.2999999999999999E-2</v>
      </c>
      <c r="D28" s="1">
        <v>2670626057</v>
      </c>
      <c r="E28" s="1">
        <v>8782</v>
      </c>
      <c r="F28" s="2">
        <v>8.9999999999999993E-3</v>
      </c>
    </row>
    <row r="29" spans="1:6" x14ac:dyDescent="0.3">
      <c r="A29" s="7" t="s">
        <v>21</v>
      </c>
      <c r="B29" s="8">
        <v>48365</v>
      </c>
      <c r="C29" s="9">
        <v>0.01</v>
      </c>
      <c r="D29" s="8">
        <v>2655781639</v>
      </c>
      <c r="E29" s="8">
        <v>8799</v>
      </c>
      <c r="F29" s="9">
        <v>2E-3</v>
      </c>
    </row>
    <row r="30" spans="1:6" x14ac:dyDescent="0.3">
      <c r="A30" t="s">
        <v>22</v>
      </c>
      <c r="B30" s="1">
        <v>46225</v>
      </c>
      <c r="C30" s="2">
        <v>-4.3999999999999997E-2</v>
      </c>
      <c r="D30" s="1">
        <v>2508363718</v>
      </c>
      <c r="E30" s="1">
        <v>8988</v>
      </c>
      <c r="F30" s="2">
        <v>2.1000000000000001E-2</v>
      </c>
    </row>
    <row r="31" spans="1:6" x14ac:dyDescent="0.3">
      <c r="A31" s="7" t="s">
        <v>23</v>
      </c>
      <c r="B31" s="8">
        <v>45690</v>
      </c>
      <c r="C31" s="9">
        <v>-1.2E-2</v>
      </c>
      <c r="D31" s="8">
        <v>2591040045</v>
      </c>
      <c r="E31" s="8">
        <v>8102</v>
      </c>
      <c r="F31" s="9">
        <v>-9.9000000000000005E-2</v>
      </c>
    </row>
    <row r="32" spans="1:6" x14ac:dyDescent="0.3">
      <c r="A32" s="5">
        <v>2015</v>
      </c>
      <c r="B32" s="6">
        <v>188158</v>
      </c>
      <c r="C32" s="5"/>
      <c r="D32" s="6">
        <v>10425811459</v>
      </c>
      <c r="E32" s="6">
        <v>34671</v>
      </c>
      <c r="F32" s="5"/>
    </row>
    <row r="33" spans="1:6" x14ac:dyDescent="0.3">
      <c r="A33" s="7" t="s">
        <v>24</v>
      </c>
      <c r="B33" s="8">
        <v>48434</v>
      </c>
      <c r="C33" s="9">
        <v>0.06</v>
      </c>
      <c r="D33" s="8">
        <v>2590693151</v>
      </c>
      <c r="E33" s="8">
        <v>8654</v>
      </c>
      <c r="F33" s="9">
        <v>6.8000000000000005E-2</v>
      </c>
    </row>
    <row r="34" spans="1:6" x14ac:dyDescent="0.3">
      <c r="A34" t="s">
        <v>25</v>
      </c>
      <c r="B34" s="1">
        <v>50198</v>
      </c>
      <c r="C34" s="2">
        <v>3.5999999999999997E-2</v>
      </c>
      <c r="D34" s="1">
        <v>2713905681</v>
      </c>
      <c r="E34" s="1">
        <v>8880</v>
      </c>
      <c r="F34" s="2">
        <v>2.5999999999999999E-2</v>
      </c>
    </row>
    <row r="35" spans="1:6" x14ac:dyDescent="0.3">
      <c r="A35" s="7" t="s">
        <v>26</v>
      </c>
      <c r="B35" s="8">
        <v>46441</v>
      </c>
      <c r="C35" s="9">
        <v>-7.4999999999999997E-2</v>
      </c>
      <c r="D35" s="8">
        <v>2430966559</v>
      </c>
      <c r="E35" s="8">
        <v>8803</v>
      </c>
      <c r="F35" s="9">
        <v>-8.9999999999999993E-3</v>
      </c>
    </row>
    <row r="36" spans="1:6" x14ac:dyDescent="0.3">
      <c r="A36" t="s">
        <v>27</v>
      </c>
      <c r="B36" s="1">
        <v>47862</v>
      </c>
      <c r="C36" s="2">
        <v>3.1E-2</v>
      </c>
      <c r="D36" s="1">
        <v>2595709474</v>
      </c>
      <c r="E36" s="1">
        <v>8480</v>
      </c>
      <c r="F36" s="2">
        <v>-3.6999999999999998E-2</v>
      </c>
    </row>
    <row r="37" spans="1:6" x14ac:dyDescent="0.3">
      <c r="A37" s="10">
        <v>2016</v>
      </c>
      <c r="B37" s="11">
        <v>192935</v>
      </c>
      <c r="C37" s="10"/>
      <c r="D37" s="11">
        <v>10331274865</v>
      </c>
      <c r="E37" s="11">
        <v>34817</v>
      </c>
      <c r="F37" s="10"/>
    </row>
    <row r="38" spans="1:6" x14ac:dyDescent="0.3">
      <c r="A38" t="s">
        <v>28</v>
      </c>
      <c r="B38" s="1">
        <v>49894</v>
      </c>
      <c r="C38" s="2">
        <v>4.2000000000000003E-2</v>
      </c>
      <c r="D38" s="1">
        <v>2770260114</v>
      </c>
      <c r="E38" s="1">
        <v>9073</v>
      </c>
      <c r="F38" s="2">
        <v>7.0000000000000007E-2</v>
      </c>
    </row>
    <row r="39" spans="1:6" x14ac:dyDescent="0.3">
      <c r="A39" s="7" t="s">
        <v>36</v>
      </c>
      <c r="B39" s="8">
        <v>49834</v>
      </c>
      <c r="C39" s="9">
        <v>-1.2025494047380736E-3</v>
      </c>
      <c r="D39" s="8">
        <v>2756412680.670764</v>
      </c>
      <c r="E39" s="8">
        <v>9106</v>
      </c>
      <c r="F39" s="9">
        <v>3.6371652154745249E-3</v>
      </c>
    </row>
    <row r="40" spans="1:6" x14ac:dyDescent="0.3">
      <c r="A40" t="s">
        <v>37</v>
      </c>
      <c r="B40" s="1">
        <v>50380</v>
      </c>
      <c r="C40" s="2">
        <v>1.0956375165549703E-2</v>
      </c>
      <c r="D40" s="1">
        <v>2764069603.0151229</v>
      </c>
      <c r="E40" s="1">
        <v>9277</v>
      </c>
      <c r="F40" s="2">
        <v>1.8778827146936017E-2</v>
      </c>
    </row>
    <row r="41" spans="1:6" x14ac:dyDescent="0.3">
      <c r="A41" s="7" t="s">
        <v>38</v>
      </c>
      <c r="B41" s="8">
        <v>51021</v>
      </c>
      <c r="C41" s="9">
        <v>1.2723302897975408E-2</v>
      </c>
      <c r="D41" s="8">
        <v>2807307067.6597805</v>
      </c>
      <c r="E41" s="8">
        <v>9352</v>
      </c>
      <c r="F41" s="9">
        <v>8.0845100786892665E-3</v>
      </c>
    </row>
    <row r="42" spans="1:6" x14ac:dyDescent="0.3">
      <c r="A42" s="5">
        <v>2017</v>
      </c>
      <c r="B42" s="6">
        <v>201129</v>
      </c>
      <c r="C42" s="5"/>
      <c r="D42" s="6">
        <v>11098049465</v>
      </c>
      <c r="E42" s="6">
        <v>36808</v>
      </c>
      <c r="F42" s="5"/>
    </row>
    <row r="43" spans="1:6" x14ac:dyDescent="0.3">
      <c r="A43" s="7" t="s">
        <v>39</v>
      </c>
      <c r="B43" s="8">
        <v>51686</v>
      </c>
      <c r="C43" s="9">
        <f>B43/B41-1</f>
        <v>1.3033848807353809E-2</v>
      </c>
      <c r="D43" s="8">
        <v>2884947228.6222291</v>
      </c>
      <c r="E43" s="8">
        <v>9592</v>
      </c>
      <c r="F43" s="9">
        <f>E43/E41-1</f>
        <v>2.5662959794696238E-2</v>
      </c>
    </row>
    <row r="44" spans="1:6" x14ac:dyDescent="0.3">
      <c r="A44" t="s">
        <v>40</v>
      </c>
      <c r="B44" s="1">
        <v>52602</v>
      </c>
      <c r="C44" s="2">
        <f>B44/B43-1</f>
        <v>1.7722400650079351E-2</v>
      </c>
      <c r="D44" s="1">
        <v>2950109464.9908247</v>
      </c>
      <c r="E44" s="1">
        <v>9311</v>
      </c>
      <c r="F44" s="2">
        <f>E44/E43-1</f>
        <v>-2.9295246038365308E-2</v>
      </c>
    </row>
    <row r="45" spans="1:6" x14ac:dyDescent="0.3">
      <c r="A45" s="7" t="s">
        <v>41</v>
      </c>
      <c r="B45" s="8">
        <v>50207</v>
      </c>
      <c r="C45" s="9">
        <f t="shared" ref="C45:C46" si="0">B45/B44-1</f>
        <v>-4.5530588190563104E-2</v>
      </c>
      <c r="D45" s="8">
        <v>2683936208.827971</v>
      </c>
      <c r="E45" s="8">
        <v>8326</v>
      </c>
      <c r="F45" s="9">
        <f t="shared" ref="F45:F46" si="1">E45/E44-1</f>
        <v>-0.10578885189560738</v>
      </c>
    </row>
    <row r="46" spans="1:6" x14ac:dyDescent="0.3">
      <c r="A46" t="s">
        <v>42</v>
      </c>
      <c r="B46" s="1">
        <v>50287</v>
      </c>
      <c r="C46" s="2">
        <f t="shared" si="0"/>
        <v>1.5934033102953382E-3</v>
      </c>
      <c r="D46" s="1">
        <v>2838042397.9628325</v>
      </c>
      <c r="E46" s="1">
        <v>7901</v>
      </c>
      <c r="F46" s="2">
        <f t="shared" si="1"/>
        <v>-5.1044919529185662E-2</v>
      </c>
    </row>
    <row r="47" spans="1:6" x14ac:dyDescent="0.3">
      <c r="A47" s="10">
        <v>2018</v>
      </c>
      <c r="B47" s="11">
        <f>SUM(B43:B46)</f>
        <v>204782</v>
      </c>
      <c r="C47" s="10"/>
      <c r="D47" s="11">
        <f>SUM(D43:D46)</f>
        <v>11357035300.403858</v>
      </c>
      <c r="E47" s="11">
        <f>SUM(E43:E46)</f>
        <v>35130</v>
      </c>
      <c r="F47" s="10"/>
    </row>
    <row r="48" spans="1:6" x14ac:dyDescent="0.3">
      <c r="A48" t="s">
        <v>43</v>
      </c>
      <c r="B48" s="1">
        <v>49683</v>
      </c>
      <c r="C48" s="2">
        <f>B48/B46-1</f>
        <v>-1.2011056535486286E-2</v>
      </c>
      <c r="D48" s="1">
        <v>2685897808</v>
      </c>
      <c r="E48" s="1">
        <v>8191</v>
      </c>
      <c r="F48" s="2">
        <f>E48/E46-1</f>
        <v>3.6704214656372525E-2</v>
      </c>
    </row>
    <row r="49" spans="1:1" ht="15" customHeight="1" x14ac:dyDescent="0.3">
      <c r="A49" s="1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Navigation interieure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VANDECAVEY Bart</dc:creator>
  <cp:lastModifiedBy>VANDECAVEY Bart</cp:lastModifiedBy>
  <dcterms:created xsi:type="dcterms:W3CDTF">2017-10-23T11:09:14Z</dcterms:created>
  <dcterms:modified xsi:type="dcterms:W3CDTF">2019-10-03T07:00:08Z</dcterms:modified>
</cp:coreProperties>
</file>