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55" yWindow="225" windowWidth="9570" windowHeight="7800" firstSheet="2" activeTab="6"/>
  </bookViews>
  <sheets>
    <sheet name="total env exp_NL" sheetId="22" r:id="rId1"/>
    <sheet name="inv_endpipe_NL" sheetId="14" r:id="rId2"/>
    <sheet name="endpipe_nace_NL" sheetId="15" r:id="rId3"/>
    <sheet name="int_tech_NL" sheetId="16" r:id="rId4"/>
    <sheet name="inttech_nace_NL" sheetId="17" r:id="rId5"/>
    <sheet name="tot_inv_env_NL" sheetId="19" r:id="rId6"/>
    <sheet name="curexp_nace_NL" sheetId="20" r:id="rId7"/>
  </sheets>
  <calcPr calcId="145621"/>
</workbook>
</file>

<file path=xl/calcChain.xml><?xml version="1.0" encoding="utf-8"?>
<calcChain xmlns="http://schemas.openxmlformats.org/spreadsheetml/2006/main">
  <c r="B5" i="20" l="1"/>
  <c r="F6" i="22" l="1"/>
  <c r="E6" i="22"/>
  <c r="D6" i="22"/>
  <c r="C6" i="22"/>
  <c r="F4" i="22"/>
  <c r="E4" i="22"/>
  <c r="D4" i="22"/>
  <c r="C4" i="22"/>
</calcChain>
</file>

<file path=xl/sharedStrings.xml><?xml version="1.0" encoding="utf-8"?>
<sst xmlns="http://schemas.openxmlformats.org/spreadsheetml/2006/main" count="200" uniqueCount="53">
  <si>
    <t>2008</t>
  </si>
  <si>
    <t>2009</t>
  </si>
  <si>
    <t>2010</t>
  </si>
  <si>
    <t>2011</t>
  </si>
  <si>
    <r>
      <rPr>
        <b/>
        <sz val="16"/>
        <rFont val="Calibri"/>
        <family val="2"/>
      </rPr>
      <t>Miljoen euro</t>
    </r>
  </si>
  <si>
    <t>NACE Rev. 2</t>
  </si>
  <si>
    <t xml:space="preserve">Ondernemingen van 10 werknemers of meer </t>
  </si>
  <si>
    <t>Totaal industrie</t>
  </si>
  <si>
    <t>Lucht</t>
  </si>
  <si>
    <t>Afvalwater</t>
  </si>
  <si>
    <t>Afval</t>
  </si>
  <si>
    <t>Overige</t>
  </si>
  <si>
    <t xml:space="preserve">Ondernemingen van 50 werknemers of meer </t>
  </si>
  <si>
    <t>"End-of-pipe"-investeringen zijn kapitaaluitgaven (methodes, technieken, enz.) voor het verzamelen en verwijderen van verontreiniging die de werkingsactiviteit van de onderneming genereert.</t>
  </si>
  <si>
    <t>Nace Rev. 2</t>
  </si>
  <si>
    <r>
      <rPr>
        <b/>
        <sz val="14"/>
        <rFont val="Calibri"/>
        <family val="2"/>
      </rPr>
      <t>Miljoen euro</t>
    </r>
  </si>
  <si>
    <t>Totaal</t>
  </si>
  <si>
    <t>Winning van delfstoffen</t>
  </si>
  <si>
    <t>Vervaardiging van voedings- en genotsmiddelen</t>
  </si>
  <si>
    <t>Textiel-, leder-, schoen- en kledingnijverheid</t>
  </si>
  <si>
    <t>Houtindustrie, vervaardigen van artikelen van hout en van meubels</t>
  </si>
  <si>
    <t>Papier- en kartonnijverheid; grafische nijverheid, uitgeverijen</t>
  </si>
  <si>
    <t>Vervaardiging van cokes en gerafinneerde aardolieproducten</t>
  </si>
  <si>
    <t>Chemische industrie, rubber- en kunststofnijverheid</t>
  </si>
  <si>
    <t>Vervaardiging van andere niet-metaalhoudende minerale producten</t>
  </si>
  <si>
    <t>Metaalnijverheid</t>
  </si>
  <si>
    <t>Vervaardiging van producten van metaal, metaalverwerkende nijverheid, elektrotechnische industrie en vervaardiging van transportmiddelen en vervaardiging van meubels</t>
  </si>
  <si>
    <t>Productie en distributie van elektriciteit, gas, stoom;</t>
  </si>
  <si>
    <r>
      <rPr>
        <b/>
        <sz val="16"/>
        <color rgb="FFFF0000"/>
        <rFont val="Calibri"/>
        <family val="2"/>
      </rPr>
      <t>Miljoen euro</t>
    </r>
  </si>
  <si>
    <t xml:space="preserve">Geïntegreerde investeringen of "integrated technologies" worden gedefinieerd als kapitaaluitgaven aan nieuwe technologieën of wijzigingen van bestaande methodes om de hoeveelheid verontreiniging gecreëerd aan de bron weg te nemen of te verminderen.  </t>
  </si>
  <si>
    <r>
      <rPr>
        <b/>
        <sz val="20"/>
        <rFont val="Calibri"/>
        <family val="2"/>
      </rPr>
      <t xml:space="preserve">Geïntegreerde investeringen van de industrie voor de preventie van milieuverontreiniging </t>
    </r>
  </si>
  <si>
    <t xml:space="preserve"> Winning van delfstoffen</t>
  </si>
  <si>
    <t xml:space="preserve"> Vervaardiging van andere niet-metaalhoudende minerale producten</t>
  </si>
  <si>
    <t>Bron: SEO</t>
  </si>
  <si>
    <t>Totale investeringen van de industrie voor de bescherming van het milieu</t>
  </si>
  <si>
    <t>Miljoen euro</t>
  </si>
  <si>
    <t>De totale investeringen van de industrie voor de bescherming van het milieu is de som van de "end-of-pipe"-investeringen en de "integrated technologies"-investeringen</t>
  </si>
  <si>
    <t xml:space="preserve">De lopende uitgaven van de industrie voor de bescherming van het milieu omvatten de arbeidskosten, de huur, het gebruik van energie, enz. waarbij het hoofddoel het voorkomen, reduceren, behandelen of verwijderen van milieuverontreiniging is.  </t>
  </si>
  <si>
    <t>Lopende uitgaven (4)</t>
  </si>
  <si>
    <t>Totale investeringen (3) = (1) + (2)</t>
  </si>
  <si>
    <t>Totale uitgaven (5) = (3) + (4)</t>
  </si>
  <si>
    <t>End-of-pipe-investeringen van de industrie voor de bescherming van het milieu</t>
  </si>
  <si>
    <t>End-of-pipe-investeringen (2)</t>
  </si>
  <si>
    <t>Geïntegreerde investeringen (1)</t>
  </si>
  <si>
    <t>*Totaal industrie (2010): de gebruikte NACE Rev.2-codes zijn van 5 tot 36</t>
  </si>
  <si>
    <t xml:space="preserve">Lopende uitgaven van de industrie voor de bescherming van het milieu </t>
  </si>
  <si>
    <t>Totale uitgaven door de mijnbouw en verwerkende nijverheid ter bescherming van het milieu</t>
  </si>
  <si>
    <t>End-of-pipe-investeringen van de industrie voor de bescherming van het milieu (2003 - 2012)</t>
  </si>
  <si>
    <t>*Totaal industrie (2008 - 2012): de gebruikte NACE Rev.2-codes zijn van 5 tot 36</t>
  </si>
  <si>
    <t>*Totaal industrie (2012): de gebruikte NACE Rev.2-codes zijn van 5 tot 36</t>
  </si>
  <si>
    <t>Geïntegreerde investeringen van de industrie voor de preventie van milieuverontreiniging (2008 - 2012)</t>
  </si>
  <si>
    <t>(V) Vertrouwelijk</t>
  </si>
  <si>
    <t>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</si>
</sst>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0_ ;_ * \-#,##0.0_ ;_ * &quot;-&quot;??_ ;_ @_ "/>
    <numFmt numFmtId="165" formatCode="_ * #,##0_ ;_ * \-#,##0_ ;_ * &quot;-&quot;??_ ;_ @_ "/>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MS Sans Serif"/>
      <family val="2"/>
    </font>
    <font>
      <b/>
      <sz val="16"/>
      <color theme="0"/>
      <name val="Calibri"/>
      <family val="2"/>
      <scheme val="minor"/>
    </font>
    <font>
      <b/>
      <sz val="11"/>
      <name val="Calibri"/>
      <family val="2"/>
      <scheme val="minor"/>
    </font>
    <font>
      <sz val="11"/>
      <name val="Calibri"/>
      <family val="2"/>
      <scheme val="minor"/>
    </font>
    <font>
      <b/>
      <sz val="16"/>
      <name val="Calibri"/>
      <family val="2"/>
      <scheme val="minor"/>
    </font>
    <font>
      <i/>
      <sz val="11"/>
      <color theme="1"/>
      <name val="Calibri"/>
      <family val="2"/>
      <scheme val="minor"/>
    </font>
    <font>
      <b/>
      <sz val="20"/>
      <name val="Calibri"/>
      <family val="2"/>
      <scheme val="minor"/>
    </font>
    <font>
      <b/>
      <sz val="20"/>
      <name val="Calibri"/>
      <family val="2"/>
    </font>
    <font>
      <b/>
      <sz val="16"/>
      <name val="Calibri"/>
      <family val="2"/>
    </font>
    <font>
      <i/>
      <sz val="11"/>
      <name val="Calibri"/>
      <family val="2"/>
      <scheme val="minor"/>
    </font>
    <font>
      <sz val="11"/>
      <color theme="0"/>
      <name val="Calibri"/>
      <family val="2"/>
      <scheme val="minor"/>
    </font>
    <font>
      <b/>
      <sz val="16"/>
      <color rgb="FFFF0000"/>
      <name val="Calibri"/>
      <family val="2"/>
      <scheme val="minor"/>
    </font>
    <font>
      <b/>
      <sz val="14"/>
      <name val="Calibri"/>
      <family val="2"/>
      <scheme val="minor"/>
    </font>
    <font>
      <b/>
      <sz val="14"/>
      <name val="Calibri"/>
      <family val="2"/>
    </font>
    <font>
      <b/>
      <sz val="20"/>
      <color rgb="FFFF0000"/>
      <name val="Calibri"/>
      <family val="2"/>
      <scheme val="minor"/>
    </font>
    <font>
      <b/>
      <sz val="20"/>
      <color rgb="FFFF0000"/>
      <name val="Calibri"/>
      <family val="2"/>
    </font>
    <font>
      <b/>
      <sz val="16"/>
      <color rgb="FFFF0000"/>
      <name val="Calibri"/>
      <family val="2"/>
    </font>
    <font>
      <b/>
      <sz val="14"/>
      <color rgb="FFFF0000"/>
      <name val="Calibri"/>
      <family val="2"/>
      <scheme val="minor"/>
    </font>
    <font>
      <b/>
      <sz val="18"/>
      <name val="Calibri"/>
      <family val="2"/>
      <scheme val="minor"/>
    </font>
    <font>
      <b/>
      <sz val="14"/>
      <color theme="0"/>
      <name val="Calibri"/>
      <family val="2"/>
      <scheme val="minor"/>
    </font>
    <font>
      <b/>
      <sz val="20"/>
      <color theme="0"/>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5"/>
        <bgColor theme="5"/>
      </patternFill>
    </fill>
    <fill>
      <patternFill patternType="solid">
        <fgColor theme="4"/>
        <bgColor theme="4"/>
      </patternFill>
    </fill>
    <fill>
      <patternFill patternType="solid">
        <fgColor theme="0" tint="-0.14999847407452621"/>
        <bgColor theme="0" tint="-0.14999847407452621"/>
      </patternFill>
    </fill>
    <fill>
      <patternFill patternType="solid">
        <fgColor theme="3" tint="0.39997558519241921"/>
        <bgColor theme="5"/>
      </patternFill>
    </fill>
    <fill>
      <patternFill patternType="solid">
        <fgColor theme="4" tint="0.79998168889431442"/>
        <bgColor theme="4" tint="0.79998168889431442"/>
      </patternFill>
    </fill>
  </fills>
  <borders count="23">
    <border>
      <left/>
      <right/>
      <top/>
      <bottom/>
      <diagonal/>
    </border>
    <border>
      <left style="thick">
        <color indexed="64"/>
      </left>
      <right/>
      <top/>
      <bottom style="thin">
        <color theme="5"/>
      </bottom>
      <diagonal/>
    </border>
    <border>
      <left/>
      <right/>
      <top/>
      <bottom style="thin">
        <color theme="5"/>
      </bottom>
      <diagonal/>
    </border>
    <border>
      <left/>
      <right/>
      <top style="thin">
        <color theme="5"/>
      </top>
      <bottom/>
      <diagonal/>
    </border>
    <border>
      <left/>
      <right/>
      <top style="thin">
        <color theme="5"/>
      </top>
      <bottom style="thin">
        <color theme="5"/>
      </bottom>
      <diagonal/>
    </border>
    <border>
      <left style="thin">
        <color theme="5"/>
      </left>
      <right/>
      <top style="thin">
        <color theme="5"/>
      </top>
      <bottom/>
      <diagonal/>
    </border>
    <border>
      <left/>
      <right style="thin">
        <color theme="5"/>
      </right>
      <top style="thin">
        <color theme="5"/>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theme="5"/>
      </left>
      <right/>
      <top/>
      <bottom/>
      <diagonal/>
    </border>
    <border>
      <left/>
      <right/>
      <top/>
      <bottom style="medium">
        <color indexed="64"/>
      </bottom>
      <diagonal/>
    </border>
    <border>
      <left/>
      <right/>
      <top style="medium">
        <color indexed="64"/>
      </top>
      <bottom/>
      <diagonal/>
    </border>
    <border>
      <left/>
      <right/>
      <top style="medium">
        <color theme="1"/>
      </top>
      <bottom style="medium">
        <color theme="1"/>
      </bottom>
      <diagonal/>
    </border>
    <border>
      <left/>
      <right/>
      <top/>
      <bottom style="medium">
        <color theme="1"/>
      </bottom>
      <diagonal/>
    </border>
    <border>
      <left/>
      <right/>
      <top style="medium">
        <color theme="1"/>
      </top>
      <bottom/>
      <diagonal/>
    </border>
    <border>
      <left style="thin">
        <color theme="5"/>
      </left>
      <right/>
      <top style="thin">
        <color theme="5"/>
      </top>
      <bottom style="thin">
        <color theme="4" tint="0.39997558519241921"/>
      </bottom>
      <diagonal/>
    </border>
    <border>
      <left/>
      <right/>
      <top style="thin">
        <color theme="5"/>
      </top>
      <bottom style="thin">
        <color theme="4" tint="0.39997558519241921"/>
      </bottom>
      <diagonal/>
    </border>
    <border>
      <left/>
      <right style="thin">
        <color theme="5"/>
      </right>
      <top style="thin">
        <color theme="5"/>
      </top>
      <bottom style="thin">
        <color theme="4" tint="0.39997558519241921"/>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ck">
        <color indexed="64"/>
      </left>
      <right/>
      <top/>
      <bottom/>
      <diagonal/>
    </border>
    <border>
      <left style="thick">
        <color indexed="64"/>
      </left>
      <right/>
      <top/>
      <bottom style="medium">
        <color theme="1"/>
      </bottom>
      <diagonal/>
    </border>
  </borders>
  <cellStyleXfs count="3">
    <xf numFmtId="0" fontId="0" fillId="0" borderId="0"/>
    <xf numFmtId="43" fontId="1" fillId="0" borderId="0" applyFont="0" applyFill="0" applyBorder="0" applyAlignment="0" applyProtection="0"/>
    <xf numFmtId="0" fontId="4" fillId="0" borderId="0"/>
  </cellStyleXfs>
  <cellXfs count="109">
    <xf numFmtId="0" fontId="0" fillId="0" borderId="0" xfId="0"/>
    <xf numFmtId="0" fontId="2" fillId="3" borderId="3" xfId="0" applyFont="1" applyFill="1" applyBorder="1" applyAlignment="1">
      <alignment horizontal="center"/>
    </xf>
    <xf numFmtId="164" fontId="6" fillId="0" borderId="3" xfId="1" applyNumberFormat="1" applyFont="1" applyBorder="1"/>
    <xf numFmtId="164" fontId="7" fillId="0" borderId="3" xfId="1" applyNumberFormat="1" applyFont="1" applyBorder="1"/>
    <xf numFmtId="164" fontId="7" fillId="0" borderId="4" xfId="1" applyNumberFormat="1" applyFont="1" applyBorder="1"/>
    <xf numFmtId="0" fontId="2" fillId="3" borderId="6" xfId="0" applyFont="1" applyFill="1" applyBorder="1" applyAlignment="1">
      <alignment horizontal="center"/>
    </xf>
    <xf numFmtId="0" fontId="6" fillId="0" borderId="5" xfId="0" applyFont="1" applyBorder="1"/>
    <xf numFmtId="164" fontId="6" fillId="0" borderId="6" xfId="1" applyNumberFormat="1" applyFont="1" applyBorder="1"/>
    <xf numFmtId="0" fontId="7" fillId="0" borderId="5" xfId="0" applyFont="1" applyBorder="1"/>
    <xf numFmtId="164" fontId="7" fillId="0" borderId="6" xfId="1" applyNumberFormat="1" applyFont="1" applyBorder="1"/>
    <xf numFmtId="0" fontId="7" fillId="0" borderId="7" xfId="0" applyFont="1" applyBorder="1"/>
    <xf numFmtId="164" fontId="7" fillId="0" borderId="8" xfId="1" applyNumberFormat="1" applyFont="1" applyBorder="1"/>
    <xf numFmtId="0" fontId="8" fillId="0" borderId="0" xfId="0" applyFont="1"/>
    <xf numFmtId="0" fontId="7" fillId="0" borderId="9" xfId="0" applyFont="1" applyFill="1" applyBorder="1"/>
    <xf numFmtId="0" fontId="10" fillId="0" borderId="0" xfId="0" applyFont="1"/>
    <xf numFmtId="0" fontId="7" fillId="0" borderId="0" xfId="0" applyFont="1" applyFill="1" applyBorder="1"/>
    <xf numFmtId="0" fontId="15" fillId="0" borderId="0" xfId="0" applyFont="1"/>
    <xf numFmtId="165" fontId="1" fillId="0" borderId="0" xfId="1" applyNumberFormat="1" applyFont="1"/>
    <xf numFmtId="0" fontId="7" fillId="0" borderId="0" xfId="0" applyFont="1"/>
    <xf numFmtId="164" fontId="7" fillId="0" borderId="0" xfId="1" applyNumberFormat="1" applyFont="1"/>
    <xf numFmtId="0" fontId="16" fillId="0" borderId="0" xfId="0" applyFont="1"/>
    <xf numFmtId="165" fontId="14" fillId="2" borderId="10" xfId="1" applyNumberFormat="1" applyFont="1" applyFill="1" applyBorder="1"/>
    <xf numFmtId="0" fontId="3" fillId="0" borderId="11" xfId="0" applyFont="1" applyBorder="1"/>
    <xf numFmtId="164" fontId="3" fillId="0" borderId="11" xfId="1" applyNumberFormat="1" applyFont="1" applyBorder="1"/>
    <xf numFmtId="0" fontId="0" fillId="0" borderId="0" xfId="0" applyBorder="1"/>
    <xf numFmtId="164" fontId="1" fillId="0" borderId="0" xfId="1" applyNumberFormat="1" applyFont="1" applyBorder="1"/>
    <xf numFmtId="164" fontId="0" fillId="0" borderId="0" xfId="1" applyNumberFormat="1" applyFont="1" applyBorder="1" applyAlignment="1">
      <alignment horizontal="right"/>
    </xf>
    <xf numFmtId="0" fontId="0" fillId="0" borderId="0" xfId="0" applyBorder="1" applyAlignment="1">
      <alignment horizontal="left" wrapText="1"/>
    </xf>
    <xf numFmtId="0" fontId="0" fillId="0" borderId="10" xfId="0" applyBorder="1"/>
    <xf numFmtId="164" fontId="1" fillId="0" borderId="10" xfId="1" applyNumberFormat="1" applyFont="1" applyBorder="1"/>
    <xf numFmtId="164" fontId="0" fillId="0" borderId="10" xfId="1" applyNumberFormat="1" applyFont="1" applyBorder="1" applyAlignment="1">
      <alignment horizontal="right"/>
    </xf>
    <xf numFmtId="0" fontId="18" fillId="0" borderId="0" xfId="0" applyFont="1"/>
    <xf numFmtId="0" fontId="2" fillId="4" borderId="12" xfId="0" applyFont="1" applyFill="1" applyBorder="1" applyAlignment="1">
      <alignment horizontal="center"/>
    </xf>
    <xf numFmtId="0" fontId="6" fillId="5" borderId="0" xfId="0" applyFont="1" applyFill="1"/>
    <xf numFmtId="164" fontId="6" fillId="5" borderId="0" xfId="1" applyNumberFormat="1" applyFont="1" applyFill="1"/>
    <xf numFmtId="0" fontId="7" fillId="5" borderId="0" xfId="0" applyFont="1" applyFill="1"/>
    <xf numFmtId="164" fontId="7" fillId="5" borderId="0" xfId="1" applyNumberFormat="1" applyFont="1" applyFill="1"/>
    <xf numFmtId="0" fontId="7" fillId="5" borderId="13" xfId="0" applyFont="1" applyFill="1" applyBorder="1"/>
    <xf numFmtId="164" fontId="7" fillId="5" borderId="13" xfId="1" applyNumberFormat="1" applyFont="1" applyFill="1" applyBorder="1"/>
    <xf numFmtId="164" fontId="7" fillId="0" borderId="0" xfId="1" applyNumberFormat="1" applyFont="1" applyFill="1" applyBorder="1"/>
    <xf numFmtId="165" fontId="2" fillId="6" borderId="16" xfId="1" applyNumberFormat="1" applyFont="1" applyFill="1" applyBorder="1"/>
    <xf numFmtId="165" fontId="2" fillId="6" borderId="17" xfId="1" applyNumberFormat="1" applyFont="1" applyFill="1" applyBorder="1"/>
    <xf numFmtId="0" fontId="3" fillId="7" borderId="15" xfId="0" applyFont="1" applyFill="1" applyBorder="1"/>
    <xf numFmtId="164" fontId="3" fillId="7" borderId="16" xfId="1" applyNumberFormat="1" applyFont="1" applyFill="1" applyBorder="1"/>
    <xf numFmtId="164" fontId="3" fillId="7" borderId="17" xfId="1" applyNumberFormat="1" applyFont="1" applyFill="1" applyBorder="1"/>
    <xf numFmtId="0" fontId="0" fillId="0" borderId="15" xfId="0" applyFont="1" applyBorder="1"/>
    <xf numFmtId="164" fontId="1" fillId="0" borderId="16" xfId="1" applyNumberFormat="1" applyFont="1" applyBorder="1"/>
    <xf numFmtId="164" fontId="0" fillId="0" borderId="16" xfId="1" applyNumberFormat="1" applyFont="1" applyBorder="1" applyAlignment="1">
      <alignment horizontal="right"/>
    </xf>
    <xf numFmtId="164" fontId="1" fillId="0" borderId="17" xfId="1" applyNumberFormat="1" applyFont="1" applyBorder="1"/>
    <xf numFmtId="0" fontId="0" fillId="7" borderId="15" xfId="0" applyFont="1" applyFill="1" applyBorder="1"/>
    <xf numFmtId="164" fontId="1" fillId="7" borderId="16" xfId="1" applyNumberFormat="1" applyFont="1" applyFill="1" applyBorder="1"/>
    <xf numFmtId="164" fontId="1" fillId="7" borderId="17" xfId="1" applyNumberFormat="1" applyFont="1" applyFill="1" applyBorder="1"/>
    <xf numFmtId="0" fontId="0" fillId="7" borderId="15" xfId="0" applyFont="1" applyFill="1" applyBorder="1" applyAlignment="1">
      <alignment horizontal="left" wrapText="1"/>
    </xf>
    <xf numFmtId="164" fontId="1" fillId="7" borderId="16" xfId="1" applyNumberFormat="1" applyFont="1" applyFill="1" applyBorder="1" applyAlignment="1">
      <alignment horizontal="center"/>
    </xf>
    <xf numFmtId="164" fontId="1" fillId="7" borderId="17" xfId="1" applyNumberFormat="1" applyFont="1" applyFill="1" applyBorder="1" applyAlignment="1">
      <alignment horizontal="center"/>
    </xf>
    <xf numFmtId="0" fontId="0" fillId="0" borderId="7" xfId="0" applyFont="1" applyBorder="1"/>
    <xf numFmtId="164" fontId="1" fillId="0" borderId="4" xfId="1" applyNumberFormat="1" applyFont="1" applyBorder="1"/>
    <xf numFmtId="164" fontId="1" fillId="0" borderId="8" xfId="1" applyNumberFormat="1" applyFont="1" applyBorder="1"/>
    <xf numFmtId="0" fontId="5" fillId="6" borderId="15" xfId="0" applyFont="1" applyFill="1" applyBorder="1" applyAlignment="1">
      <alignment horizontal="left"/>
    </xf>
    <xf numFmtId="0" fontId="21" fillId="0" borderId="0" xfId="0" applyFont="1"/>
    <xf numFmtId="0" fontId="6" fillId="0" borderId="0" xfId="0" applyFont="1" applyFill="1" applyBorder="1"/>
    <xf numFmtId="0" fontId="5" fillId="2" borderId="18" xfId="0" applyFont="1" applyFill="1" applyBorder="1" applyAlignment="1">
      <alignment horizontal="left"/>
    </xf>
    <xf numFmtId="165" fontId="2" fillId="2" borderId="18" xfId="1" applyNumberFormat="1" applyFont="1" applyFill="1" applyBorder="1"/>
    <xf numFmtId="0" fontId="3" fillId="0" borderId="0" xfId="0" applyFont="1" applyFill="1" applyBorder="1"/>
    <xf numFmtId="164" fontId="3" fillId="0" borderId="0" xfId="1" applyNumberFormat="1" applyFont="1" applyFill="1" applyBorder="1"/>
    <xf numFmtId="0" fontId="0" fillId="0" borderId="0" xfId="0" applyFont="1" applyFill="1" applyBorder="1"/>
    <xf numFmtId="0" fontId="0" fillId="0" borderId="0" xfId="0" applyFont="1" applyFill="1" applyBorder="1" applyAlignment="1">
      <alignment horizontal="left" wrapText="1"/>
    </xf>
    <xf numFmtId="0" fontId="0" fillId="0" borderId="10" xfId="0" applyFont="1" applyFill="1" applyBorder="1"/>
    <xf numFmtId="0" fontId="14" fillId="2" borderId="19" xfId="0" applyFont="1" applyFill="1" applyBorder="1"/>
    <xf numFmtId="0" fontId="3" fillId="0" borderId="20" xfId="0" applyFont="1" applyBorder="1"/>
    <xf numFmtId="164" fontId="3" fillId="0" borderId="20" xfId="1" applyNumberFormat="1" applyFont="1" applyBorder="1"/>
    <xf numFmtId="0" fontId="0" fillId="0" borderId="0" xfId="0" applyBorder="1" applyAlignment="1">
      <alignment wrapText="1"/>
    </xf>
    <xf numFmtId="164" fontId="0" fillId="0" borderId="0" xfId="1" applyNumberFormat="1" applyFont="1" applyBorder="1"/>
    <xf numFmtId="0" fontId="0" fillId="0" borderId="19" xfId="0" applyBorder="1" applyAlignment="1">
      <alignment wrapText="1"/>
    </xf>
    <xf numFmtId="164" fontId="0" fillId="0" borderId="19" xfId="1" applyNumberFormat="1" applyFont="1" applyBorder="1"/>
    <xf numFmtId="0" fontId="22" fillId="0" borderId="0" xfId="0" applyFont="1"/>
    <xf numFmtId="164" fontId="7" fillId="0" borderId="0" xfId="1" applyNumberFormat="1" applyFont="1" applyAlignment="1">
      <alignment horizontal="center"/>
    </xf>
    <xf numFmtId="164" fontId="7" fillId="5" borderId="0" xfId="1" applyNumberFormat="1" applyFont="1" applyFill="1" applyAlignment="1">
      <alignment horizontal="center"/>
    </xf>
    <xf numFmtId="164" fontId="7" fillId="5" borderId="13" xfId="1" applyNumberFormat="1" applyFont="1" applyFill="1" applyBorder="1" applyAlignment="1">
      <alignment horizontal="center"/>
    </xf>
    <xf numFmtId="0" fontId="11" fillId="0" borderId="0" xfId="0" applyFont="1"/>
    <xf numFmtId="0" fontId="19" fillId="0" borderId="0" xfId="0" applyFont="1"/>
    <xf numFmtId="0" fontId="5" fillId="2" borderId="10" xfId="0" applyFont="1" applyFill="1" applyBorder="1" applyAlignment="1">
      <alignment horizontal="left"/>
    </xf>
    <xf numFmtId="164" fontId="0" fillId="0" borderId="17" xfId="1" applyNumberFormat="1" applyFont="1" applyBorder="1" applyAlignment="1">
      <alignment horizontal="right"/>
    </xf>
    <xf numFmtId="164" fontId="0" fillId="0" borderId="0" xfId="1" applyNumberFormat="1" applyFont="1" applyFill="1" applyBorder="1"/>
    <xf numFmtId="164" fontId="0" fillId="0" borderId="10" xfId="1" applyNumberFormat="1" applyFont="1" applyFill="1"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21" xfId="0" applyFont="1" applyFill="1" applyBorder="1" applyAlignment="1">
      <alignment horizontal="center"/>
    </xf>
    <xf numFmtId="0" fontId="5" fillId="2" borderId="0" xfId="0" applyFont="1" applyFill="1" applyBorder="1" applyAlignment="1">
      <alignment horizontal="center"/>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24" fillId="3" borderId="0" xfId="0" applyFont="1" applyFill="1" applyBorder="1" applyAlignment="1">
      <alignment horizontal="left"/>
    </xf>
    <xf numFmtId="0" fontId="24" fillId="3" borderId="2" xfId="0" applyFont="1" applyFill="1" applyBorder="1" applyAlignment="1">
      <alignment horizontal="left"/>
    </xf>
    <xf numFmtId="0" fontId="23" fillId="3" borderId="0" xfId="0" applyFont="1" applyFill="1" applyBorder="1" applyAlignment="1">
      <alignment horizontal="left" wrapText="1"/>
    </xf>
    <xf numFmtId="0" fontId="23" fillId="3" borderId="2" xfId="0" applyFont="1" applyFill="1" applyBorder="1" applyAlignment="1">
      <alignment horizontal="left" wrapText="1"/>
    </xf>
    <xf numFmtId="0" fontId="5" fillId="2" borderId="22" xfId="0" applyFont="1" applyFill="1" applyBorder="1" applyAlignment="1">
      <alignment horizontal="center"/>
    </xf>
    <xf numFmtId="0" fontId="5" fillId="2" borderId="13" xfId="0" applyFont="1" applyFill="1" applyBorder="1" applyAlignment="1">
      <alignment horizontal="center"/>
    </xf>
    <xf numFmtId="0" fontId="13" fillId="0" borderId="14" xfId="0" applyFont="1" applyFill="1" applyBorder="1" applyAlignment="1">
      <alignment horizontal="left" vertical="top" wrapText="1"/>
    </xf>
    <xf numFmtId="0" fontId="13" fillId="0" borderId="0" xfId="0" applyFont="1" applyFill="1" applyBorder="1" applyAlignment="1">
      <alignment horizontal="left" vertical="top" wrapText="1"/>
    </xf>
    <xf numFmtId="0" fontId="24" fillId="4" borderId="0" xfId="0" applyFont="1" applyFill="1" applyBorder="1" applyAlignment="1">
      <alignment horizontal="left"/>
    </xf>
    <xf numFmtId="0" fontId="24" fillId="4" borderId="13" xfId="0" applyFont="1" applyFill="1" applyBorder="1" applyAlignment="1">
      <alignment horizontal="left"/>
    </xf>
    <xf numFmtId="0" fontId="23" fillId="4" borderId="0" xfId="0" applyFont="1" applyFill="1" applyBorder="1" applyAlignment="1">
      <alignment horizontal="left" wrapText="1"/>
    </xf>
    <xf numFmtId="0" fontId="23" fillId="4" borderId="13" xfId="0" applyFont="1" applyFill="1" applyBorder="1" applyAlignment="1">
      <alignment horizontal="left" wrapText="1"/>
    </xf>
    <xf numFmtId="0" fontId="9" fillId="0" borderId="3" xfId="0" applyFont="1" applyBorder="1" applyAlignment="1">
      <alignment horizontal="left" wrapText="1"/>
    </xf>
    <xf numFmtId="0" fontId="9" fillId="0" borderId="0" xfId="0" applyFont="1" applyBorder="1" applyAlignment="1">
      <alignment horizontal="left" wrapText="1"/>
    </xf>
    <xf numFmtId="0" fontId="23" fillId="3" borderId="0" xfId="0" applyFont="1" applyFill="1" applyBorder="1" applyAlignment="1">
      <alignment horizontal="left" vertical="top" wrapText="1"/>
    </xf>
    <xf numFmtId="0" fontId="23" fillId="3" borderId="2" xfId="0" applyFont="1" applyFill="1" applyBorder="1" applyAlignment="1">
      <alignment horizontal="left" vertical="top" wrapText="1"/>
    </xf>
  </cellXfs>
  <cellStyles count="3">
    <cellStyle name="Millier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en-US" sz="1400"/>
              <a:t>Totale uitgaven van</a:t>
            </a:r>
            <a:r>
              <a:rPr lang="en-US" sz="1400" baseline="0"/>
              <a:t> de industrie voor de bescherming van het milieu</a:t>
            </a:r>
            <a:endParaRPr lang="en-US" sz="1400"/>
          </a:p>
          <a:p>
            <a:pPr>
              <a:defRPr sz="1400"/>
            </a:pPr>
            <a:r>
              <a:rPr lang="en-US" sz="1200">
                <a:solidFill>
                  <a:srgbClr val="FF0000"/>
                </a:solidFill>
              </a:rPr>
              <a:t>Miljoen EUR</a:t>
            </a:r>
          </a:p>
        </c:rich>
      </c:tx>
      <c:layout/>
      <c:overlay val="0"/>
    </c:title>
    <c:autoTitleDeleted val="0"/>
    <c:plotArea>
      <c:layout/>
      <c:barChart>
        <c:barDir val="col"/>
        <c:grouping val="clustered"/>
        <c:varyColors val="0"/>
        <c:ser>
          <c:idx val="0"/>
          <c:order val="0"/>
          <c:tx>
            <c:strRef>
              <c:f>'total env exp_NL'!$B$4</c:f>
              <c:strCache>
                <c:ptCount val="1"/>
                <c:pt idx="0">
                  <c:v>Totale uitgaven (5) = (3) + (4)</c:v>
                </c:pt>
              </c:strCache>
            </c:strRef>
          </c:tx>
          <c:invertIfNegative val="0"/>
          <c:dLbls>
            <c:txPr>
              <a:bodyPr/>
              <a:lstStyle/>
              <a:p>
                <a:pPr>
                  <a:defRPr b="0"/>
                </a:pPr>
                <a:endParaRPr lang="fr-FR"/>
              </a:p>
            </c:txPr>
            <c:showLegendKey val="0"/>
            <c:showVal val="1"/>
            <c:showCatName val="0"/>
            <c:showSerName val="0"/>
            <c:showPercent val="0"/>
            <c:showBubbleSize val="0"/>
            <c:showLeaderLines val="0"/>
          </c:dLbls>
          <c:cat>
            <c:numRef>
              <c:f>'total env exp_NL'!$C$3:$F$3</c:f>
              <c:numCache>
                <c:formatCode>General</c:formatCode>
                <c:ptCount val="4"/>
                <c:pt idx="0">
                  <c:v>2009</c:v>
                </c:pt>
                <c:pt idx="1">
                  <c:v>2010</c:v>
                </c:pt>
                <c:pt idx="2">
                  <c:v>2011</c:v>
                </c:pt>
                <c:pt idx="3">
                  <c:v>2012</c:v>
                </c:pt>
              </c:numCache>
            </c:numRef>
          </c:cat>
          <c:val>
            <c:numRef>
              <c:f>'total env exp_NL'!$C$4:$F$4</c:f>
              <c:numCache>
                <c:formatCode>_ * #,##0.0_ ;_ * \-#,##0.0_ ;_ * "-"??_ ;_ @_ </c:formatCode>
                <c:ptCount val="4"/>
                <c:pt idx="0">
                  <c:v>783.90000000000009</c:v>
                </c:pt>
                <c:pt idx="1">
                  <c:v>1026.5</c:v>
                </c:pt>
                <c:pt idx="2">
                  <c:v>1111.0999999999999</c:v>
                </c:pt>
                <c:pt idx="3">
                  <c:v>1125</c:v>
                </c:pt>
              </c:numCache>
            </c:numRef>
          </c:val>
        </c:ser>
        <c:dLbls>
          <c:showLegendKey val="0"/>
          <c:showVal val="1"/>
          <c:showCatName val="0"/>
          <c:showSerName val="0"/>
          <c:showPercent val="0"/>
          <c:showBubbleSize val="0"/>
        </c:dLbls>
        <c:gapWidth val="150"/>
        <c:overlap val="-25"/>
        <c:axId val="265573504"/>
        <c:axId val="279973888"/>
      </c:barChart>
      <c:catAx>
        <c:axId val="265573504"/>
        <c:scaling>
          <c:orientation val="minMax"/>
        </c:scaling>
        <c:delete val="0"/>
        <c:axPos val="b"/>
        <c:numFmt formatCode="General" sourceLinked="1"/>
        <c:majorTickMark val="none"/>
        <c:minorTickMark val="none"/>
        <c:tickLblPos val="nextTo"/>
        <c:crossAx val="279973888"/>
        <c:crosses val="autoZero"/>
        <c:auto val="1"/>
        <c:lblAlgn val="ctr"/>
        <c:lblOffset val="100"/>
        <c:noMultiLvlLbl val="0"/>
      </c:catAx>
      <c:valAx>
        <c:axId val="279973888"/>
        <c:scaling>
          <c:orientation val="minMax"/>
        </c:scaling>
        <c:delete val="1"/>
        <c:axPos val="l"/>
        <c:numFmt formatCode="_ * #,##0.0_ ;_ * \-#,##0.0_ ;_ * &quot;-&quot;??_ ;_ @_ " sourceLinked="1"/>
        <c:majorTickMark val="out"/>
        <c:minorTickMark val="none"/>
        <c:tickLblPos val="nextTo"/>
        <c:crossAx val="265573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fr-BE" sz="1400"/>
              <a:t>Totale</a:t>
            </a:r>
            <a:r>
              <a:rPr lang="fr-BE" sz="1400" baseline="0"/>
              <a:t> uitgaven van de industrie voor de bescherming van het milieu</a:t>
            </a:r>
            <a:endParaRPr lang="fr-BE" sz="1400"/>
          </a:p>
          <a:p>
            <a:pPr>
              <a:defRPr sz="1400"/>
            </a:pPr>
            <a:r>
              <a:rPr lang="en-US" sz="1200">
                <a:solidFill>
                  <a:srgbClr val="FF0000"/>
                </a:solidFill>
              </a:rPr>
              <a:t>Miljoen EUR</a:t>
            </a:r>
            <a:endParaRPr lang="fr-BE" sz="1200">
              <a:solidFill>
                <a:srgbClr val="FF0000"/>
              </a:solidFill>
            </a:endParaRPr>
          </a:p>
        </c:rich>
      </c:tx>
      <c:layout/>
      <c:overlay val="0"/>
    </c:title>
    <c:autoTitleDeleted val="0"/>
    <c:plotArea>
      <c:layout/>
      <c:barChart>
        <c:barDir val="col"/>
        <c:grouping val="stacked"/>
        <c:varyColors val="0"/>
        <c:ser>
          <c:idx val="0"/>
          <c:order val="0"/>
          <c:tx>
            <c:strRef>
              <c:f>'total env exp_NL'!$B$5</c:f>
              <c:strCache>
                <c:ptCount val="1"/>
                <c:pt idx="0">
                  <c:v>Lopende uitgaven (4)</c:v>
                </c:pt>
              </c:strCache>
            </c:strRef>
          </c:tx>
          <c:invertIfNegative val="0"/>
          <c:cat>
            <c:numRef>
              <c:f>'total env exp_NL'!$C$3:$F$3</c:f>
              <c:numCache>
                <c:formatCode>General</c:formatCode>
                <c:ptCount val="4"/>
                <c:pt idx="0">
                  <c:v>2009</c:v>
                </c:pt>
                <c:pt idx="1">
                  <c:v>2010</c:v>
                </c:pt>
                <c:pt idx="2">
                  <c:v>2011</c:v>
                </c:pt>
                <c:pt idx="3">
                  <c:v>2012</c:v>
                </c:pt>
              </c:numCache>
            </c:numRef>
          </c:cat>
          <c:val>
            <c:numRef>
              <c:f>'total env exp_NL'!$C$5:$F$5</c:f>
              <c:numCache>
                <c:formatCode>_ * #,##0.0_ ;_ * \-#,##0.0_ ;_ * "-"??_ ;_ @_ </c:formatCode>
                <c:ptCount val="4"/>
                <c:pt idx="0">
                  <c:v>566.1</c:v>
                </c:pt>
                <c:pt idx="1">
                  <c:v>706.8</c:v>
                </c:pt>
                <c:pt idx="2">
                  <c:v>846.4</c:v>
                </c:pt>
                <c:pt idx="3">
                  <c:v>817.7</c:v>
                </c:pt>
              </c:numCache>
            </c:numRef>
          </c:val>
        </c:ser>
        <c:ser>
          <c:idx val="1"/>
          <c:order val="1"/>
          <c:tx>
            <c:strRef>
              <c:f>'total env exp_NL'!$B$7</c:f>
              <c:strCache>
                <c:ptCount val="1"/>
                <c:pt idx="0">
                  <c:v>End-of-pipe-investeringen (2)</c:v>
                </c:pt>
              </c:strCache>
            </c:strRef>
          </c:tx>
          <c:invertIfNegative val="0"/>
          <c:cat>
            <c:numRef>
              <c:f>'total env exp_NL'!$C$3:$F$3</c:f>
              <c:numCache>
                <c:formatCode>General</c:formatCode>
                <c:ptCount val="4"/>
                <c:pt idx="0">
                  <c:v>2009</c:v>
                </c:pt>
                <c:pt idx="1">
                  <c:v>2010</c:v>
                </c:pt>
                <c:pt idx="2">
                  <c:v>2011</c:v>
                </c:pt>
                <c:pt idx="3">
                  <c:v>2012</c:v>
                </c:pt>
              </c:numCache>
            </c:numRef>
          </c:cat>
          <c:val>
            <c:numRef>
              <c:f>'total env exp_NL'!$C$7:$F$7</c:f>
              <c:numCache>
                <c:formatCode>_ * #,##0.0_ ;_ * \-#,##0.0_ ;_ * "-"??_ ;_ @_ </c:formatCode>
                <c:ptCount val="4"/>
                <c:pt idx="0">
                  <c:v>62.8</c:v>
                </c:pt>
                <c:pt idx="1">
                  <c:v>169.3</c:v>
                </c:pt>
                <c:pt idx="2">
                  <c:v>114.8</c:v>
                </c:pt>
                <c:pt idx="3">
                  <c:v>116.9</c:v>
                </c:pt>
              </c:numCache>
            </c:numRef>
          </c:val>
        </c:ser>
        <c:ser>
          <c:idx val="2"/>
          <c:order val="2"/>
          <c:tx>
            <c:strRef>
              <c:f>'total env exp_NL'!$B$8</c:f>
              <c:strCache>
                <c:ptCount val="1"/>
                <c:pt idx="0">
                  <c:v>Geïntegreerde investeringen (1)</c:v>
                </c:pt>
              </c:strCache>
            </c:strRef>
          </c:tx>
          <c:invertIfNegative val="0"/>
          <c:cat>
            <c:numRef>
              <c:f>'total env exp_NL'!$C$3:$F$3</c:f>
              <c:numCache>
                <c:formatCode>General</c:formatCode>
                <c:ptCount val="4"/>
                <c:pt idx="0">
                  <c:v>2009</c:v>
                </c:pt>
                <c:pt idx="1">
                  <c:v>2010</c:v>
                </c:pt>
                <c:pt idx="2">
                  <c:v>2011</c:v>
                </c:pt>
                <c:pt idx="3">
                  <c:v>2012</c:v>
                </c:pt>
              </c:numCache>
            </c:numRef>
          </c:cat>
          <c:val>
            <c:numRef>
              <c:f>'total env exp_NL'!$C$8:$F$8</c:f>
              <c:numCache>
                <c:formatCode>_ * #,##0.0_ ;_ * \-#,##0.0_ ;_ * "-"??_ ;_ @_ </c:formatCode>
                <c:ptCount val="4"/>
                <c:pt idx="0">
                  <c:v>155</c:v>
                </c:pt>
                <c:pt idx="1">
                  <c:v>150.4</c:v>
                </c:pt>
                <c:pt idx="2">
                  <c:v>149.9</c:v>
                </c:pt>
                <c:pt idx="3">
                  <c:v>190.4</c:v>
                </c:pt>
              </c:numCache>
            </c:numRef>
          </c:val>
        </c:ser>
        <c:dLbls>
          <c:showLegendKey val="0"/>
          <c:showVal val="0"/>
          <c:showCatName val="0"/>
          <c:showSerName val="0"/>
          <c:showPercent val="0"/>
          <c:showBubbleSize val="0"/>
        </c:dLbls>
        <c:gapWidth val="55"/>
        <c:overlap val="100"/>
        <c:axId val="166451072"/>
        <c:axId val="166452608"/>
      </c:barChart>
      <c:catAx>
        <c:axId val="166451072"/>
        <c:scaling>
          <c:orientation val="minMax"/>
        </c:scaling>
        <c:delete val="0"/>
        <c:axPos val="b"/>
        <c:numFmt formatCode="General" sourceLinked="1"/>
        <c:majorTickMark val="none"/>
        <c:minorTickMark val="none"/>
        <c:tickLblPos val="nextTo"/>
        <c:crossAx val="166452608"/>
        <c:crosses val="autoZero"/>
        <c:auto val="1"/>
        <c:lblAlgn val="ctr"/>
        <c:lblOffset val="100"/>
        <c:noMultiLvlLbl val="0"/>
      </c:catAx>
      <c:valAx>
        <c:axId val="166452608"/>
        <c:scaling>
          <c:orientation val="minMax"/>
        </c:scaling>
        <c:delete val="0"/>
        <c:axPos val="l"/>
        <c:majorGridlines/>
        <c:numFmt formatCode="_ * #,##0.0_ ;_ * \-#,##0.0_ ;_ * &quot;-&quot;??_ ;_ @_ " sourceLinked="1"/>
        <c:majorTickMark val="none"/>
        <c:minorTickMark val="none"/>
        <c:tickLblPos val="nextTo"/>
        <c:crossAx val="166451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400"/>
            </a:pPr>
            <a:r>
              <a:rPr lang="en-US" sz="1400"/>
              <a:t>Totale uitgaven van de industrie</a:t>
            </a:r>
            <a:r>
              <a:rPr lang="en-US" sz="1400" baseline="0"/>
              <a:t> voor de bercherming van het milieu, per domein </a:t>
            </a:r>
            <a:r>
              <a:rPr lang="en-US" sz="1400"/>
              <a:t>(2010)</a:t>
            </a:r>
          </a:p>
        </c:rich>
      </c:tx>
      <c:overlay val="0"/>
    </c:title>
    <c:autoTitleDeleted val="0"/>
    <c:plotArea>
      <c:layout/>
      <c:pieChart>
        <c:varyColors val="1"/>
        <c:ser>
          <c:idx val="0"/>
          <c:order val="0"/>
          <c:tx>
            <c:strRef>
              <c:f>'total env exp_fr'!#REF!</c:f>
              <c:strCache>
                <c:ptCount val="1"/>
                <c:pt idx="0">
                  <c:v>#REF!</c:v>
                </c:pt>
              </c:strCache>
            </c:strRef>
          </c:tx>
          <c:dLbls>
            <c:txPr>
              <a:bodyPr/>
              <a:lstStyle/>
              <a:p>
                <a:pPr>
                  <a:defRPr sz="1200" b="1"/>
                </a:pPr>
                <a:endParaRPr lang="fr-FR"/>
              </a:p>
            </c:txPr>
            <c:showLegendKey val="0"/>
            <c:showVal val="0"/>
            <c:showCatName val="1"/>
            <c:showSerName val="0"/>
            <c:showPercent val="1"/>
            <c:showBubbleSize val="0"/>
            <c:showLeaderLines val="1"/>
          </c:dLbls>
          <c:cat>
            <c:multiLvlStrRef>
              <c:f>'total env exp_fr'!#REF!</c:f>
            </c:multiLvlStrRef>
          </c:cat>
          <c:val>
            <c:numRef>
              <c:f>'total env exp_fr'!#REF!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14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fr-BE" sz="1400"/>
              <a:t>Verdeling</a:t>
            </a:r>
            <a:r>
              <a:rPr lang="fr-BE" sz="1400" baseline="0"/>
              <a:t> van de t</a:t>
            </a:r>
            <a:r>
              <a:rPr lang="fr-BE" sz="1400"/>
              <a:t>otale</a:t>
            </a:r>
            <a:r>
              <a:rPr lang="fr-BE" sz="1400" baseline="0"/>
              <a:t> uitgaven van de industrie voor de bescherming van het milieu</a:t>
            </a:r>
            <a:endParaRPr lang="fr-BE" sz="1400"/>
          </a:p>
        </c:rich>
      </c:tx>
      <c:layout/>
      <c:overlay val="0"/>
    </c:title>
    <c:autoTitleDeleted val="0"/>
    <c:plotArea>
      <c:layout/>
      <c:barChart>
        <c:barDir val="col"/>
        <c:grouping val="percentStacked"/>
        <c:varyColors val="0"/>
        <c:ser>
          <c:idx val="0"/>
          <c:order val="0"/>
          <c:tx>
            <c:strRef>
              <c:f>'total env exp_NL'!$B$5</c:f>
              <c:strCache>
                <c:ptCount val="1"/>
                <c:pt idx="0">
                  <c:v>Lopende uitgaven (4)</c:v>
                </c:pt>
              </c:strCache>
            </c:strRef>
          </c:tx>
          <c:invertIfNegative val="0"/>
          <c:cat>
            <c:numRef>
              <c:f>'total env exp_NL'!$C$3:$F$3</c:f>
              <c:numCache>
                <c:formatCode>General</c:formatCode>
                <c:ptCount val="4"/>
                <c:pt idx="0">
                  <c:v>2009</c:v>
                </c:pt>
                <c:pt idx="1">
                  <c:v>2010</c:v>
                </c:pt>
                <c:pt idx="2">
                  <c:v>2011</c:v>
                </c:pt>
                <c:pt idx="3">
                  <c:v>2012</c:v>
                </c:pt>
              </c:numCache>
            </c:numRef>
          </c:cat>
          <c:val>
            <c:numRef>
              <c:f>'total env exp_NL'!$C$5:$F$5</c:f>
              <c:numCache>
                <c:formatCode>_ * #,##0.0_ ;_ * \-#,##0.0_ ;_ * "-"??_ ;_ @_ </c:formatCode>
                <c:ptCount val="4"/>
                <c:pt idx="0">
                  <c:v>566.1</c:v>
                </c:pt>
                <c:pt idx="1">
                  <c:v>706.8</c:v>
                </c:pt>
                <c:pt idx="2">
                  <c:v>846.4</c:v>
                </c:pt>
                <c:pt idx="3">
                  <c:v>817.7</c:v>
                </c:pt>
              </c:numCache>
            </c:numRef>
          </c:val>
        </c:ser>
        <c:ser>
          <c:idx val="1"/>
          <c:order val="1"/>
          <c:tx>
            <c:strRef>
              <c:f>'total env exp_NL'!$B$7</c:f>
              <c:strCache>
                <c:ptCount val="1"/>
                <c:pt idx="0">
                  <c:v>End-of-pipe-investeringen (2)</c:v>
                </c:pt>
              </c:strCache>
            </c:strRef>
          </c:tx>
          <c:invertIfNegative val="0"/>
          <c:cat>
            <c:numRef>
              <c:f>'total env exp_NL'!$C$3:$F$3</c:f>
              <c:numCache>
                <c:formatCode>General</c:formatCode>
                <c:ptCount val="4"/>
                <c:pt idx="0">
                  <c:v>2009</c:v>
                </c:pt>
                <c:pt idx="1">
                  <c:v>2010</c:v>
                </c:pt>
                <c:pt idx="2">
                  <c:v>2011</c:v>
                </c:pt>
                <c:pt idx="3">
                  <c:v>2012</c:v>
                </c:pt>
              </c:numCache>
            </c:numRef>
          </c:cat>
          <c:val>
            <c:numRef>
              <c:f>'total env exp_NL'!$C$7:$F$7</c:f>
              <c:numCache>
                <c:formatCode>_ * #,##0.0_ ;_ * \-#,##0.0_ ;_ * "-"??_ ;_ @_ </c:formatCode>
                <c:ptCount val="4"/>
                <c:pt idx="0">
                  <c:v>62.8</c:v>
                </c:pt>
                <c:pt idx="1">
                  <c:v>169.3</c:v>
                </c:pt>
                <c:pt idx="2">
                  <c:v>114.8</c:v>
                </c:pt>
                <c:pt idx="3">
                  <c:v>116.9</c:v>
                </c:pt>
              </c:numCache>
            </c:numRef>
          </c:val>
        </c:ser>
        <c:ser>
          <c:idx val="2"/>
          <c:order val="2"/>
          <c:tx>
            <c:strRef>
              <c:f>'total env exp_NL'!$B$8</c:f>
              <c:strCache>
                <c:ptCount val="1"/>
                <c:pt idx="0">
                  <c:v>Geïntegreerde investeringen (1)</c:v>
                </c:pt>
              </c:strCache>
            </c:strRef>
          </c:tx>
          <c:invertIfNegative val="0"/>
          <c:cat>
            <c:numRef>
              <c:f>'total env exp_NL'!$C$3:$F$3</c:f>
              <c:numCache>
                <c:formatCode>General</c:formatCode>
                <c:ptCount val="4"/>
                <c:pt idx="0">
                  <c:v>2009</c:v>
                </c:pt>
                <c:pt idx="1">
                  <c:v>2010</c:v>
                </c:pt>
                <c:pt idx="2">
                  <c:v>2011</c:v>
                </c:pt>
                <c:pt idx="3">
                  <c:v>2012</c:v>
                </c:pt>
              </c:numCache>
            </c:numRef>
          </c:cat>
          <c:val>
            <c:numRef>
              <c:f>'total env exp_NL'!$C$8:$F$8</c:f>
              <c:numCache>
                <c:formatCode>_ * #,##0.0_ ;_ * \-#,##0.0_ ;_ * "-"??_ ;_ @_ </c:formatCode>
                <c:ptCount val="4"/>
                <c:pt idx="0">
                  <c:v>155</c:v>
                </c:pt>
                <c:pt idx="1">
                  <c:v>150.4</c:v>
                </c:pt>
                <c:pt idx="2">
                  <c:v>149.9</c:v>
                </c:pt>
                <c:pt idx="3">
                  <c:v>190.4</c:v>
                </c:pt>
              </c:numCache>
            </c:numRef>
          </c:val>
        </c:ser>
        <c:dLbls>
          <c:showLegendKey val="0"/>
          <c:showVal val="0"/>
          <c:showCatName val="0"/>
          <c:showSerName val="0"/>
          <c:showPercent val="0"/>
          <c:showBubbleSize val="0"/>
        </c:dLbls>
        <c:gapWidth val="55"/>
        <c:overlap val="100"/>
        <c:axId val="218189184"/>
        <c:axId val="218199168"/>
      </c:barChart>
      <c:catAx>
        <c:axId val="218189184"/>
        <c:scaling>
          <c:orientation val="minMax"/>
        </c:scaling>
        <c:delete val="0"/>
        <c:axPos val="b"/>
        <c:numFmt formatCode="General" sourceLinked="1"/>
        <c:majorTickMark val="none"/>
        <c:minorTickMark val="none"/>
        <c:tickLblPos val="nextTo"/>
        <c:crossAx val="218199168"/>
        <c:crosses val="autoZero"/>
        <c:auto val="1"/>
        <c:lblAlgn val="ctr"/>
        <c:lblOffset val="100"/>
        <c:noMultiLvlLbl val="0"/>
      </c:catAx>
      <c:valAx>
        <c:axId val="218199168"/>
        <c:scaling>
          <c:orientation val="minMax"/>
        </c:scaling>
        <c:delete val="0"/>
        <c:axPos val="l"/>
        <c:majorGridlines/>
        <c:numFmt formatCode="0%" sourceLinked="1"/>
        <c:majorTickMark val="none"/>
        <c:minorTickMark val="none"/>
        <c:tickLblPos val="nextTo"/>
        <c:crossAx val="2181891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100"/>
            </a:pPr>
            <a:r>
              <a:rPr lang="fr-BE" sz="1100"/>
              <a:t>End-of-pipe-investeringen van de industrie voor de bescherming van het milieu</a:t>
            </a:r>
          </a:p>
          <a:p>
            <a:pPr>
              <a:defRPr sz="1100"/>
            </a:pPr>
            <a:r>
              <a:rPr lang="fr-BE" sz="1100">
                <a:solidFill>
                  <a:srgbClr val="FF0000"/>
                </a:solidFill>
              </a:rPr>
              <a:t>In milj EUR</a:t>
            </a:r>
          </a:p>
        </c:rich>
      </c:tx>
      <c:layout>
        <c:manualLayout>
          <c:xMode val="edge"/>
          <c:yMode val="edge"/>
          <c:x val="0.1222014435695538"/>
          <c:y val="3.1327870004962302E-2"/>
        </c:manualLayout>
      </c:layout>
      <c:overlay val="0"/>
    </c:title>
    <c:autoTitleDeleted val="0"/>
    <c:plotArea>
      <c:layout/>
      <c:barChart>
        <c:barDir val="col"/>
        <c:grouping val="clustered"/>
        <c:varyColors val="0"/>
        <c:ser>
          <c:idx val="0"/>
          <c:order val="0"/>
          <c:tx>
            <c:strRef>
              <c:f>inv_endpipe_NL!$A$6</c:f>
              <c:strCache>
                <c:ptCount val="1"/>
                <c:pt idx="0">
                  <c:v>Totaal industrie</c:v>
                </c:pt>
              </c:strCache>
            </c:strRef>
          </c:tx>
          <c:invertIfNegative val="0"/>
          <c:cat>
            <c:multiLvlStrRef>
              <c:f>inv_endpipe_NL!$B$4:$F$5</c:f>
              <c:multiLvlStrCache>
                <c:ptCount val="5"/>
                <c:lvl>
                  <c:pt idx="0">
                    <c:v>2008</c:v>
                  </c:pt>
                  <c:pt idx="1">
                    <c:v>2009</c:v>
                  </c:pt>
                  <c:pt idx="2">
                    <c:v>2010</c:v>
                  </c:pt>
                  <c:pt idx="3">
                    <c:v>2011</c:v>
                  </c:pt>
                  <c:pt idx="4">
                    <c:v>2012</c:v>
                  </c:pt>
                </c:lvl>
                <c:lvl>
                  <c:pt idx="0">
                    <c:v>Nace Rev. 2</c:v>
                  </c:pt>
                </c:lvl>
              </c:multiLvlStrCache>
            </c:multiLvlStrRef>
          </c:cat>
          <c:val>
            <c:numRef>
              <c:f>inv_endpipe_NL!$B$6:$F$6</c:f>
              <c:numCache>
                <c:formatCode>_ * #,##0.0_ ;_ * \-#,##0.0_ ;_ * "-"??_ ;_ @_ </c:formatCode>
                <c:ptCount val="5"/>
                <c:pt idx="0">
                  <c:v>161.30000000000001</c:v>
                </c:pt>
                <c:pt idx="1">
                  <c:v>62.8</c:v>
                </c:pt>
                <c:pt idx="2">
                  <c:v>169.3</c:v>
                </c:pt>
                <c:pt idx="3">
                  <c:v>114.8</c:v>
                </c:pt>
                <c:pt idx="4">
                  <c:v>116.91784699999999</c:v>
                </c:pt>
              </c:numCache>
            </c:numRef>
          </c:val>
        </c:ser>
        <c:dLbls>
          <c:showLegendKey val="0"/>
          <c:showVal val="1"/>
          <c:showCatName val="0"/>
          <c:showSerName val="0"/>
          <c:showPercent val="0"/>
          <c:showBubbleSize val="0"/>
        </c:dLbls>
        <c:gapWidth val="150"/>
        <c:overlap val="-25"/>
        <c:axId val="250788096"/>
        <c:axId val="250793984"/>
      </c:barChart>
      <c:catAx>
        <c:axId val="250788096"/>
        <c:scaling>
          <c:orientation val="minMax"/>
        </c:scaling>
        <c:delete val="0"/>
        <c:axPos val="b"/>
        <c:majorTickMark val="none"/>
        <c:minorTickMark val="none"/>
        <c:tickLblPos val="nextTo"/>
        <c:crossAx val="250793984"/>
        <c:crosses val="autoZero"/>
        <c:auto val="1"/>
        <c:lblAlgn val="ctr"/>
        <c:lblOffset val="100"/>
        <c:noMultiLvlLbl val="0"/>
      </c:catAx>
      <c:valAx>
        <c:axId val="250793984"/>
        <c:scaling>
          <c:orientation val="minMax"/>
        </c:scaling>
        <c:delete val="1"/>
        <c:axPos val="l"/>
        <c:numFmt formatCode="_ * #,##0.0_ ;_ * \-#,##0.0_ ;_ * &quot;-&quot;??_ ;_ @_ " sourceLinked="1"/>
        <c:majorTickMark val="out"/>
        <c:minorTickMark val="none"/>
        <c:tickLblPos val="nextTo"/>
        <c:crossAx val="250788096"/>
        <c:crosses val="autoZero"/>
        <c:crossBetween val="between"/>
      </c:valAx>
    </c:plotArea>
    <c:plotVisOnly val="1"/>
    <c:dispBlanksAs val="gap"/>
    <c:showDLblsOverMax val="0"/>
  </c:chart>
  <c:txPr>
    <a:bodyPr/>
    <a:lstStyle/>
    <a:p>
      <a:pPr>
        <a:defRPr sz="10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fr-BE"/>
              <a:t>Totaal industrie per milieudomein 2012 </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inv_endpipe_NL!$A$7:$A$10</c:f>
              <c:strCache>
                <c:ptCount val="4"/>
                <c:pt idx="0">
                  <c:v>Lucht</c:v>
                </c:pt>
                <c:pt idx="1">
                  <c:v>Afvalwater</c:v>
                </c:pt>
                <c:pt idx="2">
                  <c:v>Afval</c:v>
                </c:pt>
                <c:pt idx="3">
                  <c:v>Overige</c:v>
                </c:pt>
              </c:strCache>
            </c:strRef>
          </c:cat>
          <c:val>
            <c:numRef>
              <c:f>inv_endpipe_NL!$F$7:$F$10</c:f>
              <c:numCache>
                <c:formatCode>_ * #,##0.0_ ;_ * \-#,##0.0_ ;_ * "-"??_ ;_ @_ </c:formatCode>
                <c:ptCount val="4"/>
                <c:pt idx="0">
                  <c:v>18.586233370000002</c:v>
                </c:pt>
                <c:pt idx="1">
                  <c:v>28.659340350000001</c:v>
                </c:pt>
                <c:pt idx="2">
                  <c:v>8.72720421</c:v>
                </c:pt>
                <c:pt idx="3">
                  <c:v>60.945070700000002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txPr>
    <a:bodyPr/>
    <a:lstStyle/>
    <a:p>
      <a:pPr>
        <a:defRPr sz="11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BE" sz="1100" b="1" i="0" baseline="0">
                <a:effectLst/>
              </a:rPr>
              <a:t>Geïntegreerde investeringen van de industrie voor de preventie van milieuverontreiniging</a:t>
            </a:r>
            <a:endParaRPr lang="fr-BE" sz="1100">
              <a:effectLst/>
            </a:endParaRPr>
          </a:p>
          <a:p>
            <a:pPr>
              <a:defRPr sz="1100"/>
            </a:pPr>
            <a:r>
              <a:rPr lang="fr-BE" sz="1100" b="1" i="0" baseline="0">
                <a:solidFill>
                  <a:srgbClr val="FF0000"/>
                </a:solidFill>
                <a:effectLst/>
              </a:rPr>
              <a:t>In milj EUR</a:t>
            </a:r>
            <a:endParaRPr lang="fr-BE" sz="1100">
              <a:solidFill>
                <a:srgbClr val="FF0000"/>
              </a:solidFill>
              <a:effectLst/>
            </a:endParaRPr>
          </a:p>
        </c:rich>
      </c:tx>
      <c:layout/>
      <c:overlay val="0"/>
    </c:title>
    <c:autoTitleDeleted val="0"/>
    <c:plotArea>
      <c:layout/>
      <c:barChart>
        <c:barDir val="col"/>
        <c:grouping val="clustered"/>
        <c:varyColors val="0"/>
        <c:ser>
          <c:idx val="0"/>
          <c:order val="0"/>
          <c:tx>
            <c:strRef>
              <c:f>int_tech_NL!$A$6</c:f>
              <c:strCache>
                <c:ptCount val="1"/>
                <c:pt idx="0">
                  <c:v>Totaal industrie</c:v>
                </c:pt>
              </c:strCache>
            </c:strRef>
          </c:tx>
          <c:invertIfNegative val="0"/>
          <c:cat>
            <c:multiLvlStrRef>
              <c:f>int_tech_NL!$B$4:$F$5</c:f>
              <c:multiLvlStrCache>
                <c:ptCount val="5"/>
                <c:lvl>
                  <c:pt idx="0">
                    <c:v>2008</c:v>
                  </c:pt>
                  <c:pt idx="1">
                    <c:v>2009</c:v>
                  </c:pt>
                  <c:pt idx="2">
                    <c:v>2010</c:v>
                  </c:pt>
                  <c:pt idx="3">
                    <c:v>2011</c:v>
                  </c:pt>
                  <c:pt idx="4">
                    <c:v>2012</c:v>
                  </c:pt>
                </c:lvl>
                <c:lvl>
                  <c:pt idx="0">
                    <c:v>Nace Rev. 2</c:v>
                  </c:pt>
                </c:lvl>
              </c:multiLvlStrCache>
            </c:multiLvlStrRef>
          </c:cat>
          <c:val>
            <c:numRef>
              <c:f>int_tech_NL!$B$6:$F$6</c:f>
              <c:numCache>
                <c:formatCode>_ * #,##0.0_ ;_ * \-#,##0.0_ ;_ * "-"??_ ;_ @_ </c:formatCode>
                <c:ptCount val="5"/>
                <c:pt idx="0">
                  <c:v>153.69999999999999</c:v>
                </c:pt>
                <c:pt idx="1">
                  <c:v>155</c:v>
                </c:pt>
                <c:pt idx="2">
                  <c:v>150.4</c:v>
                </c:pt>
                <c:pt idx="3">
                  <c:v>149.9</c:v>
                </c:pt>
                <c:pt idx="4">
                  <c:v>190.35694000000001</c:v>
                </c:pt>
              </c:numCache>
            </c:numRef>
          </c:val>
        </c:ser>
        <c:dLbls>
          <c:showLegendKey val="0"/>
          <c:showVal val="1"/>
          <c:showCatName val="0"/>
          <c:showSerName val="0"/>
          <c:showPercent val="0"/>
          <c:showBubbleSize val="0"/>
        </c:dLbls>
        <c:gapWidth val="150"/>
        <c:overlap val="-25"/>
        <c:axId val="251190656"/>
        <c:axId val="251196544"/>
      </c:barChart>
      <c:catAx>
        <c:axId val="251190656"/>
        <c:scaling>
          <c:orientation val="minMax"/>
        </c:scaling>
        <c:delete val="0"/>
        <c:axPos val="b"/>
        <c:majorTickMark val="none"/>
        <c:minorTickMark val="none"/>
        <c:tickLblPos val="nextTo"/>
        <c:crossAx val="251196544"/>
        <c:crosses val="autoZero"/>
        <c:auto val="1"/>
        <c:lblAlgn val="ctr"/>
        <c:lblOffset val="100"/>
        <c:noMultiLvlLbl val="0"/>
      </c:catAx>
      <c:valAx>
        <c:axId val="251196544"/>
        <c:scaling>
          <c:orientation val="minMax"/>
        </c:scaling>
        <c:delete val="1"/>
        <c:axPos val="l"/>
        <c:numFmt formatCode="_ * #,##0.0_ ;_ * \-#,##0.0_ ;_ * &quot;-&quot;??_ ;_ @_ " sourceLinked="1"/>
        <c:majorTickMark val="out"/>
        <c:minorTickMark val="none"/>
        <c:tickLblPos val="nextTo"/>
        <c:crossAx val="25119065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fr-BE"/>
              <a:t>Geïntegreerde investeringen per milieudomein 2012</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int_tech_NL!$A$7:$A$10</c:f>
              <c:strCache>
                <c:ptCount val="4"/>
                <c:pt idx="0">
                  <c:v>Lucht</c:v>
                </c:pt>
                <c:pt idx="1">
                  <c:v>Afvalwater</c:v>
                </c:pt>
                <c:pt idx="2">
                  <c:v>Afval</c:v>
                </c:pt>
                <c:pt idx="3">
                  <c:v>Overige</c:v>
                </c:pt>
              </c:strCache>
            </c:strRef>
          </c:cat>
          <c:val>
            <c:numRef>
              <c:f>int_tech_NL!$F$7:$F$10</c:f>
              <c:numCache>
                <c:formatCode>_ * #,##0.0_ ;_ * \-#,##0.0_ ;_ * "-"??_ ;_ @_ </c:formatCode>
                <c:ptCount val="4"/>
                <c:pt idx="0">
                  <c:v>56.94739336</c:v>
                </c:pt>
                <c:pt idx="1">
                  <c:v>27.895026319999999</c:v>
                </c:pt>
                <c:pt idx="2">
                  <c:v>6.7501539500000005</c:v>
                </c:pt>
                <c:pt idx="3">
                  <c:v>98.764368900000008</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txPr>
    <a:bodyPr/>
    <a:lstStyle/>
    <a:p>
      <a:pPr>
        <a:defRPr sz="11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128590</xdr:colOff>
      <xdr:row>10</xdr:row>
      <xdr:rowOff>90487</xdr:rowOff>
    </xdr:from>
    <xdr:to>
      <xdr:col>2</xdr:col>
      <xdr:colOff>462644</xdr:colOff>
      <xdr:row>27</xdr:row>
      <xdr:rowOff>40821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580004</xdr:colOff>
      <xdr:row>10</xdr:row>
      <xdr:rowOff>73308</xdr:rowOff>
    </xdr:from>
    <xdr:to>
      <xdr:col>8</xdr:col>
      <xdr:colOff>108858</xdr:colOff>
      <xdr:row>27</xdr:row>
      <xdr:rowOff>52728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178593</xdr:colOff>
      <xdr:row>28</xdr:row>
      <xdr:rowOff>0</xdr:rowOff>
    </xdr:from>
    <xdr:to>
      <xdr:col>2</xdr:col>
      <xdr:colOff>517072</xdr:colOff>
      <xdr:row>28</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345281</xdr:colOff>
      <xdr:row>10</xdr:row>
      <xdr:rowOff>71437</xdr:rowOff>
    </xdr:from>
    <xdr:to>
      <xdr:col>14</xdr:col>
      <xdr:colOff>40822</xdr:colOff>
      <xdr:row>27</xdr:row>
      <xdr:rowOff>50857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653978</xdr:colOff>
      <xdr:row>3</xdr:row>
      <xdr:rowOff>17318</xdr:rowOff>
    </xdr:from>
    <xdr:to>
      <xdr:col>12</xdr:col>
      <xdr:colOff>653978</xdr:colOff>
      <xdr:row>19</xdr:row>
      <xdr:rowOff>216477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666749</xdr:colOff>
      <xdr:row>21</xdr:row>
      <xdr:rowOff>26843</xdr:rowOff>
    </xdr:from>
    <xdr:to>
      <xdr:col>12</xdr:col>
      <xdr:colOff>666749</xdr:colOff>
      <xdr:row>35</xdr:row>
      <xdr:rowOff>103043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754856</xdr:colOff>
      <xdr:row>1</xdr:row>
      <xdr:rowOff>257173</xdr:rowOff>
    </xdr:from>
    <xdr:to>
      <xdr:col>12</xdr:col>
      <xdr:colOff>759619</xdr:colOff>
      <xdr:row>19</xdr:row>
      <xdr:rowOff>119062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738187</xdr:colOff>
      <xdr:row>20</xdr:row>
      <xdr:rowOff>158352</xdr:rowOff>
    </xdr:from>
    <xdr:to>
      <xdr:col>12</xdr:col>
      <xdr:colOff>738187</xdr:colOff>
      <xdr:row>36</xdr:row>
      <xdr:rowOff>154781</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topLeftCell="B1" zoomScale="80" zoomScaleNormal="80" workbookViewId="0">
      <selection activeCell="C4" sqref="C4:F8"/>
    </sheetView>
  </sheetViews>
  <sheetFormatPr baseColWidth="10" defaultRowHeight="15" x14ac:dyDescent="0.25"/>
  <cols>
    <col min="2" max="2" width="51.85546875" customWidth="1"/>
    <col min="3" max="3" width="12.140625" customWidth="1"/>
    <col min="4" max="4" width="12.42578125" customWidth="1"/>
    <col min="5" max="5" width="12.140625" customWidth="1"/>
  </cols>
  <sheetData>
    <row r="1" spans="2:6" ht="23.25" x14ac:dyDescent="0.35">
      <c r="B1" s="75" t="s">
        <v>46</v>
      </c>
    </row>
    <row r="2" spans="2:6" ht="18.75" x14ac:dyDescent="0.3">
      <c r="B2" s="20" t="s">
        <v>35</v>
      </c>
    </row>
    <row r="3" spans="2:6" x14ac:dyDescent="0.25">
      <c r="B3" s="68"/>
      <c r="C3" s="68">
        <v>2009</v>
      </c>
      <c r="D3" s="68">
        <v>2010</v>
      </c>
      <c r="E3" s="68">
        <v>2011</v>
      </c>
      <c r="F3" s="68">
        <v>2012</v>
      </c>
    </row>
    <row r="4" spans="2:6" x14ac:dyDescent="0.25">
      <c r="B4" s="69" t="s">
        <v>40</v>
      </c>
      <c r="C4" s="70">
        <f>SUM(C5:C6)</f>
        <v>783.90000000000009</v>
      </c>
      <c r="D4" s="70">
        <f>SUM(D5:D6)</f>
        <v>1026.5</v>
      </c>
      <c r="E4" s="70">
        <f>SUM(E5:E6)</f>
        <v>1111.0999999999999</v>
      </c>
      <c r="F4" s="70">
        <f>SUM(F5:F6)</f>
        <v>1125</v>
      </c>
    </row>
    <row r="5" spans="2:6" x14ac:dyDescent="0.25">
      <c r="B5" s="24" t="s">
        <v>38</v>
      </c>
      <c r="C5" s="25">
        <v>566.1</v>
      </c>
      <c r="D5" s="25">
        <v>706.8</v>
      </c>
      <c r="E5" s="25">
        <v>846.4</v>
      </c>
      <c r="F5" s="25">
        <v>817.7</v>
      </c>
    </row>
    <row r="6" spans="2:6" x14ac:dyDescent="0.25">
      <c r="B6" s="24" t="s">
        <v>39</v>
      </c>
      <c r="C6" s="25">
        <f>SUM(C7:C8)</f>
        <v>217.8</v>
      </c>
      <c r="D6" s="25">
        <f t="shared" ref="D6:E6" si="0">SUM(D7:D8)</f>
        <v>319.70000000000005</v>
      </c>
      <c r="E6" s="25">
        <f t="shared" si="0"/>
        <v>264.7</v>
      </c>
      <c r="F6" s="25">
        <f>SUM(F7:F8)</f>
        <v>307.3</v>
      </c>
    </row>
    <row r="7" spans="2:6" x14ac:dyDescent="0.25">
      <c r="B7" s="71" t="s">
        <v>42</v>
      </c>
      <c r="C7" s="72">
        <v>62.8</v>
      </c>
      <c r="D7" s="72">
        <v>169.3</v>
      </c>
      <c r="E7" s="72">
        <v>114.8</v>
      </c>
      <c r="F7" s="72">
        <v>116.9</v>
      </c>
    </row>
    <row r="8" spans="2:6" x14ac:dyDescent="0.25">
      <c r="B8" s="73" t="s">
        <v>43</v>
      </c>
      <c r="C8" s="74">
        <v>155</v>
      </c>
      <c r="D8" s="74">
        <v>150.4</v>
      </c>
      <c r="E8" s="74">
        <v>149.9</v>
      </c>
      <c r="F8" s="74">
        <v>190.4</v>
      </c>
    </row>
    <row r="9" spans="2:6" x14ac:dyDescent="0.25">
      <c r="B9" s="15" t="s">
        <v>44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80" zoomScaleNormal="80" workbookViewId="0">
      <selection activeCell="F14" sqref="F14"/>
    </sheetView>
  </sheetViews>
  <sheetFormatPr baseColWidth="10" defaultRowHeight="15" x14ac:dyDescent="0.25"/>
  <cols>
    <col min="1" max="1" width="42.28515625" customWidth="1"/>
  </cols>
  <sheetData>
    <row r="1" spans="1:6" ht="26.25" x14ac:dyDescent="0.4">
      <c r="A1" s="79" t="s">
        <v>47</v>
      </c>
    </row>
    <row r="2" spans="1:6" ht="21" x14ac:dyDescent="0.35">
      <c r="A2" s="12" t="s">
        <v>4</v>
      </c>
    </row>
    <row r="3" spans="1:6" ht="21" x14ac:dyDescent="0.35">
      <c r="A3" s="12"/>
    </row>
    <row r="4" spans="1:6" ht="21" x14ac:dyDescent="0.35">
      <c r="A4" s="93" t="s">
        <v>7</v>
      </c>
      <c r="B4" s="85" t="s">
        <v>14</v>
      </c>
      <c r="C4" s="86"/>
      <c r="D4" s="86"/>
      <c r="E4" s="86"/>
      <c r="F4" s="86"/>
    </row>
    <row r="5" spans="1:6" x14ac:dyDescent="0.25">
      <c r="A5" s="94"/>
      <c r="B5" s="1" t="s">
        <v>0</v>
      </c>
      <c r="C5" s="1" t="s">
        <v>1</v>
      </c>
      <c r="D5" s="1" t="s">
        <v>2</v>
      </c>
      <c r="E5" s="5" t="s">
        <v>3</v>
      </c>
      <c r="F5" s="5">
        <v>2012</v>
      </c>
    </row>
    <row r="6" spans="1:6" x14ac:dyDescent="0.25">
      <c r="A6" s="6" t="s">
        <v>7</v>
      </c>
      <c r="B6" s="2">
        <v>161.30000000000001</v>
      </c>
      <c r="C6" s="2">
        <v>62.8</v>
      </c>
      <c r="D6" s="2">
        <v>169.3</v>
      </c>
      <c r="E6" s="7">
        <v>114.8</v>
      </c>
      <c r="F6" s="7">
        <v>116.91784699999999</v>
      </c>
    </row>
    <row r="7" spans="1:6" x14ac:dyDescent="0.25">
      <c r="A7" s="8" t="s">
        <v>8</v>
      </c>
      <c r="B7" s="3">
        <v>40.6</v>
      </c>
      <c r="C7" s="3">
        <v>24</v>
      </c>
      <c r="D7" s="3">
        <v>81</v>
      </c>
      <c r="E7" s="9">
        <v>45.1</v>
      </c>
      <c r="F7" s="9">
        <v>18.586233370000002</v>
      </c>
    </row>
    <row r="8" spans="1:6" x14ac:dyDescent="0.25">
      <c r="A8" s="8" t="s">
        <v>9</v>
      </c>
      <c r="B8" s="3">
        <v>23.3</v>
      </c>
      <c r="C8" s="3">
        <v>16.7</v>
      </c>
      <c r="D8" s="3">
        <v>43.9</v>
      </c>
      <c r="E8" s="9">
        <v>27.1</v>
      </c>
      <c r="F8" s="9">
        <v>28.659340350000001</v>
      </c>
    </row>
    <row r="9" spans="1:6" x14ac:dyDescent="0.25">
      <c r="A9" s="8" t="s">
        <v>10</v>
      </c>
      <c r="B9" s="3">
        <v>24.6</v>
      </c>
      <c r="C9" s="3">
        <v>4.7</v>
      </c>
      <c r="D9" s="3">
        <v>15.2</v>
      </c>
      <c r="E9" s="9">
        <v>17</v>
      </c>
      <c r="F9" s="9">
        <v>8.72720421</v>
      </c>
    </row>
    <row r="10" spans="1:6" x14ac:dyDescent="0.25">
      <c r="A10" s="10" t="s">
        <v>11</v>
      </c>
      <c r="B10" s="4">
        <v>72.8</v>
      </c>
      <c r="C10" s="4">
        <v>17.399999999999999</v>
      </c>
      <c r="D10" s="4">
        <v>29.4</v>
      </c>
      <c r="E10" s="11">
        <v>25.6</v>
      </c>
      <c r="F10" s="11">
        <v>60.945070700000002</v>
      </c>
    </row>
    <row r="12" spans="1:6" ht="21" x14ac:dyDescent="0.35">
      <c r="A12" s="95" t="s">
        <v>6</v>
      </c>
      <c r="B12" s="87" t="s">
        <v>5</v>
      </c>
      <c r="C12" s="88"/>
      <c r="D12" s="88"/>
      <c r="E12" s="88"/>
      <c r="F12" s="88"/>
    </row>
    <row r="13" spans="1:6" x14ac:dyDescent="0.25">
      <c r="A13" s="96"/>
      <c r="B13" s="1" t="s">
        <v>0</v>
      </c>
      <c r="C13" s="1" t="s">
        <v>1</v>
      </c>
      <c r="D13" s="1" t="s">
        <v>2</v>
      </c>
      <c r="E13" s="5" t="s">
        <v>3</v>
      </c>
      <c r="F13" s="5">
        <v>2012</v>
      </c>
    </row>
    <row r="14" spans="1:6" x14ac:dyDescent="0.25">
      <c r="A14" s="6" t="s">
        <v>7</v>
      </c>
      <c r="B14" s="2">
        <v>160.81894199999999</v>
      </c>
      <c r="C14" s="2">
        <v>58.025229000000003</v>
      </c>
      <c r="D14" s="2">
        <v>144.08707899999999</v>
      </c>
      <c r="E14" s="7">
        <v>105.991945</v>
      </c>
      <c r="F14" s="7">
        <v>103.77060400000001</v>
      </c>
    </row>
    <row r="15" spans="1:6" x14ac:dyDescent="0.25">
      <c r="A15" s="8" t="s">
        <v>8</v>
      </c>
      <c r="B15" s="3">
        <v>40.383691929999998</v>
      </c>
      <c r="C15" s="3">
        <v>24.167296780000001</v>
      </c>
      <c r="D15" s="3">
        <v>70.726574659999997</v>
      </c>
      <c r="E15" s="9">
        <v>37.424618649999999</v>
      </c>
      <c r="F15" s="9">
        <v>18.576559170000003</v>
      </c>
    </row>
    <row r="16" spans="1:6" x14ac:dyDescent="0.25">
      <c r="A16" s="8" t="s">
        <v>9</v>
      </c>
      <c r="B16" s="3">
        <v>23.013832749999999</v>
      </c>
      <c r="C16" s="3">
        <v>16.83708356</v>
      </c>
      <c r="D16" s="3">
        <v>42.195122979999994</v>
      </c>
      <c r="E16" s="9">
        <v>26.98893099</v>
      </c>
      <c r="F16" s="9">
        <v>28.658516350000003</v>
      </c>
    </row>
    <row r="17" spans="1:6" x14ac:dyDescent="0.25">
      <c r="A17" s="8" t="s">
        <v>10</v>
      </c>
      <c r="B17" s="3">
        <v>24.61844894</v>
      </c>
      <c r="C17" s="3">
        <v>4.9969524400000003</v>
      </c>
      <c r="D17" s="3">
        <v>13.03060986</v>
      </c>
      <c r="E17" s="9">
        <v>17.01843448</v>
      </c>
      <c r="F17" s="9">
        <v>8.7236514100000004</v>
      </c>
    </row>
    <row r="18" spans="1:6" x14ac:dyDescent="0.25">
      <c r="A18" s="10" t="s">
        <v>11</v>
      </c>
      <c r="B18" s="4">
        <v>72.802968739999997</v>
      </c>
      <c r="C18" s="4">
        <v>12.0238967</v>
      </c>
      <c r="D18" s="4">
        <v>18.134769670000001</v>
      </c>
      <c r="E18" s="11">
        <v>24.559966620000001</v>
      </c>
      <c r="F18" s="11">
        <v>47.81187808</v>
      </c>
    </row>
    <row r="20" spans="1:6" ht="21" x14ac:dyDescent="0.35">
      <c r="A20" s="95" t="s">
        <v>12</v>
      </c>
      <c r="B20" s="87" t="s">
        <v>5</v>
      </c>
      <c r="C20" s="88"/>
      <c r="D20" s="88"/>
      <c r="E20" s="88"/>
      <c r="F20" s="88"/>
    </row>
    <row r="21" spans="1:6" x14ac:dyDescent="0.25">
      <c r="A21" s="96"/>
      <c r="B21" s="1" t="s">
        <v>0</v>
      </c>
      <c r="C21" s="1" t="s">
        <v>1</v>
      </c>
      <c r="D21" s="1" t="s">
        <v>2</v>
      </c>
      <c r="E21" s="5" t="s">
        <v>3</v>
      </c>
      <c r="F21" s="5">
        <v>2012</v>
      </c>
    </row>
    <row r="22" spans="1:6" x14ac:dyDescent="0.25">
      <c r="A22" s="6" t="s">
        <v>7</v>
      </c>
      <c r="B22" s="2">
        <v>159.33296799999999</v>
      </c>
      <c r="C22" s="2">
        <v>56.548544999999997</v>
      </c>
      <c r="D22" s="2">
        <v>142.29735600000001</v>
      </c>
      <c r="E22" s="7">
        <v>99.771204019999999</v>
      </c>
      <c r="F22" s="7">
        <v>101.394707</v>
      </c>
    </row>
    <row r="23" spans="1:6" x14ac:dyDescent="0.25">
      <c r="A23" s="8" t="s">
        <v>8</v>
      </c>
      <c r="B23" s="3">
        <v>40.324363240000004</v>
      </c>
      <c r="C23" s="3">
        <v>23.323955010000002</v>
      </c>
      <c r="D23" s="3">
        <v>69.832350489999996</v>
      </c>
      <c r="E23" s="9">
        <v>36.111194340000004</v>
      </c>
      <c r="F23" s="9">
        <v>17.712619870000001</v>
      </c>
    </row>
    <row r="24" spans="1:6" x14ac:dyDescent="0.25">
      <c r="A24" s="8" t="s">
        <v>9</v>
      </c>
      <c r="B24" s="3">
        <v>21.992677319999999</v>
      </c>
      <c r="C24" s="3">
        <v>16.599716730000001</v>
      </c>
      <c r="D24" s="3">
        <v>41.773398119999996</v>
      </c>
      <c r="E24" s="9">
        <v>23.66612597</v>
      </c>
      <c r="F24" s="9">
        <v>28.04592195</v>
      </c>
    </row>
    <row r="25" spans="1:6" x14ac:dyDescent="0.25">
      <c r="A25" s="8" t="s">
        <v>10</v>
      </c>
      <c r="B25" s="3">
        <v>24.27929249</v>
      </c>
      <c r="C25" s="3">
        <v>4.8585287099999999</v>
      </c>
      <c r="D25" s="3">
        <v>12.91646594</v>
      </c>
      <c r="E25" s="9">
        <v>15.719805359999999</v>
      </c>
      <c r="F25" s="9">
        <v>8.4137400199999988</v>
      </c>
    </row>
    <row r="26" spans="1:6" x14ac:dyDescent="0.25">
      <c r="A26" s="10" t="s">
        <v>11</v>
      </c>
      <c r="B26" s="4">
        <v>72.736634790000011</v>
      </c>
      <c r="C26" s="4">
        <v>11.7663443</v>
      </c>
      <c r="D26" s="4">
        <v>17.77513961</v>
      </c>
      <c r="E26" s="11">
        <v>24.274080789999999</v>
      </c>
      <c r="F26" s="11">
        <v>47.222423310000003</v>
      </c>
    </row>
    <row r="27" spans="1:6" ht="15" customHeight="1" x14ac:dyDescent="0.25">
      <c r="A27" s="89" t="s">
        <v>13</v>
      </c>
      <c r="B27" s="90"/>
      <c r="C27" s="90"/>
      <c r="D27" s="90"/>
      <c r="E27" s="90"/>
      <c r="F27" s="90"/>
    </row>
    <row r="28" spans="1:6" x14ac:dyDescent="0.25">
      <c r="A28" s="91"/>
      <c r="B28" s="92"/>
      <c r="C28" s="92"/>
      <c r="D28" s="92"/>
      <c r="E28" s="92"/>
      <c r="F28" s="92"/>
    </row>
    <row r="29" spans="1:6" x14ac:dyDescent="0.25">
      <c r="A29" s="13" t="s">
        <v>48</v>
      </c>
    </row>
    <row r="30" spans="1:6" x14ac:dyDescent="0.25">
      <c r="A30" s="60" t="s">
        <v>33</v>
      </c>
    </row>
  </sheetData>
  <mergeCells count="7">
    <mergeCell ref="B4:F4"/>
    <mergeCell ref="B12:F12"/>
    <mergeCell ref="B20:F20"/>
    <mergeCell ref="A27:F28"/>
    <mergeCell ref="A4:A5"/>
    <mergeCell ref="A12:A13"/>
    <mergeCell ref="A20:A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0" zoomScaleNormal="70" workbookViewId="0">
      <selection activeCell="A10" sqref="A10"/>
    </sheetView>
  </sheetViews>
  <sheetFormatPr baseColWidth="10" defaultRowHeight="15" x14ac:dyDescent="0.25"/>
  <cols>
    <col min="1" max="1" width="63.85546875" customWidth="1"/>
  </cols>
  <sheetData>
    <row r="1" spans="1:6" ht="26.25" x14ac:dyDescent="0.4">
      <c r="A1" s="79" t="s">
        <v>41</v>
      </c>
    </row>
    <row r="2" spans="1:6" ht="18.75" x14ac:dyDescent="0.3">
      <c r="A2" s="20" t="s">
        <v>15</v>
      </c>
    </row>
    <row r="4" spans="1:6" ht="21.75" thickBot="1" x14ac:dyDescent="0.4">
      <c r="A4" s="81">
        <v>2012</v>
      </c>
      <c r="B4" s="21" t="s">
        <v>16</v>
      </c>
      <c r="C4" s="21" t="s">
        <v>8</v>
      </c>
      <c r="D4" s="21" t="s">
        <v>9</v>
      </c>
      <c r="E4" s="21" t="s">
        <v>10</v>
      </c>
      <c r="F4" s="21" t="s">
        <v>11</v>
      </c>
    </row>
    <row r="5" spans="1:6" x14ac:dyDescent="0.25">
      <c r="A5" s="22" t="s">
        <v>7</v>
      </c>
      <c r="B5" s="23">
        <v>116.91784741000001</v>
      </c>
      <c r="C5" s="23">
        <v>18.586233379999999</v>
      </c>
      <c r="D5" s="23">
        <v>28.659340349999997</v>
      </c>
      <c r="E5" s="23">
        <v>8.72720421</v>
      </c>
      <c r="F5" s="23">
        <v>60.945070720000004</v>
      </c>
    </row>
    <row r="6" spans="1:6" x14ac:dyDescent="0.25">
      <c r="A6" s="24" t="s">
        <v>17</v>
      </c>
      <c r="B6" s="25">
        <v>1.49312091</v>
      </c>
      <c r="C6" s="25">
        <v>0.83131900000000003</v>
      </c>
      <c r="D6" s="25">
        <v>0.185779</v>
      </c>
      <c r="E6" s="25">
        <v>0</v>
      </c>
      <c r="F6" s="25">
        <v>0.47602299999999997</v>
      </c>
    </row>
    <row r="7" spans="1:6" x14ac:dyDescent="0.25">
      <c r="A7" s="24" t="s">
        <v>18</v>
      </c>
      <c r="B7" s="25">
        <v>8.0903365900000015</v>
      </c>
      <c r="C7" s="25">
        <v>2.3820909000000001</v>
      </c>
      <c r="D7" s="25">
        <v>3.3837504000000003</v>
      </c>
      <c r="E7" s="25">
        <v>0.46775952999999998</v>
      </c>
      <c r="F7" s="25">
        <v>1.8567321200000002</v>
      </c>
    </row>
    <row r="8" spans="1:6" x14ac:dyDescent="0.25">
      <c r="A8" s="24" t="s">
        <v>19</v>
      </c>
      <c r="B8" s="25">
        <v>1.1816211000000001</v>
      </c>
      <c r="C8" s="25">
        <v>5.1095000000000002E-2</v>
      </c>
      <c r="D8" s="25">
        <v>9.8180000000000003E-3</v>
      </c>
      <c r="E8" s="25">
        <v>0.98830300000000004</v>
      </c>
      <c r="F8" s="25">
        <v>0.13240499999999999</v>
      </c>
    </row>
    <row r="9" spans="1:6" x14ac:dyDescent="0.25">
      <c r="A9" s="24" t="s">
        <v>20</v>
      </c>
      <c r="B9" s="25">
        <v>0.33189200000000002</v>
      </c>
      <c r="C9" s="25">
        <v>0.27340300000000001</v>
      </c>
      <c r="D9" s="26">
        <v>2.6120999999999998E-2</v>
      </c>
      <c r="E9" s="25">
        <v>3.8999999999999998E-3</v>
      </c>
      <c r="F9" s="25">
        <v>2.8468E-2</v>
      </c>
    </row>
    <row r="10" spans="1:6" x14ac:dyDescent="0.25">
      <c r="A10" s="24" t="s">
        <v>21</v>
      </c>
      <c r="B10" s="26">
        <v>3.1512740000000004E-2</v>
      </c>
      <c r="C10" s="26">
        <v>2.6438E-2</v>
      </c>
      <c r="D10" s="26">
        <v>0</v>
      </c>
      <c r="E10" s="26">
        <v>0</v>
      </c>
      <c r="F10" s="26">
        <v>5.0747399999999995E-3</v>
      </c>
    </row>
    <row r="11" spans="1:6" x14ac:dyDescent="0.25">
      <c r="A11" s="24" t="s">
        <v>22</v>
      </c>
      <c r="B11" s="25">
        <v>0.80693680000000001</v>
      </c>
      <c r="C11" s="26">
        <v>0.14089120000000002</v>
      </c>
      <c r="D11" s="25">
        <v>1.1900000000000001E-3</v>
      </c>
      <c r="E11" s="25">
        <v>5.0704800000000001E-2</v>
      </c>
      <c r="F11" s="25">
        <v>0.6141508</v>
      </c>
    </row>
    <row r="12" spans="1:6" x14ac:dyDescent="0.25">
      <c r="A12" s="24" t="s">
        <v>23</v>
      </c>
      <c r="B12" s="25">
        <v>39.103062879999996</v>
      </c>
      <c r="C12" s="25">
        <v>9.6269971299999995</v>
      </c>
      <c r="D12" s="25">
        <v>20.179930500000001</v>
      </c>
      <c r="E12" s="25">
        <v>3.8557240499999996</v>
      </c>
      <c r="F12" s="25">
        <v>5.44041525</v>
      </c>
    </row>
    <row r="13" spans="1:6" x14ac:dyDescent="0.25">
      <c r="A13" s="24" t="s">
        <v>24</v>
      </c>
      <c r="B13" s="25">
        <v>7.5514352800000006</v>
      </c>
      <c r="C13" s="25">
        <v>1.763574</v>
      </c>
      <c r="D13" s="25">
        <v>0.796991</v>
      </c>
      <c r="E13" s="25">
        <v>2.6758929999999999</v>
      </c>
      <c r="F13" s="25">
        <v>2.3149769999999998</v>
      </c>
    </row>
    <row r="14" spans="1:6" x14ac:dyDescent="0.25">
      <c r="A14" s="24" t="s">
        <v>25</v>
      </c>
      <c r="B14" s="25">
        <v>4.7751418599999997</v>
      </c>
      <c r="C14" s="25">
        <v>1.021784</v>
      </c>
      <c r="D14" s="25">
        <v>0.31327300000000002</v>
      </c>
      <c r="E14" s="26">
        <v>1.5775000000000001E-2</v>
      </c>
      <c r="F14" s="25">
        <v>3.4243100000000002</v>
      </c>
    </row>
    <row r="15" spans="1:6" ht="45" x14ac:dyDescent="0.25">
      <c r="A15" s="27" t="s">
        <v>26</v>
      </c>
      <c r="B15" s="25">
        <v>4.6287620299999999</v>
      </c>
      <c r="C15" s="25">
        <v>2.4686411499999998</v>
      </c>
      <c r="D15" s="25">
        <v>0.32690790000000003</v>
      </c>
      <c r="E15" s="25">
        <v>0.66914482999999991</v>
      </c>
      <c r="F15" s="25">
        <v>1.1640691400000001</v>
      </c>
    </row>
    <row r="16" spans="1:6" ht="15.75" thickBot="1" x14ac:dyDescent="0.3">
      <c r="A16" s="28" t="s">
        <v>27</v>
      </c>
      <c r="B16" s="29">
        <v>48.924025219999997</v>
      </c>
      <c r="C16" s="29">
        <v>0</v>
      </c>
      <c r="D16" s="29">
        <v>3.4355795499999999</v>
      </c>
      <c r="E16" s="30">
        <v>0</v>
      </c>
      <c r="F16" s="29">
        <v>45.488445670000004</v>
      </c>
    </row>
    <row r="17" spans="1:6" x14ac:dyDescent="0.25">
      <c r="A17" s="92" t="s">
        <v>13</v>
      </c>
      <c r="B17" s="92"/>
      <c r="C17" s="92"/>
      <c r="D17" s="92"/>
      <c r="E17" s="92"/>
      <c r="F17" s="92"/>
    </row>
    <row r="18" spans="1:6" x14ac:dyDescent="0.25">
      <c r="A18" s="92"/>
      <c r="B18" s="92"/>
      <c r="C18" s="92"/>
      <c r="D18" s="92"/>
      <c r="E18" s="92"/>
      <c r="F18" s="92"/>
    </row>
    <row r="19" spans="1:6" x14ac:dyDescent="0.25">
      <c r="A19" s="15" t="s">
        <v>49</v>
      </c>
      <c r="D19" s="17"/>
      <c r="E19" s="17"/>
      <c r="F19" s="17"/>
    </row>
    <row r="20" spans="1:6" x14ac:dyDescent="0.25">
      <c r="A20" t="s">
        <v>33</v>
      </c>
    </row>
  </sheetData>
  <mergeCells count="1">
    <mergeCell ref="A17:F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70" zoomScaleNormal="70" workbookViewId="0">
      <selection activeCell="E30" sqref="E30"/>
    </sheetView>
  </sheetViews>
  <sheetFormatPr baseColWidth="10" defaultRowHeight="15" x14ac:dyDescent="0.25"/>
  <cols>
    <col min="1" max="1" width="42.42578125" customWidth="1"/>
  </cols>
  <sheetData>
    <row r="1" spans="1:6" ht="26.25" x14ac:dyDescent="0.4">
      <c r="A1" s="80" t="s">
        <v>50</v>
      </c>
    </row>
    <row r="2" spans="1:6" ht="21" x14ac:dyDescent="0.35">
      <c r="A2" s="16" t="s">
        <v>28</v>
      </c>
    </row>
    <row r="3" spans="1:6" ht="21" x14ac:dyDescent="0.35">
      <c r="A3" s="16"/>
    </row>
    <row r="4" spans="1:6" ht="21.75" thickBot="1" x14ac:dyDescent="0.4">
      <c r="A4" s="101" t="s">
        <v>7</v>
      </c>
      <c r="B4" s="87" t="s">
        <v>14</v>
      </c>
      <c r="C4" s="88"/>
      <c r="D4" s="88"/>
      <c r="E4" s="88"/>
      <c r="F4" s="88"/>
    </row>
    <row r="5" spans="1:6" ht="15.75" thickBot="1" x14ac:dyDescent="0.3">
      <c r="A5" s="102"/>
      <c r="B5" s="32" t="s">
        <v>0</v>
      </c>
      <c r="C5" s="32" t="s">
        <v>1</v>
      </c>
      <c r="D5" s="32" t="s">
        <v>2</v>
      </c>
      <c r="E5" s="32" t="s">
        <v>3</v>
      </c>
      <c r="F5" s="32">
        <v>2012</v>
      </c>
    </row>
    <row r="6" spans="1:6" x14ac:dyDescent="0.25">
      <c r="A6" s="33" t="s">
        <v>7</v>
      </c>
      <c r="B6" s="34">
        <v>153.69999999999999</v>
      </c>
      <c r="C6" s="34">
        <v>155</v>
      </c>
      <c r="D6" s="34">
        <v>150.4</v>
      </c>
      <c r="E6" s="34">
        <v>149.9</v>
      </c>
      <c r="F6" s="34">
        <v>190.35694000000001</v>
      </c>
    </row>
    <row r="7" spans="1:6" x14ac:dyDescent="0.25">
      <c r="A7" s="18" t="s">
        <v>8</v>
      </c>
      <c r="B7" s="76">
        <v>103.3</v>
      </c>
      <c r="C7" s="19">
        <v>79.900000000000006</v>
      </c>
      <c r="D7" s="19">
        <v>71.08</v>
      </c>
      <c r="E7" s="19">
        <v>70.400000000000006</v>
      </c>
      <c r="F7" s="19">
        <v>56.94739336</v>
      </c>
    </row>
    <row r="8" spans="1:6" x14ac:dyDescent="0.25">
      <c r="A8" s="35" t="s">
        <v>9</v>
      </c>
      <c r="B8" s="77">
        <v>20.7</v>
      </c>
      <c r="C8" s="36">
        <v>16.8</v>
      </c>
      <c r="D8" s="36">
        <v>21.7</v>
      </c>
      <c r="E8" s="36">
        <v>30.8</v>
      </c>
      <c r="F8" s="36">
        <v>27.895026319999999</v>
      </c>
    </row>
    <row r="9" spans="1:6" x14ac:dyDescent="0.25">
      <c r="A9" s="18" t="s">
        <v>10</v>
      </c>
      <c r="B9" s="76">
        <v>7.2</v>
      </c>
      <c r="C9" s="19">
        <v>5.3</v>
      </c>
      <c r="D9" s="19">
        <v>3.9</v>
      </c>
      <c r="E9" s="19">
        <v>7.09</v>
      </c>
      <c r="F9" s="19">
        <v>6.7501539500000005</v>
      </c>
    </row>
    <row r="10" spans="1:6" ht="15.75" thickBot="1" x14ac:dyDescent="0.3">
      <c r="A10" s="37" t="s">
        <v>11</v>
      </c>
      <c r="B10" s="78">
        <v>22.5</v>
      </c>
      <c r="C10" s="38">
        <v>53</v>
      </c>
      <c r="D10" s="38">
        <v>53.7</v>
      </c>
      <c r="E10" s="38">
        <v>41.6</v>
      </c>
      <c r="F10" s="38">
        <v>98.764368900000008</v>
      </c>
    </row>
    <row r="12" spans="1:6" ht="21.75" thickBot="1" x14ac:dyDescent="0.4">
      <c r="A12" s="103" t="s">
        <v>6</v>
      </c>
      <c r="B12" s="97" t="s">
        <v>14</v>
      </c>
      <c r="C12" s="98"/>
      <c r="D12" s="98"/>
      <c r="E12" s="98"/>
      <c r="F12" s="98"/>
    </row>
    <row r="13" spans="1:6" ht="15.75" thickBot="1" x14ac:dyDescent="0.3">
      <c r="A13" s="104"/>
      <c r="B13" s="32" t="s">
        <v>0</v>
      </c>
      <c r="C13" s="32" t="s">
        <v>1</v>
      </c>
      <c r="D13" s="32" t="s">
        <v>2</v>
      </c>
      <c r="E13" s="32" t="s">
        <v>3</v>
      </c>
      <c r="F13" s="32">
        <v>2012</v>
      </c>
    </row>
    <row r="14" spans="1:6" x14ac:dyDescent="0.25">
      <c r="A14" s="33" t="s">
        <v>7</v>
      </c>
      <c r="B14" s="34">
        <v>153.618008</v>
      </c>
      <c r="C14" s="34">
        <v>153</v>
      </c>
      <c r="D14" s="34">
        <v>147.82282799999999</v>
      </c>
      <c r="E14" s="34">
        <v>147.056949</v>
      </c>
      <c r="F14" s="34">
        <v>121.47606</v>
      </c>
    </row>
    <row r="15" spans="1:6" x14ac:dyDescent="0.25">
      <c r="A15" s="18" t="s">
        <v>8</v>
      </c>
      <c r="B15" s="19">
        <v>103.23675</v>
      </c>
      <c r="C15" s="19">
        <v>79</v>
      </c>
      <c r="D15" s="19">
        <v>68.990686430000011</v>
      </c>
      <c r="E15" s="19">
        <v>68.205615800000004</v>
      </c>
      <c r="F15" s="19">
        <v>55.030271329999998</v>
      </c>
    </row>
    <row r="16" spans="1:6" x14ac:dyDescent="0.25">
      <c r="A16" s="35" t="s">
        <v>9</v>
      </c>
      <c r="B16" s="36">
        <v>20.726026539999999</v>
      </c>
      <c r="C16" s="36">
        <v>16.8</v>
      </c>
      <c r="D16" s="36">
        <v>21.625842850000002</v>
      </c>
      <c r="E16" s="36">
        <v>30.555068890000001</v>
      </c>
      <c r="F16" s="36">
        <v>27.545556090000002</v>
      </c>
    </row>
    <row r="17" spans="1:6" x14ac:dyDescent="0.25">
      <c r="A17" s="18" t="s">
        <v>10</v>
      </c>
      <c r="B17" s="19">
        <v>7.22630061</v>
      </c>
      <c r="C17" s="19">
        <v>5.0999999999999996</v>
      </c>
      <c r="D17" s="19">
        <v>3.8858399000000001</v>
      </c>
      <c r="E17" s="19">
        <v>7.01541982</v>
      </c>
      <c r="F17" s="19">
        <v>6.6992921799999996</v>
      </c>
    </row>
    <row r="18" spans="1:6" ht="15.75" thickBot="1" x14ac:dyDescent="0.3">
      <c r="A18" s="37" t="s">
        <v>11</v>
      </c>
      <c r="B18" s="38">
        <v>22.428931160000001</v>
      </c>
      <c r="C18" s="38">
        <v>52.1</v>
      </c>
      <c r="D18" s="38">
        <v>53.320458850000001</v>
      </c>
      <c r="E18" s="38">
        <v>41.280845960000001</v>
      </c>
      <c r="F18" s="38">
        <v>32.200941479999997</v>
      </c>
    </row>
    <row r="19" spans="1:6" x14ac:dyDescent="0.25">
      <c r="A19" s="18"/>
      <c r="B19" s="19"/>
      <c r="C19" s="19"/>
      <c r="D19" s="19"/>
      <c r="E19" s="19"/>
    </row>
    <row r="20" spans="1:6" ht="21.75" thickBot="1" x14ac:dyDescent="0.4">
      <c r="A20" s="103" t="s">
        <v>12</v>
      </c>
      <c r="B20" s="97" t="s">
        <v>14</v>
      </c>
      <c r="C20" s="98"/>
      <c r="D20" s="98"/>
      <c r="E20" s="98"/>
      <c r="F20" s="98"/>
    </row>
    <row r="21" spans="1:6" ht="15.75" thickBot="1" x14ac:dyDescent="0.3">
      <c r="A21" s="104"/>
      <c r="B21" s="32" t="s">
        <v>0</v>
      </c>
      <c r="C21" s="32" t="s">
        <v>1</v>
      </c>
      <c r="D21" s="32" t="s">
        <v>2</v>
      </c>
      <c r="E21" s="32" t="s">
        <v>3</v>
      </c>
      <c r="F21" s="32">
        <v>2012</v>
      </c>
    </row>
    <row r="22" spans="1:6" x14ac:dyDescent="0.25">
      <c r="A22" s="33" t="s">
        <v>7</v>
      </c>
      <c r="B22" s="34">
        <v>152.105458</v>
      </c>
      <c r="C22" s="34">
        <v>133.30000000000001</v>
      </c>
      <c r="D22" s="34">
        <v>141.13417899999999</v>
      </c>
      <c r="E22" s="34">
        <v>133.97623300000001</v>
      </c>
      <c r="F22" s="34">
        <v>100.558987</v>
      </c>
    </row>
    <row r="23" spans="1:6" x14ac:dyDescent="0.25">
      <c r="A23" s="18" t="s">
        <v>8</v>
      </c>
      <c r="B23" s="19">
        <v>102.275267</v>
      </c>
      <c r="C23" s="19">
        <v>76.8</v>
      </c>
      <c r="D23" s="19">
        <v>66.79055382</v>
      </c>
      <c r="E23" s="19">
        <v>64.812694559999997</v>
      </c>
      <c r="F23" s="19">
        <v>47.520370390000004</v>
      </c>
    </row>
    <row r="24" spans="1:6" x14ac:dyDescent="0.25">
      <c r="A24" s="35" t="s">
        <v>9</v>
      </c>
      <c r="B24" s="36">
        <v>20.54788632</v>
      </c>
      <c r="C24" s="36">
        <v>15.877708720000001</v>
      </c>
      <c r="D24" s="36">
        <v>20.085815789999998</v>
      </c>
      <c r="E24" s="36">
        <v>26.317041289999999</v>
      </c>
      <c r="F24" s="36">
        <v>24.58134883</v>
      </c>
    </row>
    <row r="25" spans="1:6" x14ac:dyDescent="0.25">
      <c r="A25" s="18" t="s">
        <v>10</v>
      </c>
      <c r="B25" s="19">
        <v>7.1735674800000009</v>
      </c>
      <c r="C25" s="19">
        <v>4.42458843</v>
      </c>
      <c r="D25" s="19">
        <v>3.2063086099999998</v>
      </c>
      <c r="E25" s="19">
        <v>6.5195137399999998</v>
      </c>
      <c r="F25" s="19">
        <v>5.9411714699999996</v>
      </c>
    </row>
    <row r="26" spans="1:6" ht="15.75" thickBot="1" x14ac:dyDescent="0.3">
      <c r="A26" s="37" t="s">
        <v>11</v>
      </c>
      <c r="B26" s="38">
        <v>22.108737300000001</v>
      </c>
      <c r="C26" s="38">
        <v>36.236719000000001</v>
      </c>
      <c r="D26" s="38">
        <v>51.051500880000006</v>
      </c>
      <c r="E26" s="38">
        <v>36.326984000000003</v>
      </c>
      <c r="F26" s="38">
        <v>22.516096960000002</v>
      </c>
    </row>
    <row r="27" spans="1:6" ht="15" customHeight="1" x14ac:dyDescent="0.25">
      <c r="A27" s="99" t="s">
        <v>29</v>
      </c>
      <c r="B27" s="99"/>
      <c r="C27" s="99"/>
      <c r="D27" s="99"/>
      <c r="E27" s="99"/>
      <c r="F27" s="99"/>
    </row>
    <row r="28" spans="1:6" x14ac:dyDescent="0.25">
      <c r="A28" s="100"/>
      <c r="B28" s="100"/>
      <c r="C28" s="100"/>
      <c r="D28" s="100"/>
      <c r="E28" s="100"/>
      <c r="F28" s="100"/>
    </row>
    <row r="29" spans="1:6" x14ac:dyDescent="0.25">
      <c r="A29" s="100"/>
      <c r="B29" s="100"/>
      <c r="C29" s="100"/>
      <c r="D29" s="100"/>
      <c r="E29" s="100"/>
      <c r="F29" s="100"/>
    </row>
    <row r="30" spans="1:6" x14ac:dyDescent="0.25">
      <c r="A30" s="13" t="s">
        <v>48</v>
      </c>
      <c r="B30" s="39"/>
      <c r="C30" s="39"/>
      <c r="D30" s="39"/>
      <c r="E30" s="39"/>
    </row>
    <row r="31" spans="1:6" x14ac:dyDescent="0.25">
      <c r="A31" s="60" t="s">
        <v>33</v>
      </c>
    </row>
    <row r="32" spans="1:6" x14ac:dyDescent="0.25">
      <c r="A32" s="15"/>
    </row>
  </sheetData>
  <mergeCells count="7">
    <mergeCell ref="B4:F4"/>
    <mergeCell ref="B12:F12"/>
    <mergeCell ref="B20:F20"/>
    <mergeCell ref="A27:F29"/>
    <mergeCell ref="A4:A5"/>
    <mergeCell ref="A12:A13"/>
    <mergeCell ref="A20:A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70" zoomScaleNormal="70" workbookViewId="0">
      <selection activeCell="C24" sqref="C24"/>
    </sheetView>
  </sheetViews>
  <sheetFormatPr baseColWidth="10" defaultRowHeight="15" x14ac:dyDescent="0.25"/>
  <cols>
    <col min="1" max="1" width="63.5703125" customWidth="1"/>
  </cols>
  <sheetData>
    <row r="1" spans="1:6" ht="26.25" x14ac:dyDescent="0.4">
      <c r="A1" s="14" t="s">
        <v>30</v>
      </c>
    </row>
    <row r="2" spans="1:6" ht="18.75" x14ac:dyDescent="0.3">
      <c r="A2" s="20" t="s">
        <v>15</v>
      </c>
    </row>
    <row r="4" spans="1:6" ht="21" x14ac:dyDescent="0.35">
      <c r="A4" s="58">
        <v>2012</v>
      </c>
      <c r="B4" s="40" t="s">
        <v>16</v>
      </c>
      <c r="C4" s="40" t="s">
        <v>8</v>
      </c>
      <c r="D4" s="40" t="s">
        <v>9</v>
      </c>
      <c r="E4" s="40" t="s">
        <v>10</v>
      </c>
      <c r="F4" s="41" t="s">
        <v>11</v>
      </c>
    </row>
    <row r="5" spans="1:6" x14ac:dyDescent="0.25">
      <c r="A5" s="42" t="s">
        <v>7</v>
      </c>
      <c r="B5" s="43">
        <v>190.35694043000001</v>
      </c>
      <c r="C5" s="43">
        <v>56.947393349999999</v>
      </c>
      <c r="D5" s="43">
        <v>27.89502633</v>
      </c>
      <c r="E5" s="43">
        <v>6.7501539599999996</v>
      </c>
      <c r="F5" s="44">
        <v>98.764368910000002</v>
      </c>
    </row>
    <row r="6" spans="1:6" x14ac:dyDescent="0.25">
      <c r="A6" s="45" t="s">
        <v>31</v>
      </c>
      <c r="B6" s="47" t="s">
        <v>52</v>
      </c>
      <c r="C6" s="47" t="s">
        <v>52</v>
      </c>
      <c r="D6" s="47" t="s">
        <v>52</v>
      </c>
      <c r="E6" s="47" t="s">
        <v>52</v>
      </c>
      <c r="F6" s="82" t="s">
        <v>52</v>
      </c>
    </row>
    <row r="7" spans="1:6" x14ac:dyDescent="0.25">
      <c r="A7" s="49" t="s">
        <v>18</v>
      </c>
      <c r="B7" s="50">
        <v>24.792644079999999</v>
      </c>
      <c r="C7" s="50">
        <v>7.2011859400000002</v>
      </c>
      <c r="D7" s="50">
        <v>10.4441863</v>
      </c>
      <c r="E7" s="50">
        <v>3.12328896</v>
      </c>
      <c r="F7" s="51">
        <v>4.0239831700000002</v>
      </c>
    </row>
    <row r="8" spans="1:6" x14ac:dyDescent="0.25">
      <c r="A8" s="45" t="s">
        <v>19</v>
      </c>
      <c r="B8" s="46">
        <v>0.92087583000000006</v>
      </c>
      <c r="C8" s="46">
        <v>0.60181300000000004</v>
      </c>
      <c r="D8" s="46">
        <v>0.234371</v>
      </c>
      <c r="E8" s="46">
        <v>0</v>
      </c>
      <c r="F8" s="48">
        <v>8.4691000000000002E-2</v>
      </c>
    </row>
    <row r="9" spans="1:6" x14ac:dyDescent="0.25">
      <c r="A9" s="49" t="s">
        <v>20</v>
      </c>
      <c r="B9" s="50">
        <v>0.67335400000000001</v>
      </c>
      <c r="C9" s="50">
        <v>6.2820000000000001E-2</v>
      </c>
      <c r="D9" s="50">
        <v>0</v>
      </c>
      <c r="E9" s="50">
        <v>0.57905300000000004</v>
      </c>
      <c r="F9" s="51">
        <v>3.1481000000000002E-2</v>
      </c>
    </row>
    <row r="10" spans="1:6" x14ac:dyDescent="0.25">
      <c r="A10" s="45" t="s">
        <v>21</v>
      </c>
      <c r="B10" s="47" t="s">
        <v>52</v>
      </c>
      <c r="C10" s="47" t="s">
        <v>52</v>
      </c>
      <c r="D10" s="47" t="s">
        <v>52</v>
      </c>
      <c r="E10" s="47" t="s">
        <v>52</v>
      </c>
      <c r="F10" s="82" t="s">
        <v>52</v>
      </c>
    </row>
    <row r="11" spans="1:6" x14ac:dyDescent="0.25">
      <c r="A11" s="49" t="s">
        <v>22</v>
      </c>
      <c r="B11" s="50">
        <v>7.0150050000000004</v>
      </c>
      <c r="C11" s="50">
        <v>2.4800689999999999</v>
      </c>
      <c r="D11" s="50">
        <v>3.1830949999999998</v>
      </c>
      <c r="E11" s="50">
        <v>0.55056499999999997</v>
      </c>
      <c r="F11" s="51">
        <v>0.80127599999999999</v>
      </c>
    </row>
    <row r="12" spans="1:6" x14ac:dyDescent="0.25">
      <c r="A12" s="45" t="s">
        <v>23</v>
      </c>
      <c r="B12" s="46">
        <v>44.1523404</v>
      </c>
      <c r="C12" s="46">
        <v>22.94148478</v>
      </c>
      <c r="D12" s="46">
        <v>9.4306203100000001</v>
      </c>
      <c r="E12" s="46">
        <v>1.6106802199999999</v>
      </c>
      <c r="F12" s="48">
        <v>10.16955331</v>
      </c>
    </row>
    <row r="13" spans="1:6" x14ac:dyDescent="0.25">
      <c r="A13" s="49" t="s">
        <v>32</v>
      </c>
      <c r="B13" s="50">
        <v>15.24741616</v>
      </c>
      <c r="C13" s="50">
        <v>4.4060501100000007</v>
      </c>
      <c r="D13" s="50">
        <v>2.43985618</v>
      </c>
      <c r="E13" s="50">
        <v>0.44355293000000001</v>
      </c>
      <c r="F13" s="51">
        <v>7.9579597900000003</v>
      </c>
    </row>
    <row r="14" spans="1:6" x14ac:dyDescent="0.25">
      <c r="A14" s="45" t="s">
        <v>25</v>
      </c>
      <c r="B14" s="47" t="s">
        <v>52</v>
      </c>
      <c r="C14" s="47" t="s">
        <v>52</v>
      </c>
      <c r="D14" s="47" t="s">
        <v>52</v>
      </c>
      <c r="E14" s="47" t="s">
        <v>52</v>
      </c>
      <c r="F14" s="82" t="s">
        <v>52</v>
      </c>
    </row>
    <row r="15" spans="1:6" ht="45" x14ac:dyDescent="0.25">
      <c r="A15" s="52" t="s">
        <v>26</v>
      </c>
      <c r="B15" s="53">
        <v>8.3458972500000002</v>
      </c>
      <c r="C15" s="53">
        <v>3.0022750899999999</v>
      </c>
      <c r="D15" s="53">
        <v>0.69440173999999999</v>
      </c>
      <c r="E15" s="53">
        <v>0.43082184999999995</v>
      </c>
      <c r="F15" s="54">
        <v>4.2183971799999993</v>
      </c>
    </row>
    <row r="16" spans="1:6" x14ac:dyDescent="0.25">
      <c r="A16" s="55" t="s">
        <v>27</v>
      </c>
      <c r="B16" s="56">
        <v>74.629685499999994</v>
      </c>
      <c r="C16" s="56">
        <v>9.0124384299999996</v>
      </c>
      <c r="D16" s="47">
        <v>0.6456978000000001</v>
      </c>
      <c r="E16" s="47">
        <v>0</v>
      </c>
      <c r="F16" s="57">
        <v>64.971549269999997</v>
      </c>
    </row>
    <row r="17" spans="1:6" x14ac:dyDescent="0.25">
      <c r="A17" s="105" t="s">
        <v>29</v>
      </c>
      <c r="B17" s="105"/>
      <c r="C17" s="105"/>
      <c r="D17" s="105"/>
      <c r="E17" s="105"/>
      <c r="F17" s="105"/>
    </row>
    <row r="18" spans="1:6" x14ac:dyDescent="0.25">
      <c r="A18" s="106"/>
      <c r="B18" s="106"/>
      <c r="C18" s="106"/>
      <c r="D18" s="106"/>
      <c r="E18" s="106"/>
      <c r="F18" s="106"/>
    </row>
    <row r="19" spans="1:6" x14ac:dyDescent="0.25">
      <c r="A19" s="106"/>
      <c r="B19" s="106"/>
      <c r="C19" s="106"/>
      <c r="D19" s="106"/>
      <c r="E19" s="106"/>
      <c r="F19" s="106"/>
    </row>
    <row r="20" spans="1:6" x14ac:dyDescent="0.25">
      <c r="A20" s="15" t="s">
        <v>49</v>
      </c>
    </row>
    <row r="21" spans="1:6" x14ac:dyDescent="0.25">
      <c r="A21" s="15" t="s">
        <v>51</v>
      </c>
    </row>
    <row r="22" spans="1:6" x14ac:dyDescent="0.25">
      <c r="A22" s="60" t="s">
        <v>33</v>
      </c>
    </row>
  </sheetData>
  <mergeCells count="1">
    <mergeCell ref="A17:F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80" zoomScaleNormal="80" workbookViewId="0">
      <selection activeCell="E35" sqref="E35"/>
    </sheetView>
  </sheetViews>
  <sheetFormatPr baseColWidth="10" defaultRowHeight="15" x14ac:dyDescent="0.25"/>
  <cols>
    <col min="1" max="1" width="42.42578125" customWidth="1"/>
  </cols>
  <sheetData>
    <row r="1" spans="1:6" ht="26.25" x14ac:dyDescent="0.4">
      <c r="A1" s="31" t="s">
        <v>34</v>
      </c>
    </row>
    <row r="2" spans="1:6" ht="18.75" x14ac:dyDescent="0.3">
      <c r="A2" s="59" t="s">
        <v>35</v>
      </c>
    </row>
    <row r="5" spans="1:6" ht="21" x14ac:dyDescent="0.35">
      <c r="A5" s="93" t="s">
        <v>7</v>
      </c>
      <c r="B5" s="87" t="s">
        <v>5</v>
      </c>
      <c r="C5" s="88"/>
      <c r="D5" s="88"/>
      <c r="E5" s="88"/>
      <c r="F5" s="88"/>
    </row>
    <row r="6" spans="1:6" x14ac:dyDescent="0.25">
      <c r="A6" s="94"/>
      <c r="B6" s="1" t="s">
        <v>0</v>
      </c>
      <c r="C6" s="1" t="s">
        <v>1</v>
      </c>
      <c r="D6" s="1" t="s">
        <v>2</v>
      </c>
      <c r="E6" s="1" t="s">
        <v>3</v>
      </c>
      <c r="F6" s="1">
        <v>2012</v>
      </c>
    </row>
    <row r="7" spans="1:6" x14ac:dyDescent="0.25">
      <c r="A7" s="6" t="s">
        <v>7</v>
      </c>
      <c r="B7" s="2">
        <v>315</v>
      </c>
      <c r="C7" s="2">
        <v>217.8</v>
      </c>
      <c r="D7" s="2">
        <v>319.70000000000005</v>
      </c>
      <c r="E7" s="7">
        <v>264.7</v>
      </c>
      <c r="F7" s="7">
        <v>307.274787</v>
      </c>
    </row>
    <row r="8" spans="1:6" x14ac:dyDescent="0.25">
      <c r="A8" s="8" t="s">
        <v>8</v>
      </c>
      <c r="B8" s="3">
        <v>143.9</v>
      </c>
      <c r="C8" s="3">
        <v>103.9</v>
      </c>
      <c r="D8" s="3">
        <v>152.07999999999998</v>
      </c>
      <c r="E8" s="9">
        <v>115.5</v>
      </c>
      <c r="F8" s="9">
        <v>75.533626730000009</v>
      </c>
    </row>
    <row r="9" spans="1:6" x14ac:dyDescent="0.25">
      <c r="A9" s="8" t="s">
        <v>9</v>
      </c>
      <c r="B9" s="3">
        <v>44</v>
      </c>
      <c r="C9" s="3">
        <v>33.5</v>
      </c>
      <c r="D9" s="3">
        <v>65.5</v>
      </c>
      <c r="E9" s="9">
        <v>57.900000000000006</v>
      </c>
      <c r="F9" s="9">
        <v>56.55436667</v>
      </c>
    </row>
    <row r="10" spans="1:6" x14ac:dyDescent="0.25">
      <c r="A10" s="8" t="s">
        <v>10</v>
      </c>
      <c r="B10" s="3">
        <v>31.8</v>
      </c>
      <c r="C10" s="3">
        <v>10</v>
      </c>
      <c r="D10" s="3">
        <v>19.099999999999998</v>
      </c>
      <c r="E10" s="9">
        <v>24.09</v>
      </c>
      <c r="F10" s="9">
        <v>15.477358160000001</v>
      </c>
    </row>
    <row r="11" spans="1:6" x14ac:dyDescent="0.25">
      <c r="A11" s="10" t="s">
        <v>11</v>
      </c>
      <c r="B11" s="4">
        <v>95.3</v>
      </c>
      <c r="C11" s="4">
        <v>70.400000000000006</v>
      </c>
      <c r="D11" s="4">
        <v>83</v>
      </c>
      <c r="E11" s="11">
        <v>67.2</v>
      </c>
      <c r="F11" s="11">
        <v>159.7094396</v>
      </c>
    </row>
    <row r="13" spans="1:6" ht="21" x14ac:dyDescent="0.35">
      <c r="A13" s="107" t="s">
        <v>6</v>
      </c>
      <c r="B13" s="87" t="s">
        <v>5</v>
      </c>
      <c r="C13" s="88"/>
      <c r="D13" s="88"/>
      <c r="E13" s="88"/>
      <c r="F13" s="88"/>
    </row>
    <row r="14" spans="1:6" x14ac:dyDescent="0.25">
      <c r="A14" s="108"/>
      <c r="B14" s="1" t="s">
        <v>0</v>
      </c>
      <c r="C14" s="1" t="s">
        <v>1</v>
      </c>
      <c r="D14" s="1" t="s">
        <v>2</v>
      </c>
      <c r="E14" s="1" t="s">
        <v>3</v>
      </c>
      <c r="F14" s="1">
        <v>2012</v>
      </c>
    </row>
    <row r="15" spans="1:6" x14ac:dyDescent="0.25">
      <c r="A15" s="6" t="s">
        <v>7</v>
      </c>
      <c r="B15" s="2">
        <v>314.43695000000002</v>
      </c>
      <c r="C15" s="2">
        <v>211</v>
      </c>
      <c r="D15" s="2">
        <v>291.90990699999998</v>
      </c>
      <c r="E15" s="7">
        <v>253.04889400000002</v>
      </c>
      <c r="F15" s="7">
        <v>225.24666400000001</v>
      </c>
    </row>
    <row r="16" spans="1:6" x14ac:dyDescent="0.25">
      <c r="A16" s="8" t="s">
        <v>8</v>
      </c>
      <c r="B16" s="3">
        <v>143.62044193</v>
      </c>
      <c r="C16" s="3">
        <v>103.2</v>
      </c>
      <c r="D16" s="3">
        <v>139.71726109000002</v>
      </c>
      <c r="E16" s="9">
        <v>105.63023445</v>
      </c>
      <c r="F16" s="9">
        <v>73.606830500000001</v>
      </c>
    </row>
    <row r="17" spans="1:6" x14ac:dyDescent="0.25">
      <c r="A17" s="8" t="s">
        <v>9</v>
      </c>
      <c r="B17" s="3">
        <v>43.739859289999998</v>
      </c>
      <c r="C17" s="3">
        <v>33.643181970000001</v>
      </c>
      <c r="D17" s="3">
        <v>63.820965829999992</v>
      </c>
      <c r="E17" s="9">
        <v>57.543999880000001</v>
      </c>
      <c r="F17" s="9">
        <v>56.204072440000004</v>
      </c>
    </row>
    <row r="18" spans="1:6" x14ac:dyDescent="0.25">
      <c r="A18" s="8" t="s">
        <v>10</v>
      </c>
      <c r="B18" s="3">
        <v>31.84474955</v>
      </c>
      <c r="C18" s="3">
        <v>10.09059255</v>
      </c>
      <c r="D18" s="3">
        <v>16.916449759999999</v>
      </c>
      <c r="E18" s="9">
        <v>24.033854300000002</v>
      </c>
      <c r="F18" s="9">
        <v>15.422943589999999</v>
      </c>
    </row>
    <row r="19" spans="1:6" x14ac:dyDescent="0.25">
      <c r="A19" s="10" t="s">
        <v>11</v>
      </c>
      <c r="B19" s="4">
        <v>95.231899900000002</v>
      </c>
      <c r="C19" s="4">
        <v>64.099999999999994</v>
      </c>
      <c r="D19" s="4">
        <v>71.455228520000006</v>
      </c>
      <c r="E19" s="11">
        <v>65.840812580000005</v>
      </c>
      <c r="F19" s="11">
        <v>80.012819559999997</v>
      </c>
    </row>
    <row r="21" spans="1:6" ht="21" x14ac:dyDescent="0.35">
      <c r="A21" s="107" t="s">
        <v>12</v>
      </c>
      <c r="B21" s="87" t="s">
        <v>5</v>
      </c>
      <c r="C21" s="88"/>
      <c r="D21" s="88"/>
      <c r="E21" s="88"/>
      <c r="F21" s="88"/>
    </row>
    <row r="22" spans="1:6" x14ac:dyDescent="0.25">
      <c r="A22" s="108"/>
      <c r="B22" s="1" t="s">
        <v>0</v>
      </c>
      <c r="C22" s="1" t="s">
        <v>1</v>
      </c>
      <c r="D22" s="1" t="s">
        <v>2</v>
      </c>
      <c r="E22" s="5" t="s">
        <v>3</v>
      </c>
      <c r="F22" s="1">
        <v>2012</v>
      </c>
    </row>
    <row r="23" spans="1:6" x14ac:dyDescent="0.25">
      <c r="A23" s="6" t="s">
        <v>7</v>
      </c>
      <c r="B23" s="2">
        <v>311.43842599999999</v>
      </c>
      <c r="C23" s="2">
        <v>189.8</v>
      </c>
      <c r="D23" s="2">
        <v>283.431535</v>
      </c>
      <c r="E23" s="7">
        <v>233.74743702000001</v>
      </c>
      <c r="F23" s="7">
        <v>201.95369399999998</v>
      </c>
    </row>
    <row r="24" spans="1:6" x14ac:dyDescent="0.25">
      <c r="A24" s="8" t="s">
        <v>8</v>
      </c>
      <c r="B24" s="3">
        <v>142.59963024000001</v>
      </c>
      <c r="C24" s="3">
        <v>100.1</v>
      </c>
      <c r="D24" s="3">
        <v>136.62290431</v>
      </c>
      <c r="E24" s="9">
        <v>100.92388890000001</v>
      </c>
      <c r="F24" s="9">
        <v>65.232990260000008</v>
      </c>
    </row>
    <row r="25" spans="1:6" x14ac:dyDescent="0.25">
      <c r="A25" s="8" t="s">
        <v>9</v>
      </c>
      <c r="B25" s="3">
        <v>42.540563640000002</v>
      </c>
      <c r="C25" s="3">
        <v>32.477425449999998</v>
      </c>
      <c r="D25" s="3">
        <v>61.859213909999994</v>
      </c>
      <c r="E25" s="9">
        <v>49.983167260000002</v>
      </c>
      <c r="F25" s="9">
        <v>52.627270780000003</v>
      </c>
    </row>
    <row r="26" spans="1:6" x14ac:dyDescent="0.25">
      <c r="A26" s="8" t="s">
        <v>10</v>
      </c>
      <c r="B26" s="3">
        <v>31.452859969999999</v>
      </c>
      <c r="C26" s="3">
        <v>9.2831171399999999</v>
      </c>
      <c r="D26" s="3">
        <v>16.122774549999999</v>
      </c>
      <c r="E26" s="9">
        <v>22.239319099999999</v>
      </c>
      <c r="F26" s="9">
        <v>14.354911489999999</v>
      </c>
    </row>
    <row r="27" spans="1:6" x14ac:dyDescent="0.25">
      <c r="A27" s="10" t="s">
        <v>11</v>
      </c>
      <c r="B27" s="4">
        <v>94.845372090000012</v>
      </c>
      <c r="C27" s="4">
        <v>48.003063300000001</v>
      </c>
      <c r="D27" s="4">
        <v>68.826640490000003</v>
      </c>
      <c r="E27" s="11">
        <v>60.601064790000002</v>
      </c>
      <c r="F27" s="11">
        <v>69.738520270000009</v>
      </c>
    </row>
    <row r="28" spans="1:6" ht="15" customHeight="1" x14ac:dyDescent="0.25">
      <c r="A28" s="89" t="s">
        <v>36</v>
      </c>
      <c r="B28" s="90"/>
      <c r="C28" s="90"/>
      <c r="D28" s="90"/>
      <c r="E28" s="90"/>
      <c r="F28" s="90"/>
    </row>
    <row r="29" spans="1:6" x14ac:dyDescent="0.25">
      <c r="A29" s="91"/>
      <c r="B29" s="92"/>
      <c r="C29" s="92"/>
      <c r="D29" s="92"/>
      <c r="E29" s="92"/>
      <c r="F29" s="92"/>
    </row>
    <row r="30" spans="1:6" x14ac:dyDescent="0.25">
      <c r="A30" s="13" t="s">
        <v>48</v>
      </c>
    </row>
    <row r="31" spans="1:6" x14ac:dyDescent="0.25">
      <c r="A31" s="60" t="s">
        <v>33</v>
      </c>
    </row>
  </sheetData>
  <mergeCells count="7">
    <mergeCell ref="B5:F5"/>
    <mergeCell ref="B13:F13"/>
    <mergeCell ref="B21:F21"/>
    <mergeCell ref="A28:F29"/>
    <mergeCell ref="A5:A6"/>
    <mergeCell ref="A13:A14"/>
    <mergeCell ref="A21:A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topLeftCell="A2" zoomScale="80" zoomScaleNormal="80" workbookViewId="0">
      <selection activeCell="D40" sqref="D40"/>
    </sheetView>
  </sheetViews>
  <sheetFormatPr baseColWidth="10" defaultRowHeight="15" x14ac:dyDescent="0.25"/>
  <cols>
    <col min="1" max="1" width="66" customWidth="1"/>
  </cols>
  <sheetData>
    <row r="1" spans="1:2" ht="26.25" x14ac:dyDescent="0.4">
      <c r="A1" s="79" t="s">
        <v>45</v>
      </c>
    </row>
    <row r="2" spans="1:2" ht="18.75" x14ac:dyDescent="0.3">
      <c r="A2" s="20" t="s">
        <v>15</v>
      </c>
    </row>
    <row r="4" spans="1:2" ht="21.75" thickBot="1" x14ac:dyDescent="0.4">
      <c r="A4" s="61">
        <v>2012</v>
      </c>
      <c r="B4" s="62" t="s">
        <v>16</v>
      </c>
    </row>
    <row r="5" spans="1:2" x14ac:dyDescent="0.25">
      <c r="A5" s="63" t="s">
        <v>7</v>
      </c>
      <c r="B5" s="64">
        <f>SUM(B6:B16)</f>
        <v>817.72816387</v>
      </c>
    </row>
    <row r="6" spans="1:2" x14ac:dyDescent="0.25">
      <c r="A6" s="65" t="s">
        <v>31</v>
      </c>
      <c r="B6" s="83">
        <v>5.7486352700000003</v>
      </c>
    </row>
    <row r="7" spans="1:2" x14ac:dyDescent="0.25">
      <c r="A7" s="65" t="s">
        <v>18</v>
      </c>
      <c r="B7" s="83">
        <v>36.5</v>
      </c>
    </row>
    <row r="8" spans="1:2" x14ac:dyDescent="0.25">
      <c r="A8" s="65" t="s">
        <v>19</v>
      </c>
      <c r="B8" s="83">
        <v>4.7789170000000007</v>
      </c>
    </row>
    <row r="9" spans="1:2" x14ac:dyDescent="0.25">
      <c r="A9" s="65" t="s">
        <v>20</v>
      </c>
      <c r="B9" s="83">
        <v>2.2146823899999997</v>
      </c>
    </row>
    <row r="10" spans="1:2" x14ac:dyDescent="0.25">
      <c r="A10" s="65" t="s">
        <v>21</v>
      </c>
      <c r="B10" s="83">
        <v>10.956170049999999</v>
      </c>
    </row>
    <row r="11" spans="1:2" x14ac:dyDescent="0.25">
      <c r="A11" s="65" t="s">
        <v>22</v>
      </c>
      <c r="B11" s="83">
        <v>45.0554658</v>
      </c>
    </row>
    <row r="12" spans="1:2" x14ac:dyDescent="0.25">
      <c r="A12" s="65" t="s">
        <v>23</v>
      </c>
      <c r="B12" s="83">
        <v>165.59647480000001</v>
      </c>
    </row>
    <row r="13" spans="1:2" x14ac:dyDescent="0.25">
      <c r="A13" s="65" t="s">
        <v>32</v>
      </c>
      <c r="B13" s="83">
        <v>14.776434589999999</v>
      </c>
    </row>
    <row r="14" spans="1:2" x14ac:dyDescent="0.25">
      <c r="A14" s="65" t="s">
        <v>25</v>
      </c>
      <c r="B14" s="83">
        <v>24.786559310000001</v>
      </c>
    </row>
    <row r="15" spans="1:2" ht="45" x14ac:dyDescent="0.25">
      <c r="A15" s="66" t="s">
        <v>26</v>
      </c>
      <c r="B15" s="83">
        <v>76.014824660000002</v>
      </c>
    </row>
    <row r="16" spans="1:2" ht="15.75" thickBot="1" x14ac:dyDescent="0.3">
      <c r="A16" s="67" t="s">
        <v>27</v>
      </c>
      <c r="B16" s="84">
        <v>431.3</v>
      </c>
    </row>
    <row r="17" spans="1:2" x14ac:dyDescent="0.25">
      <c r="A17" s="105" t="s">
        <v>37</v>
      </c>
      <c r="B17" s="105"/>
    </row>
    <row r="18" spans="1:2" x14ac:dyDescent="0.25">
      <c r="A18" s="106"/>
      <c r="B18" s="106"/>
    </row>
    <row r="19" spans="1:2" x14ac:dyDescent="0.25">
      <c r="A19" s="106"/>
      <c r="B19" s="106"/>
    </row>
    <row r="20" spans="1:2" x14ac:dyDescent="0.25">
      <c r="A20" s="15" t="s">
        <v>49</v>
      </c>
    </row>
    <row r="21" spans="1:2" x14ac:dyDescent="0.25">
      <c r="A21" s="60" t="s">
        <v>33</v>
      </c>
    </row>
  </sheetData>
  <mergeCells count="1">
    <mergeCell ref="A17: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total env exp_NL</vt:lpstr>
      <vt:lpstr>inv_endpipe_NL</vt:lpstr>
      <vt:lpstr>endpipe_nace_NL</vt:lpstr>
      <vt:lpstr>int_tech_NL</vt:lpstr>
      <vt:lpstr>inttech_nace_NL</vt:lpstr>
      <vt:lpstr>tot_inv_env_NL</vt:lpstr>
      <vt:lpstr>curexp_nace_NL</vt:lpstr>
    </vt:vector>
  </TitlesOfParts>
  <Company>SPF/FOD Economie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ROQUE RAMIREZ Juan</dc:creator>
  <cp:lastModifiedBy>ROQUE RAMIREZ Juan</cp:lastModifiedBy>
  <cp:lastPrinted>2013-10-11T09:07:46Z</cp:lastPrinted>
  <dcterms:created xsi:type="dcterms:W3CDTF">2013-09-04T15:17:34Z</dcterms:created>
  <dcterms:modified xsi:type="dcterms:W3CDTF">2015-01-21T12:51:58Z</dcterms:modified>
</cp:coreProperties>
</file>